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64" documentId="8_{3BC0EF88-2254-4D3A-98DA-9560B7E3A4D4}" xr6:coauthVersionLast="47" xr6:coauthVersionMax="47" xr10:uidLastSave="{81091F9D-C218-409D-8153-AE05E6BC92E6}"/>
  <bookViews>
    <workbookView xWindow="28680" yWindow="-120" windowWidth="20640" windowHeight="1116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AG3" i="19" s="1"/>
  <c r="C3" i="29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<sst xmlns="http://schemas.openxmlformats.org/spreadsheetml/2006/main" count="3049" uniqueCount="1436">
  <si>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</si>
  <si>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</si>
  <si>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</si>
  <si>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</si>
  <si>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</si>
  <si>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</si>
  <si>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</si>
  <si>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</si>
  <si>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</si>
  <si>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</si>
  <si>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</si>
  <si>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</si>
  <si>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</si>
  <si>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</si>
  <si>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</si>
  <si>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</si>
  <si>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</si>
  <si>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</si>
  <si>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</si>
  <si>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</si>
  <si>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</si>
  <si>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</si>
  <si>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</si>
  <si>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</si>
  <si>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</si>
  <si>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</si>
  <si>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</si>
  <si>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</si>
  <si>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</si>
  <si>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</si>
  <si>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</si>
  <si>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</si>
  <si>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</si>
  <si>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</si>
  <si>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</si>
  <si>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</si>
  <si>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</si>
  <si>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</si>
  <si>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</si>
  <si>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</si>
  <si>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</si>
  <si>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</si>
  <si>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</si>
  <si>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</si>
  <si>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</si>
  <si>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</si>
  <si>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</si>
  <si>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</si>
  <si>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</si>
  <si>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</si>
  <si>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</si>
  <si>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</si>
  <si>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</si>
  <si>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</si>
  <si>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</si>
  <si>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</si>
  <si>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</si>
  <si>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</si>
  <si>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</si>
  <si>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</si>
  <si>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</si>
  <si>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</si>
  <si>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</si>
  <si>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</si>
  <si>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</si>
  <si>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</si>
  <si>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</si>
  <si>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</si>
  <si>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</si>
  <si>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</si>
  <si>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</si>
  <si>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</si>
  <si>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</si>
  <si>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</si>
  <si>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</si>
  <si>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</si>
  <si>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</si>
  <si>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</si>
  <si>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</si>
  <si>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</si>
  <si>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</si>
  <si>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</si>
  <si>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</si>
  <si>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</si>
  <si>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</si>
  <si>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</si>
  <si>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</si>
  <si>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</si>
  <si>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</si>
  <si>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</si>
  <si>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</si>
  <si>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</si>
  <si>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</si>
  <si>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</si>
  <si>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</si>
  <si>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</si>
  <si>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</si>
  <si>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</si>
  <si>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</si>
  <si>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</si>
  <si>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</si>
  <si>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</si>
  <si>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</si>
  <si>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</si>
  <si>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</si>
  <si>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</si>
  <si>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</si>
  <si>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</si>
  <si>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</si>
  <si>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</si>
  <si>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</si>
  <si>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</si>
  <si>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</si>
  <si>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</si>
  <si>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</si>
  <si>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</si>
  <si>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</si>
  <si>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</si>
  <si>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</si>
  <si>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</si>
  <si>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</si>
  <si>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</si>
  <si>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</si>
  <si>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</si>
  <si>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</si>
  <si>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</si>
  <si>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</si>
  <si>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</si>
  <si>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</si>
  <si>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</si>
  <si>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</si>
  <si>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</si>
  <si>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</si>
  <si>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</si>
  <si>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</si>
  <si>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</si>
  <si>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</si>
  <si>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</si>
  <si>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</si>
  <si>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</si>
  <si>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</si>
  <si>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</si>
  <si>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</si>
  <si>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</si>
  <si>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</si>
  <si>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</si>
  <si>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</si>
  <si>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</si>
  <si>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</si>
  <si>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</si>
  <si>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</si>
  <si>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</si>
  <si>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</si>
  <si>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</si>
  <si>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</si>
  <si>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</si>
  <si>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</si>
  <si>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</si>
  <si>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</si>
  <si>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</si>
  <si>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</si>
  <si>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</si>
  <si>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</si>
  <si>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</si>
  <si>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</si>
  <si>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</si>
  <si>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</si>
  <si>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</si>
  <si>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</si>
  <si>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</si>
  <si>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</si>
  <si>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</si>
  <si>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</si>
  <si>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</si>
  <si>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</si>
  <si>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</si>
  <si>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</si>
  <si>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</si>
  <si>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</si>
  <si>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</si>
  <si>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</si>
  <si>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</si>
  <si>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</si>
  <si>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</si>
  <si>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</si>
  <si>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</si>
  <si>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</si>
  <si>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</si>
  <si>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</si>
  <si>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</si>
  <si>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</si>
  <si>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</si>
  <si>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</si>
  <si>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</si>
  <si>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</si>
  <si>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</si>
  <si>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</si>
  <si>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</si>
  <si>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</si>
  <si>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</si>
  <si>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</si>
  <si>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</si>
  <si>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</si>
  <si>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</si>
  <si>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</si>
  <si>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</si>
  <si>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</si>
  <si>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</si>
  <si>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</si>
  <si>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</si>
  <si>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</si>
  <si>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</si>
  <si>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</si>
  <si>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</si>
  <si>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</si>
  <si>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</si>
  <si>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</si>
  <si>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</si>
  <si>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</si>
  <si>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</si>
  <si>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</si>
  <si>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</si>
  <si>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</si>
  <si>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</si>
  <si>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</si>
  <si>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</si>
  <si>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</si>
  <si>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</si>
  <si>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</si>
  <si>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</si>
  <si>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</si>
  <si>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</si>
  <si>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</si>
  <si>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</si>
  <si>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</si>
  <si>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</si>
  <si>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</si>
  <si>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</si>
  <si>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</si>
  <si>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</si>
  <si>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</si>
  <si>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</si>
  <si>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</si>
  <si>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</si>
  <si>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</si>
  <si>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</si>
  <si>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</si>
  <si>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</si>
  <si>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</si>
  <si>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</si>
  <si>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</si>
  <si>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</si>
  <si>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</si>
  <si>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</si>
  <si>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</si>
  <si>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</si>
  <si>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</si>
  <si>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</si>
  <si>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</si>
  <si>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</si>
  <si>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</si>
  <si>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</si>
  <si>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</si>
  <si>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</si>
  <si>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</si>
  <si>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</si>
  <si>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</si>
  <si>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</si>
  <si>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</si>
  <si>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</si>
  <si>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</si>
  <si>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</si>
  <si>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</si>
  <si>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</si>
  <si>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</si>
  <si>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</si>
  <si>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</si>
  <si>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</si>
  <si>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</si>
  <si>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</si>
  <si>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</si>
  <si>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</si>
  <si>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</si>
  <si>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</si>
  <si>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</si>
  <si>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</si>
  <si>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</si>
  <si>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</si>
  <si>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</si>
  <si>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</si>
  <si>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</si>
  <si>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</si>
  <si>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</si>
  <si>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</si>
  <si>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</si>
  <si>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</si>
  <si>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</si>
  <si>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</si>
  <si>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</si>
  <si>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</si>
  <si>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</si>
  <si>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</si>
  <si>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</si>
  <si>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</si>
  <si>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</si>
  <si>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</si>
  <si>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</si>
  <si>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</si>
  <si>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</si>
  <si>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</si>
  <si>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</si>
  <si>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</si>
  <si>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</si>
  <si>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</si>
  <si>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</si>
  <si>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</si>
  <si>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</si>
  <si>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</si>
  <si>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</si>
  <si>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</si>
  <si>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</si>
  <si>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</si>
  <si>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</si>
  <si>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</si>
  <si>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</si>
  <si>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</si>
  <si>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</si>
  <si>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</si>
  <si>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</si>
  <si>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</si>
  <si>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</si>
  <si>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</si>
  <si>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</si>
  <si>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</si>
  <si>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</si>
  <si>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</si>
  <si>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</si>
  <si>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</si>
  <si>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</si>
  <si>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</si>
  <si>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</si>
  <si>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</si>
  <si>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</si>
  <si>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</si>
  <si>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</si>
  <si>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</si>
  <si>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</si>
  <si>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</si>
  <si>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</si>
  <si>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</si>
  <si>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</si>
  <si>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</si>
  <si>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</si>
  <si>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</si>
  <si>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</si>
  <si>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</si>
  <si>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</si>
  <si>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</si>
  <si>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</si>
  <si>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</si>
  <si>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</si>
  <si>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</si>
  <si>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</si>
  <si>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</si>
  <si>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</si>
  <si>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</si>
  <si>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</si>
  <si>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</si>
  <si>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</si>
  <si>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</si>
  <si>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</si>
  <si>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</si>
  <si>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</si>
  <si>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</si>
  <si>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</si>
  <si>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</si>
  <si>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</si>
  <si>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</si>
  <si>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</si>
  <si>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</si>
  <si>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</si>
  <si>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</si>
  <si>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</si>
  <si>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</si>
  <si>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</si>
  <si>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</si>
  <si>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</si>
  <si>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</si>
  <si>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</si>
  <si>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</si>
  <si>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</si>
  <si>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</si>
  <si>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</si>
  <si>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</si>
  <si>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</si>
  <si>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</si>
  <si>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</si>
  <si>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</si>
  <si>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</si>
  <si>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</si>
  <si>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</si>
  <si>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</si>
  <si>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</si>
  <si>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</si>
  <si>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</si>
  <si>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</si>
  <si>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</si>
  <si>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</si>
  <si>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</si>
  <si>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</si>
  <si>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</si>
  <si>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</si>
  <si>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</si>
  <si>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</si>
  <si>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</si>
  <si>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</si>
  <si>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</si>
  <si>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</si>
  <si>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</si>
  <si>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</si>
  <si>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</si>
  <si>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</si>
  <si>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</si>
  <si>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</si>
  <si>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</si>
  <si>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</si>
  <si>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</si>
  <si>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</si>
  <si>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</si>
  <si>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</si>
  <si>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</si>
  <si>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</si>
  <si>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</si>
  <si>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</si>
  <si>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</si>
  <si>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</si>
  <si>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</si>
  <si>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</si>
  <si>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</si>
  <si>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</si>
  <si>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</si>
  <si>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</si>
  <si>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</si>
  <si>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</si>
  <si>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</si>
  <si>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</si>
  <si>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</si>
  <si>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</si>
  <si>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</si>
  <si>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</si>
  <si>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</si>
  <si>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</si>
  <si>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</si>
  <si>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</si>
  <si>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</si>
  <si>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</si>
  <si>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</si>
  <si>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</si>
  <si>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</si>
  <si>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</si>
  <si>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</si>
  <si>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</si>
  <si>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</si>
  <si>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</si>
  <si>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</si>
  <si>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</si>
  <si>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</si>
  <si>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</si>
  <si>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</si>
  <si>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</si>
  <si>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</si>
  <si>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</si>
  <si>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</si>
  <si>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</si>
  <si>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</si>
  <si>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</si>
  <si>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</si>
  <si>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</si>
  <si>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</si>
  <si>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</si>
  <si>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</si>
  <si>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</si>
  <si>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</si>
  <si>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</si>
  <si>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</si>
  <si>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</si>
  <si>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</si>
  <si>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</si>
  <si>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</si>
  <si>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</si>
  <si>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</si>
  <si>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</si>
  <si>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</si>
  <si>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</si>
  <si>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</si>
  <si>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</si>
  <si>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</si>
  <si>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</si>
  <si>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</si>
  <si>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</si>
  <si>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</si>
  <si>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</si>
  <si>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</si>
  <si>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</si>
  <si>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</si>
  <si>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</si>
  <si>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</si>
  <si>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</si>
  <si>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</si>
  <si>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</si>
  <si>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</si>
  <si>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</si>
  <si>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</si>
  <si>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</si>
  <si>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</si>
  <si>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</si>
  <si>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</si>
  <si>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</si>
  <si>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</si>
  <si>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</si>
  <si>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</si>
  <si>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</si>
  <si>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</si>
  <si>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</si>
  <si>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</si>
  <si>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</si>
  <si>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</si>
  <si>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</si>
  <si>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</si>
  <si>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</si>
  <si>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</si>
  <si>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</si>
  <si>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</si>
  <si>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</si>
  <si>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</si>
  <si>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</si>
  <si>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</si>
  <si>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</si>
  <si>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</si>
  <si>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</si>
  <si>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</si>
  <si>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</si>
  <si>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</si>
  <si>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</si>
  <si>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</si>
  <si>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</si>
  <si>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</si>
  <si>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</si>
  <si>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</si>
  <si>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</si>
  <si>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</si>
  <si>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</si>
  <si>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</si>
  <si>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</si>
  <si>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</si>
  <si>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</si>
  <si>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</si>
  <si>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</si>
  <si>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</si>
  <si>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</si>
  <si>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</si>
  <si>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</si>
  <si>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</si>
  <si>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</si>
  <si>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</si>
  <si>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</si>
  <si>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</si>
  <si>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</si>
  <si>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</si>
  <si>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</si>
  <si>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</si>
  <si>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</si>
  <si>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</si>
  <si>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</si>
  <si>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</si>
  <si>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</si>
  <si>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</si>
  <si>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</si>
  <si>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</si>
  <si>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</si>
  <si>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</si>
  <si>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</si>
  <si>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</si>
  <si>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</si>
  <si>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</si>
  <si>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</si>
  <si>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</si>
  <si>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</si>
  <si>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</si>
  <si>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</si>
  <si>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</si>
  <si>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</si>
  <si>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</si>
  <si>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</si>
  <si>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</si>
  <si>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</si>
  <si>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</si>
  <si>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</si>
  <si>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</si>
  <si>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</si>
  <si>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</si>
  <si>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</si>
  <si>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</si>
  <si>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</si>
  <si>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</si>
  <si>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</si>
  <si>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</si>
  <si>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</si>
  <si>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</si>
  <si>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</si>
  <si>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</si>
  <si>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</si>
  <si>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</si>
  <si>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</si>
  <si>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</si>
  <si>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</si>
  <si>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</si>
  <si>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</si>
  <si>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</si>
  <si>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</si>
  <si>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</si>
  <si>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</si>
  <si>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</si>
  <si>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</si>
  <si>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</si>
  <si>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</si>
  <si>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</si>
  <si>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</si>
  <si>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</si>
  <si>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</si>
  <si>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</si>
  <si>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</si>
  <si>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</si>
  <si>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</si>
  <si>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</si>
  <si>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</si>
  <si>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</si>
  <si>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</si>
  <si>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</si>
  <si>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</si>
  <si>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</si>
  <si>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</si>
  <si>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</si>
  <si>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</si>
  <si>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</si>
  <si>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</si>
  <si>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</si>
  <si>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</si>
  <si>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</si>
  <si>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</si>
  <si>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</si>
  <si>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</si>
  <si>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</si>
  <si>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</si>
  <si>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</si>
  <si>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</si>
  <si>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</si>
  <si>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</si>
  <si>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</si>
  <si>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</si>
  <si>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</si>
  <si>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</si>
  <si>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</si>
  <si>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</si>
  <si>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</si>
  <si>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</si>
  <si>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</si>
  <si>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</si>
  <si>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</si>
  <si>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</si>
  <si>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</si>
  <si>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</si>
  <si>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</si>
  <si>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</si>
  <si>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</si>
  <si>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</si>
  <si>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</si>
  <si>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</si>
  <si>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</si>
  <si>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</si>
  <si>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</si>
  <si>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</si>
  <si>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</si>
  <si>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</si>
  <si>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</si>
  <si>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</si>
  <si>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</si>
  <si>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</si>
  <si>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</si>
  <si>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</si>
  <si>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</si>
  <si>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</si>
  <si>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</si>
  <si>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</si>
  <si>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</si>
  <si>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</si>
  <si>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</si>
  <si>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</si>
  <si>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</si>
  <si>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</si>
  <si>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</si>
  <si>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</si>
  <si>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</si>
  <si>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</si>
  <si>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</si>
  <si>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</si>
  <si>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</si>
  <si>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</si>
  <si>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</si>
  <si>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</si>
  <si>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</si>
  <si>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</si>
  <si>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</si>
  <si>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</si>
  <si>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</si>
  <si>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</si>
  <si>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</si>
  <si>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</si>
  <si>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</si>
  <si>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</si>
  <si>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</si>
  <si>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</si>
  <si>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</si>
  <si>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</si>
  <si>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</si>
  <si>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</si>
  <si>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</si>
  <si>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</si>
  <si>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</si>
  <si>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</si>
  <si>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</si>
  <si>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</si>
  <si>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</si>
  <si>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</si>
  <si>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</si>
  <si>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</si>
  <si>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</si>
  <si>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</si>
  <si>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</si>
  <si>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</si>
  <si>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</si>
  <si>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</si>
  <si>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</si>
  <si>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</si>
  <si>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</si>
  <si>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</si>
  <si>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</si>
  <si>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</si>
  <si>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</si>
  <si>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</si>
  <si>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</si>
  <si>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</si>
  <si>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</si>
  <si>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</si>
  <si>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</si>
  <si>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</si>
  <si>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</si>
  <si>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</si>
  <si>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</si>
  <si>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</si>
  <si>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</si>
  <si>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</si>
  <si>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</si>
  <si>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</si>
  <si>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</si>
  <si>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</si>
  <si>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</si>
  <si>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</si>
  <si>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</si>
  <si>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</si>
  <si>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</si>
  <si>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</si>
  <si>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</si>
  <si>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</si>
  <si>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</si>
  <si>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</si>
  <si>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</si>
  <si>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</si>
  <si>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</si>
  <si>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</si>
  <si>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</si>
  <si>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</si>
  <si>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</si>
  <si>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</si>
  <si>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</si>
  <si>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</si>
  <si>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</si>
  <si>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</si>
  <si>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</si>
  <si>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</si>
  <si>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</si>
  <si>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</si>
  <si>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</si>
  <si>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</si>
  <si>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</si>
  <si>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</si>
  <si>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</si>
  <si>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</si>
  <si>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</si>
  <si>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</si>
  <si>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</si>
  <si>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</si>
  <si>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</si>
  <si>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</si>
  <si>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</si>
  <si>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</si>
  <si>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</si>
  <si>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</si>
  <si>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</si>
  <si>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</si>
  <si>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</si>
  <si>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</si>
  <si>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</si>
  <si>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</si>
  <si>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</si>
  <si>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</si>
  <si>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</si>
  <si>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</si>
  <si>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</si>
  <si>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</si>
  <si>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</si>
  <si>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</si>
  <si>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</si>
  <si>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</si>
  <si>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</si>
  <si>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</si>
  <si>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</si>
  <si>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</si>
  <si>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</si>
  <si>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</si>
  <si>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</si>
  <si>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</si>
  <si>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</si>
  <si>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</si>
  <si>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</si>
  <si>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</si>
  <si>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</si>
  <si>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</si>
  <si>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</si>
  <si>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</si>
  <si>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</si>
  <si>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</si>
  <si>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</si>
  <si>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</si>
  <si>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</si>
  <si>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</si>
  <si>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</si>
  <si>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</si>
  <si>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</si>
  <si>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</si>
  <si>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</si>
  <si>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</si>
  <si>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</si>
  <si>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</si>
  <si>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</si>
  <si>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</si>
  <si>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</si>
  <si>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</si>
  <si>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</si>
  <si>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</si>
  <si>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</si>
  <si>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</si>
  <si>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</si>
  <si>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</si>
  <si>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</si>
  <si>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</si>
  <si>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</si>
  <si>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</si>
  <si>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</si>
  <si>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</si>
  <si>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</si>
  <si>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</si>
  <si>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</si>
  <si>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</si>
  <si>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</si>
  <si>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</si>
  <si>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</si>
  <si>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</si>
  <si>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</si>
  <si>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</si>
  <si>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</si>
  <si>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</si>
  <si>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</si>
  <si>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</si>
  <si>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</si>
  <si>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</si>
  <si>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</si>
  <si>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</si>
  <si>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</si>
  <si>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</si>
  <si>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</si>
  <si>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</si>
  <si>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</si>
  <si>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</si>
  <si>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</si>
  <si>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</si>
  <si>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</si>
  <si>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</si>
  <si>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</si>
  <si>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</si>
  <si>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</si>
  <si>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</si>
  <si>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</si>
  <si>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</si>
  <si>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</si>
  <si>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</si>
  <si>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</si>
  <si>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</si>
  <si>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</si>
  <si>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</si>
  <si>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</si>
  <si>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</si>
  <si>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</si>
  <si>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</si>
  <si>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</si>
  <si>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</si>
  <si>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</si>
  <si>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</si>
  <si>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</si>
  <si>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</si>
  <si>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</si>
  <si>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</si>
  <si>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</si>
  <si>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</si>
  <si>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</si>
  <si>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</si>
  <si>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</si>
  <si>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</si>
  <si>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</si>
  <si>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</si>
  <si>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</si>
  <si>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</si>
  <si>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</si>
  <si>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</si>
  <si>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</si>
  <si>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</si>
  <si>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</si>
  <si>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</si>
  <si>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</si>
  <si>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</si>
  <si>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</si>
  <si>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</si>
  <si>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</si>
  <si>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</si>
  <si>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</si>
  <si>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</si>
  <si>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</si>
  <si>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</si>
  <si>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</si>
  <si>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</si>
  <si>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</si>
  <si>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</si>
  <si>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</si>
  <si>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</si>
  <si>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</si>
  <si>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</si>
  <si>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</si>
  <si>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</si>
  <si>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</si>
  <si>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</si>
  <si>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</si>
  <si>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</si>
  <si>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</si>
  <si>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</si>
  <si>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</si>
  <si>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</si>
  <si>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</si>
  <si>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</si>
  <si>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</si>
  <si>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</si>
  <si>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</si>
  <si>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</si>
  <si>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</si>
  <si>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</si>
  <si>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</si>
  <si>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</si>
  <si>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</si>
  <si>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</si>
  <si>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</si>
  <si>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</si>
  <si>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</si>
  <si>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</si>
  <si>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</si>
  <si>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</si>
  <si>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</si>
  <si>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</si>
  <si>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</si>
  <si>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</si>
  <si>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</si>
  <si>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</si>
  <si>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</si>
  <si>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</si>
  <si>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</si>
  <si>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</si>
  <si>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</si>
  <si>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</si>
  <si>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</si>
  <si>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</si>
  <si>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</si>
  <si>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</si>
  <si>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</si>
  <si>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</si>
  <si>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</si>
  <si>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</si>
  <si>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</si>
  <si>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</si>
  <si>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</si>
  <si>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</si>
  <si>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</si>
  <si>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</si>
  <si>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</si>
  <si>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</si>
  <si>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</si>
  <si>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</si>
  <si>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</si>
  <si>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</si>
  <si>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</si>
  <si>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</si>
  <si>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</si>
  <si>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</si>
  <si>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</si>
  <si>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</si>
  <si>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</si>
  <si>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</si>
  <si>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</si>
  <si>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</si>
  <si>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</si>
  <si>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</si>
  <si>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</si>
  <si>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</si>
  <si>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</si>
  <si>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</si>
  <si>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</si>
  <si>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</si>
  <si>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</si>
  <si>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</si>
  <si>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</si>
  <si>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</si>
  <si>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</si>
  <si>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</si>
  <si>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</si>
  <si>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</si>
  <si>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</si>
  <si>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</si>
  <si>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</si>
  <si>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</si>
  <si>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</si>
  <si>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</si>
  <si>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</si>
  <si>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</si>
  <si>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</si>
  <si>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</si>
  <si>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</si>
  <si>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</si>
  <si>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</si>
  <si>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</si>
  <si>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</si>
  <si>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</si>
  <si>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</si>
  <si>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</si>
  <si>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</si>
  <si>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</si>
  <si>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</si>
  <si>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</si>
  <si>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</si>
  <si>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</si>
  <si>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</si>
  <si>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</si>
  <si>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</si>
  <si>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</si>
  <si>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</si>
  <si>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</si>
  <si>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</si>
  <si>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</si>
  <si>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</si>
  <si>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</si>
  <si>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</si>
  <si>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</si>
  <si>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</si>
  <si>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</si>
  <si>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</si>
  <si>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</si>
  <si>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</si>
  <si>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</si>
  <si>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</si>
  <si>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</si>
  <si>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</si>
  <si>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</si>
  <si>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</si>
  <si>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</si>
  <si>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</si>
  <si>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</si>
  <si>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</si>
  <si>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</si>
  <si>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</si>
  <si>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</si>
  <si>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</si>
  <si>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</si>
  <si>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</si>
  <si>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</si>
  <si>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</si>
  <si>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</si>
  <si>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</si>
  <si>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</si>
  <si>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</si>
  <si>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</si>
  <si>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</si>
  <si>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</si>
  <si>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</si>
  <si>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</si>
  <si>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</si>
  <si>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</si>
  <si>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</si>
  <si>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</si>
  <si>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</si>
  <si>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</si>
  <si>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</si>
  <si>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</si>
  <si>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</si>
  <si>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</si>
  <si>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</si>
  <si>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</si>
  <si>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</si>
  <si>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</si>
  <si>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</si>
  <si>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</si>
  <si>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</si>
  <si>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</si>
  <si>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</si>
  <si>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</si>
  <si>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</si>
  <si>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</si>
  <si>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</si>
  <si>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</si>
  <si>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</si>
  <si>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</si>
  <si>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</si>
  <si>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</si>
  <si>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</si>
  <si>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</si>
  <si>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</si>
  <si>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</si>
  <si>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</si>
  <si>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</si>
  <si>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</si>
  <si>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</si>
  <si>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</si>
  <si>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</si>
  <si>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</si>
  <si>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</si>
  <si>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</si>
  <si>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</si>
  <si>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</si>
  <si>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</si>
  <si>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</si>
  <si>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</si>
  <si>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</si>
  <si>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</si>
  <si>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</si>
  <si>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</si>
  <si>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</si>
  <si>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</si>
  <si>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</si>
  <si>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</si>
  <si>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</si>
  <si>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</si>
  <si>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</si>
  <si>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</si>
  <si>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</si>
  <si>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</si>
  <si>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</si>
  <si>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</si>
  <si>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</si>
  <si>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</si>
  <si>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</si>
  <si>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</si>
  <si>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</si>
  <si>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</si>
  <si>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</si>
  <si>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</si>
  <si>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</si>
  <si>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</si>
  <si>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</si>
  <si>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</si>
  <si>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</si>
  <si>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</si>
  <si>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</si>
  <si>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</si>
  <si>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</si>
  <si>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</si>
  <si>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</si>
  <si>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</si>
  <si>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</si>
  <si>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</si>
  <si>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</si>
  <si>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</si>
  <si>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</si>
  <si>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</si>
  <si>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</si>
  <si>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</si>
  <si>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</si>
  <si>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</si>
  <si>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</si>
  <si>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</si>
  <si>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</si>
  <si>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</si>
  <si>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</si>
  <si>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</si>
  <si>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</si>
  <si>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</si>
  <si>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</si>
  <si>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</si>
  <si>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</si>
  <si>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</si>
  <si>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</si>
  <si>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</si>
  <si>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</si>
  <si>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</si>
  <si>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</si>
  <si>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</si>
  <si>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</si>
  <si>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</si>
  <si>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</si>
  <si>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</si>
  <si>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</si>
  <si>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</si>
  <si>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</si>
  <si>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</si>
  <si>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</si>
  <si>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</si>
  <si>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</si>
  <si>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</si>
  <si>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</si>
  <si>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</si>
  <si>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</si>
  <si>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</si>
  <si>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</si>
  <si>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</si>
  <si>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</si>
  <si>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</si>
  <si>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</si>
  <si>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</si>
  <si>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</si>
  <si>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</si>
  <si>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</si>
  <si>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</si>
  <si>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</si>
  <si>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</si>
  <si>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</si>
  <si>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</si>
  <si>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</si>
  <si>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</si>
  <si>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</si>
  <si>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</si>
  <si>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</si>
  <si>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</si>
  <si>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</si>
  <si>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</si>
  <si>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</si>
  <si>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</si>
  <si>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</si>
  <si>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</si>
  <si>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</si>
  <si>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</si>
  <si>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</si>
  <si>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</si>
  <si>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</si>
  <si>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</si>
  <si>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</si>
  <si>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</si>
  <si>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</si>
  <si>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</si>
  <si>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</si>
  <si>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</si>
  <si>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</si>
  <si>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</si>
  <si>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</si>
  <si>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</si>
  <si>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</si>
  <si>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</si>
  <si>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</si>
  <si>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</si>
  <si>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</si>
  <si>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</si>
  <si>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</si>
  <si>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</si>
  <si>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</si>
  <si>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</si>
  <si>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</si>
  <si>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</si>
  <si>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</si>
  <si>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</si>
  <si>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</si>
  <si>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</si>
  <si>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</si>
  <si>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</si>
  <si>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</si>
  <si>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</si>
  <si>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</si>
  <si>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</si>
  <si>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</si>
  <si>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</si>
  <si>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</si>
  <si>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</si>
  <si>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</si>
  <si>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</si>
  <si>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</si>
  <si>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</si>
  <si>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</si>
  <si>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</si>
  <si>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</si>
  <si>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</si>
  <si>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</si>
  <si>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</si>
  <si>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</si>
  <si>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</si>
  <si>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</si>
  <si>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</si>
  <si>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</si>
  <si>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</si>
  <si>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</si>
  <si>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</si>
  <si>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</si>
  <si>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</si>
  <si>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</si>
  <si>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</si>
  <si>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</si>
  <si>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</si>
  <si>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</si>
  <si>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</si>
  <si>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</si>
  <si>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</si>
  <si>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</si>
  <si>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</si>
  <si>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</si>
  <si>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</si>
  <si>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</si>
  <si>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</si>
  <si>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</si>
  <si>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</si>
  <si>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</si>
  <si>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</si>
  <si>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</si>
  <si>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</si>
  <si>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</si>
  <si>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</si>
  <si>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</si>
  <si>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</si>
  <si>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</si>
  <si>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</si>
  <si>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</si>
  <si>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</si>
  <si>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</si>
  <si>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</si>
  <si>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</si>
  <si>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</si>
  <si>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</si>
  <si>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</si>
  <si>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</si>
  <si>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</si>
  <si>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</si>
  <si>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</si>
  <si>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</si>
  <si>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</si>
  <si>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</si>
  <si>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</si>
  <si>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</si>
  <si>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</si>
  <si>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</si>
  <si>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</si>
  <si>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</si>
  <si>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</si>
  <si>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</si>
  <si>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</si>
  <si>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</si>
  <si>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</si>
  <si>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</si>
  <si>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</si>
  <si>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</si>
  <si>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</si>
  <si>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</si>
  <si>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</si>
  <si>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</si>
  <si>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</si>
  <si>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</si>
  <si>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</si>
  <si>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</si>
  <si>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</si>
  <si>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</si>
  <si>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</si>
  <si>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</si>
  <si>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</si>
  <si>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</si>
  <si>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</si>
  <si>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</si>
  <si>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</si>
  <si>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</si>
  <si>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</si>
  <si>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</si>
  <si>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</si>
  <si>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</si>
  <si>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</si>
  <si>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</si>
  <si>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</si>
  <si>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</si>
  <si>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</si>
  <si>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</si>
  <si>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</si>
  <si>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</si>
  <si>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</si>
  <si>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</si>
  <si>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</si>
  <si>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</si>
  <si>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</si>
  <si>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</si>
  <si>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</si>
  <si>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</si>
  <si>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</si>
  <si>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</si>
  <si>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</si>
  <si>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</si>
  <si>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</si>
  <si>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</si>
  <si>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</si>
  <si>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</si>
  <si>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</si>
  <si>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</si>
  <si>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</si>
  <si>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</si>
  <si>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</si>
  <si>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</si>
  <si>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</si>
  <si>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</si>
  <si>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2° Mes</t>
  </si>
  <si>
    <t>PERIODO JULIO 2023 - AGOSTO 2023</t>
  </si>
  <si>
    <t xml:space="preserve">*Nota aclaratoria:  Este archivo fue modificado en fecha 18/10/2023 por ajustes, reemplazando al archivo publicado en fecha 12/10/2023.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</si>
</sst>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50400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>
      <selection activeCell="A27" sqref="A27:G2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6" t="s">
        <v>78</v>
      </c>
      <c r="B9" s="236"/>
      <c r="C9" s="236"/>
      <c r="D9" s="236"/>
      <c r="E9" s="236"/>
      <c r="F9" s="236"/>
      <c r="G9" s="236"/>
    </row>
    <row r="10" spans="1:19" ht="23.4" x14ac:dyDescent="0.45">
      <c r="A10" s="237" t="s">
        <v>79</v>
      </c>
      <c r="B10" s="237"/>
      <c r="C10" s="237"/>
      <c r="D10" s="237"/>
      <c r="E10" s="237"/>
      <c r="F10" s="237"/>
      <c r="G10" s="237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8"/>
      <c r="B13" s="238"/>
      <c r="C13" s="238"/>
      <c r="D13" s="238"/>
      <c r="E13" s="238"/>
      <c r="F13" s="238"/>
      <c r="G13" s="238"/>
    </row>
    <row r="14" spans="1:19" ht="29.4" x14ac:dyDescent="0.55000000000000004">
      <c r="A14" s="239" t="s">
        <v>1375</v>
      </c>
      <c r="B14" s="239"/>
      <c r="C14" s="239"/>
      <c r="D14" s="239"/>
      <c r="E14" s="239"/>
      <c r="F14" s="239"/>
      <c r="G14" s="239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1" t="s">
        <v>1399</v>
      </c>
      <c r="B16" s="231"/>
      <c r="C16" s="231"/>
      <c r="D16" s="231"/>
      <c r="E16" s="231"/>
      <c r="F16" s="231"/>
      <c r="G16" s="231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0" t="s">
        <v>1433</v>
      </c>
      <c r="B17" s="230"/>
      <c r="C17" s="230"/>
      <c r="D17" s="230"/>
      <c r="E17" s="230"/>
      <c r="F17" s="230"/>
      <c r="G17" s="230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1" t="s">
        <v>1434</v>
      </c>
      <c r="B19" s="231"/>
      <c r="C19" s="231"/>
      <c r="D19" s="231"/>
      <c r="E19" s="231"/>
      <c r="F19" s="231"/>
      <c r="G19" s="231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5"/>
      <c r="B21" s="235"/>
      <c r="C21" s="235"/>
      <c r="D21" s="235"/>
      <c r="E21" s="235"/>
      <c r="F21" s="235"/>
      <c r="G21" s="23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4" t="s">
        <v>76</v>
      </c>
      <c r="B23" s="234"/>
      <c r="C23" s="234"/>
      <c r="D23" s="234"/>
      <c r="E23" s="234"/>
      <c r="F23" s="234"/>
      <c r="G23" s="234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4"/>
      <c r="B24" s="234"/>
      <c r="C24" s="234"/>
      <c r="D24" s="234"/>
      <c r="E24" s="234"/>
      <c r="F24" s="234"/>
      <c r="G24" s="234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4"/>
      <c r="B25" s="234"/>
      <c r="C25" s="234"/>
      <c r="D25" s="234"/>
      <c r="E25" s="234"/>
      <c r="F25" s="234"/>
      <c r="G25" s="234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4"/>
      <c r="B26" s="234"/>
      <c r="C26" s="234"/>
      <c r="D26" s="234"/>
      <c r="E26" s="234"/>
      <c r="F26" s="234"/>
      <c r="G26" s="234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2" t="s">
        <v>1435</v>
      </c>
      <c r="B27" s="232"/>
      <c r="C27" s="232"/>
      <c r="D27" s="232"/>
      <c r="E27" s="232"/>
      <c r="F27" s="232"/>
      <c r="G27" s="232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3" t="s">
        <v>77</v>
      </c>
      <c r="B30" s="233"/>
      <c r="C30" s="233"/>
      <c r="D30" s="233"/>
      <c r="E30" s="233"/>
      <c r="F30" s="233"/>
      <c r="G30" s="233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3"/>
      <c r="B31" s="233"/>
      <c r="C31" s="233"/>
      <c r="D31" s="233"/>
      <c r="E31" s="233"/>
      <c r="F31" s="233"/>
      <c r="G31" s="233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3"/>
      <c r="B32" s="233"/>
      <c r="C32" s="233"/>
      <c r="D32" s="233"/>
      <c r="E32" s="233"/>
      <c r="F32" s="233"/>
      <c r="G32" s="233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3">
      <c r="B3" s="241"/>
      <c r="C3" s="241"/>
      <c r="D3" s="241"/>
      <c r="E3" s="241"/>
      <c r="F3" s="241"/>
      <c r="G3" s="241"/>
      <c r="H3" s="36"/>
    </row>
    <row r="4" spans="2:10" ht="15.6" x14ac:dyDescent="0.3">
      <c r="B4" s="241"/>
      <c r="C4" s="241"/>
      <c r="D4" s="241"/>
      <c r="E4" s="241"/>
      <c r="F4" s="241"/>
      <c r="G4" s="241"/>
      <c r="H4" s="36"/>
    </row>
    <row r="5" spans="2:10" ht="18" x14ac:dyDescent="0.3">
      <c r="B5" s="242"/>
      <c r="C5" s="241"/>
      <c r="D5" s="241"/>
      <c r="E5" s="241"/>
      <c r="F5" s="241"/>
      <c r="G5" s="241"/>
    </row>
    <row r="6" spans="2:10" ht="5.25" customHeight="1" x14ac:dyDescent="0.3"/>
    <row r="7" spans="2:10" x14ac:dyDescent="0.3">
      <c r="B7" s="243" t="s">
        <v>1380</v>
      </c>
      <c r="C7" s="243"/>
      <c r="D7" s="243"/>
      <c r="E7" s="243"/>
      <c r="F7" s="243"/>
      <c r="G7" s="243"/>
    </row>
    <row r="8" spans="2:10" x14ac:dyDescent="0.3">
      <c r="B8" s="240" t="s">
        <v>1319</v>
      </c>
      <c r="C8" s="240"/>
      <c r="D8" s="240"/>
      <c r="E8" s="240"/>
      <c r="F8" s="240"/>
      <c r="G8" s="240"/>
    </row>
    <row r="9" spans="2:10" x14ac:dyDescent="0.3">
      <c r="B9" s="240" t="s">
        <v>1320</v>
      </c>
      <c r="C9" s="240"/>
      <c r="D9" s="240"/>
      <c r="E9" s="240"/>
      <c r="F9" s="240"/>
      <c r="G9" s="240"/>
    </row>
    <row r="10" spans="2:10" x14ac:dyDescent="0.3">
      <c r="B10" s="240" t="s">
        <v>1321</v>
      </c>
      <c r="C10" s="240"/>
      <c r="D10" s="240"/>
      <c r="E10" s="240"/>
      <c r="F10" s="240"/>
      <c r="G10" s="240"/>
    </row>
    <row r="11" spans="2:10" x14ac:dyDescent="0.3">
      <c r="B11" s="240" t="s">
        <v>1322</v>
      </c>
      <c r="C11" s="240"/>
      <c r="D11" s="240"/>
      <c r="E11" s="240"/>
      <c r="F11" s="240"/>
      <c r="G11" s="240"/>
    </row>
    <row r="12" spans="2:10" x14ac:dyDescent="0.3">
      <c r="B12" s="240" t="s">
        <v>1323</v>
      </c>
      <c r="C12" s="240"/>
      <c r="D12" s="240"/>
      <c r="E12" s="240"/>
      <c r="F12" s="240"/>
      <c r="G12" s="240"/>
    </row>
    <row r="13" spans="2:10" x14ac:dyDescent="0.3">
      <c r="B13" s="240" t="s">
        <v>1324</v>
      </c>
      <c r="C13" s="240"/>
      <c r="D13" s="240"/>
      <c r="E13" s="240"/>
      <c r="F13" s="240"/>
      <c r="G13" s="240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" x14ac:dyDescent="0.3">
      <c r="A3" s="119"/>
      <c r="B3" s="121"/>
      <c r="C3" s="248" t="str">
        <f>PROPER(CARATULA!$A$19)</f>
        <v>Periodo Julio 2023 - Agosto 2023</v>
      </c>
      <c r="D3" s="248"/>
      <c r="E3" s="248"/>
      <c r="F3" s="248"/>
      <c r="G3" s="248"/>
      <c r="H3" s="248"/>
      <c r="I3" s="248" t="str">
        <f>+$C$3</f>
        <v>Periodo Julio 2023 - Agosto 2023</v>
      </c>
      <c r="J3" s="248"/>
      <c r="K3" s="248"/>
      <c r="L3" s="248"/>
      <c r="M3" s="248"/>
      <c r="N3" s="248"/>
      <c r="O3" s="248" t="str">
        <f>+$C$3</f>
        <v>Periodo Julio 2023 - Agosto 2023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8.600000000000001" thickBot="1" x14ac:dyDescent="0.4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249467662063</v>
      </c>
      <c r="D8" s="124">
        <v>272639155137</v>
      </c>
      <c r="E8" s="124">
        <v>289694902106</v>
      </c>
      <c r="F8" s="124">
        <v>248868893780</v>
      </c>
      <c r="G8" s="124">
        <v>277636622260</v>
      </c>
      <c r="H8" s="124">
        <v>270314031290</v>
      </c>
      <c r="I8" s="124">
        <v>311513373851</v>
      </c>
      <c r="J8" s="124">
        <v>324084342660</v>
      </c>
      <c r="K8" s="124">
        <v>322287000770</v>
      </c>
      <c r="L8" s="124">
        <v>286518279739</v>
      </c>
      <c r="M8" s="124">
        <v>325497950372</v>
      </c>
      <c r="O8" s="125"/>
      <c r="P8" s="125">
        <v>9.2883754480964864E-2</v>
      </c>
      <c r="Q8" s="125">
        <v>6.2557951224685882E-2</v>
      </c>
      <c r="R8" s="125">
        <v>-0.140927603589868</v>
      </c>
      <c r="S8" s="125">
        <v>0.11559390988184592</v>
      </c>
      <c r="T8" s="125">
        <v>-2.6374730071246022E-2</v>
      </c>
      <c r="U8" s="125">
        <v>0.15241288942489351</v>
      </c>
      <c r="V8" s="125">
        <v>4.0354507588533872E-2</v>
      </c>
      <c r="W8" s="125">
        <v>-5.5459078190815969E-3</v>
      </c>
      <c r="X8" s="125">
        <v>-0.1109840637243894</v>
      </c>
      <c r="Y8" s="125">
        <v>0.13604601657007009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581667699545</v>
      </c>
      <c r="D9" s="124">
        <v>646257375086</v>
      </c>
      <c r="E9" s="124">
        <v>742433382546</v>
      </c>
      <c r="F9" s="124">
        <v>844646294535</v>
      </c>
      <c r="G9" s="124">
        <v>867064680457</v>
      </c>
      <c r="H9" s="124">
        <v>903716130776</v>
      </c>
      <c r="I9" s="124">
        <v>954716380219</v>
      </c>
      <c r="J9" s="124">
        <v>944000251374</v>
      </c>
      <c r="K9" s="124">
        <v>1032450173310</v>
      </c>
      <c r="L9" s="124">
        <v>1107921414455</v>
      </c>
      <c r="M9" s="124">
        <v>1165850821556</v>
      </c>
      <c r="O9" s="125"/>
      <c r="P9" s="125">
        <v>0.11104222495339555</v>
      </c>
      <c r="Q9" s="125">
        <v>0.14881997663423419</v>
      </c>
      <c r="R9" s="125">
        <v>0.1376728396000797</v>
      </c>
      <c r="S9" s="125">
        <v>2.6541744239038989E-2</v>
      </c>
      <c r="T9" s="125">
        <v>4.2270722294537766E-2</v>
      </c>
      <c r="U9" s="125">
        <v>5.6433926214426666E-2</v>
      </c>
      <c r="V9" s="125">
        <v>-1.1224410795739992E-2</v>
      </c>
      <c r="W9" s="125">
        <v>9.3696926253208579E-2</v>
      </c>
      <c r="X9" s="125">
        <v>7.309916071110889E-2</v>
      </c>
      <c r="Y9" s="125">
        <v>5.2286566849595761E-2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76328050605</v>
      </c>
      <c r="D10" s="124">
        <v>65720041836</v>
      </c>
      <c r="E10" s="124">
        <v>77958325355</v>
      </c>
      <c r="F10" s="124">
        <v>84684418207</v>
      </c>
      <c r="G10" s="124">
        <v>95004304091</v>
      </c>
      <c r="H10" s="124">
        <v>115044992335</v>
      </c>
      <c r="I10" s="124">
        <v>97805833739</v>
      </c>
      <c r="J10" s="124">
        <v>123595001412</v>
      </c>
      <c r="K10" s="124">
        <v>134354430146</v>
      </c>
      <c r="L10" s="124">
        <v>180202296579</v>
      </c>
      <c r="M10" s="124">
        <v>148310993129</v>
      </c>
      <c r="O10" s="125"/>
      <c r="P10" s="125">
        <v>-0.13897916539093569</v>
      </c>
      <c r="Q10" s="125">
        <v>0.18621843774140956</v>
      </c>
      <c r="R10" s="125">
        <v>8.6278057171845113E-2</v>
      </c>
      <c r="S10" s="125">
        <v>0.12186286571367111</v>
      </c>
      <c r="T10" s="125">
        <v>0.21094505597140101</v>
      </c>
      <c r="U10" s="125">
        <v>-0.14984710108720967</v>
      </c>
      <c r="V10" s="125">
        <v>0.26367719273085233</v>
      </c>
      <c r="W10" s="125">
        <v>8.7053914892025297E-2</v>
      </c>
      <c r="X10" s="125">
        <v>0.34124566181537985</v>
      </c>
      <c r="Y10" s="125">
        <v>-0.1769750111703986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38954207543</v>
      </c>
      <c r="D11" s="124">
        <v>41925432179</v>
      </c>
      <c r="E11" s="124">
        <v>39703006787</v>
      </c>
      <c r="F11" s="124">
        <v>56085037853</v>
      </c>
      <c r="G11" s="124">
        <v>44414301675</v>
      </c>
      <c r="H11" s="124">
        <v>40557827513</v>
      </c>
      <c r="I11" s="124">
        <v>64528523116</v>
      </c>
      <c r="J11" s="124">
        <v>95506671943</v>
      </c>
      <c r="K11" s="124">
        <v>82494856294</v>
      </c>
      <c r="L11" s="124">
        <v>82210846515</v>
      </c>
      <c r="M11" s="124">
        <v>86048656125</v>
      </c>
      <c r="O11" s="125"/>
      <c r="P11" s="125">
        <v>7.627480632792194E-2</v>
      </c>
      <c r="Q11" s="125">
        <v>-5.3009003759612705E-2</v>
      </c>
      <c r="R11" s="125">
        <v>0.4126143683244663</v>
      </c>
      <c r="S11" s="125">
        <v>-0.2080900116103912</v>
      </c>
      <c r="T11" s="125">
        <v>-8.682955751999899E-2</v>
      </c>
      <c r="U11" s="125">
        <v>0.59102513800367329</v>
      </c>
      <c r="V11" s="125">
        <v>0.48006908156431827</v>
      </c>
      <c r="W11" s="125">
        <v>-0.13623986036039104</v>
      </c>
      <c r="X11" s="125">
        <v>-3.4427574246305159E-3</v>
      </c>
      <c r="Y11" s="125">
        <v>4.6682521500368779E-2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6800517675</v>
      </c>
      <c r="D12" s="124">
        <v>7152835760</v>
      </c>
      <c r="E12" s="124">
        <v>9282854808</v>
      </c>
      <c r="F12" s="124">
        <v>9288595330</v>
      </c>
      <c r="G12" s="124">
        <v>13697070596</v>
      </c>
      <c r="H12" s="124">
        <v>12425000522</v>
      </c>
      <c r="I12" s="124">
        <v>18412667293</v>
      </c>
      <c r="J12" s="124">
        <v>24075525110</v>
      </c>
      <c r="K12" s="124">
        <v>35506226930</v>
      </c>
      <c r="L12" s="124">
        <v>41769871062</v>
      </c>
      <c r="M12" s="124">
        <v>22918406131</v>
      </c>
      <c r="O12" s="125"/>
      <c r="P12" s="125">
        <v>5.1807539048856377E-2</v>
      </c>
      <c r="Q12" s="125">
        <v>0.29778665685453953</v>
      </c>
      <c r="R12" s="125">
        <v>6.1840049410810671E-4</v>
      </c>
      <c r="S12" s="125">
        <v>0.47461161880544545</v>
      </c>
      <c r="T12" s="125">
        <v>-9.2871688517943918E-2</v>
      </c>
      <c r="U12" s="125">
        <v>0.48190475005599365</v>
      </c>
      <c r="V12" s="125">
        <v>0.30755228055159978</v>
      </c>
      <c r="W12" s="125">
        <v>0.47478515080246986</v>
      </c>
      <c r="X12" s="125">
        <v>0.17640973636395341</v>
      </c>
      <c r="Y12" s="125">
        <v>-0.45131728807633442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5671582288</v>
      </c>
      <c r="D13" s="124">
        <v>5619139813</v>
      </c>
      <c r="E13" s="124">
        <v>5692206068</v>
      </c>
      <c r="F13" s="124">
        <v>6179200568</v>
      </c>
      <c r="G13" s="124">
        <v>4366315433</v>
      </c>
      <c r="H13" s="124">
        <v>3157370190</v>
      </c>
      <c r="I13" s="124">
        <v>5356408489</v>
      </c>
      <c r="J13" s="124">
        <v>3939602215</v>
      </c>
      <c r="K13" s="124">
        <v>2163522571</v>
      </c>
      <c r="L13" s="124">
        <v>4449634883</v>
      </c>
      <c r="M13" s="124">
        <v>3865278761</v>
      </c>
      <c r="O13" s="125"/>
      <c r="P13" s="125">
        <v>-9.2465333899780511E-3</v>
      </c>
      <c r="Q13" s="125">
        <v>1.3003103220702972E-2</v>
      </c>
      <c r="R13" s="125">
        <v>8.5554615237446896E-2</v>
      </c>
      <c r="S13" s="125">
        <v>-0.29338506090712158</v>
      </c>
      <c r="T13" s="125">
        <v>-0.2768799601290739</v>
      </c>
      <c r="U13" s="125">
        <v>0.69647781750926074</v>
      </c>
      <c r="V13" s="125">
        <v>-0.26450676361027625</v>
      </c>
      <c r="W13" s="125">
        <v>-0.45082715133969431</v>
      </c>
      <c r="X13" s="125">
        <v>1.0566621040349662</v>
      </c>
      <c r="Y13" s="125">
        <v>-0.13132675767006297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718486308680</v>
      </c>
      <c r="D14" s="124">
        <v>860524675075</v>
      </c>
      <c r="E14" s="124">
        <v>1024360976940</v>
      </c>
      <c r="F14" s="124">
        <v>1107131784000</v>
      </c>
      <c r="G14" s="124">
        <v>1285485434439</v>
      </c>
      <c r="H14" s="124">
        <v>1507007809439</v>
      </c>
      <c r="I14" s="124">
        <v>1693728681660</v>
      </c>
      <c r="J14" s="124">
        <v>1868415480348</v>
      </c>
      <c r="K14" s="124">
        <v>2016062263311</v>
      </c>
      <c r="L14" s="124">
        <v>2175217810373</v>
      </c>
      <c r="M14" s="124">
        <v>2727636580086</v>
      </c>
      <c r="O14" s="125"/>
      <c r="P14" s="125">
        <v>0.19769112463110439</v>
      </c>
      <c r="Q14" s="125">
        <v>0.19039117251428106</v>
      </c>
      <c r="R14" s="125">
        <v>8.0802382093132064E-2</v>
      </c>
      <c r="S14" s="125">
        <v>0.16109523095310219</v>
      </c>
      <c r="T14" s="125">
        <v>0.172325853771089</v>
      </c>
      <c r="U14" s="125">
        <v>0.12390172834639057</v>
      </c>
      <c r="V14" s="125">
        <v>0.10313741544294563</v>
      </c>
      <c r="W14" s="125">
        <v>7.9022457540065094E-2</v>
      </c>
      <c r="X14" s="125">
        <v>7.8943765754841966E-2</v>
      </c>
      <c r="Y14" s="125">
        <v>0.25396020898627758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142087601828</v>
      </c>
      <c r="D15" s="124">
        <v>169047828810</v>
      </c>
      <c r="E15" s="124">
        <v>188069868969</v>
      </c>
      <c r="F15" s="124">
        <v>221320963530</v>
      </c>
      <c r="G15" s="124">
        <v>232990035910</v>
      </c>
      <c r="H15" s="124">
        <v>267576543170</v>
      </c>
      <c r="I15" s="124">
        <v>279929746355</v>
      </c>
      <c r="J15" s="124">
        <v>268759386850</v>
      </c>
      <c r="K15" s="124">
        <v>266547515642</v>
      </c>
      <c r="L15" s="124">
        <v>282019685361</v>
      </c>
      <c r="M15" s="124">
        <v>289904263039</v>
      </c>
      <c r="O15" s="125"/>
      <c r="P15" s="125">
        <v>0.18974369779733435</v>
      </c>
      <c r="Q15" s="125">
        <v>0.11252460497661687</v>
      </c>
      <c r="R15" s="125">
        <v>0.17680181702301745</v>
      </c>
      <c r="S15" s="125">
        <v>5.2724659218367442E-2</v>
      </c>
      <c r="T15" s="125">
        <v>0.14844629352887928</v>
      </c>
      <c r="U15" s="125">
        <v>4.6166988476084914E-2</v>
      </c>
      <c r="V15" s="125">
        <v>-3.9904153275779453E-2</v>
      </c>
      <c r="W15" s="125">
        <v>-8.2299309948734578E-3</v>
      </c>
      <c r="X15" s="125">
        <v>5.8046572603515312E-2</v>
      </c>
      <c r="Y15" s="125">
        <v>2.7957543700920517E-2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278847267190</v>
      </c>
      <c r="D16" s="124">
        <v>290512951121</v>
      </c>
      <c r="E16" s="124">
        <v>347191701647</v>
      </c>
      <c r="F16" s="124">
        <v>404089746852</v>
      </c>
      <c r="G16" s="124">
        <v>480303743737</v>
      </c>
      <c r="H16" s="124">
        <v>554671160650</v>
      </c>
      <c r="I16" s="124">
        <v>592458403444</v>
      </c>
      <c r="J16" s="124">
        <v>644043476655</v>
      </c>
      <c r="K16" s="124">
        <v>677410433990</v>
      </c>
      <c r="L16" s="124">
        <v>748034013257</v>
      </c>
      <c r="M16" s="124">
        <v>812412714857</v>
      </c>
      <c r="O16" s="125"/>
      <c r="P16" s="125">
        <v>4.1835389130965739E-2</v>
      </c>
      <c r="Q16" s="125">
        <v>0.19509887702869744</v>
      </c>
      <c r="R16" s="125">
        <v>0.16388077518871658</v>
      </c>
      <c r="S16" s="125">
        <v>0.18860660899895043</v>
      </c>
      <c r="T16" s="125">
        <v>0.154834139610041</v>
      </c>
      <c r="U16" s="125">
        <v>6.8125486729323503E-2</v>
      </c>
      <c r="V16" s="125">
        <v>8.706952743202323E-2</v>
      </c>
      <c r="W16" s="125">
        <v>5.1808547938874572E-2</v>
      </c>
      <c r="X16" s="125">
        <v>0.10425522803217202</v>
      </c>
      <c r="Y16" s="125">
        <v>8.606386936830579E-2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2098310897417</v>
      </c>
      <c r="D17" s="126">
        <v>2359399434817</v>
      </c>
      <c r="E17" s="126">
        <v>2724387225226</v>
      </c>
      <c r="F17" s="126">
        <v>2982294934655</v>
      </c>
      <c r="G17" s="126">
        <v>3300962508598</v>
      </c>
      <c r="H17" s="126">
        <v>3674470865885</v>
      </c>
      <c r="I17" s="126">
        <v>4018450018166</v>
      </c>
      <c r="J17" s="126">
        <v>4296419738567</v>
      </c>
      <c r="K17" s="126">
        <v>4569276422964</v>
      </c>
      <c r="L17" s="126">
        <v>4908343852224</v>
      </c>
      <c r="M17" s="126">
        <v>5582445664056</v>
      </c>
      <c r="O17" s="127"/>
      <c r="P17" s="127">
        <v>0.12442795665856643</v>
      </c>
      <c r="Q17" s="127">
        <v>0.15469520973133122</v>
      </c>
      <c r="R17" s="127">
        <v>9.466631873800746E-2</v>
      </c>
      <c r="S17" s="127">
        <v>0.10685313858130008</v>
      </c>
      <c r="T17" s="127">
        <v>0.11315134792174253</v>
      </c>
      <c r="U17" s="127">
        <v>9.3613247957581081E-2</v>
      </c>
      <c r="V17" s="127">
        <v>6.9173367627915372E-2</v>
      </c>
      <c r="W17" s="127">
        <v>6.3507920780572213E-2</v>
      </c>
      <c r="X17" s="127">
        <v>7.4205935004486578E-2</v>
      </c>
      <c r="Y17" s="127">
        <v>0.13733793559034391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348800782</v>
      </c>
      <c r="D18" s="124">
        <v>367928371</v>
      </c>
      <c r="E18" s="124">
        <v>344555189</v>
      </c>
      <c r="F18" s="124">
        <v>583825915</v>
      </c>
      <c r="G18" s="124">
        <v>1292167009</v>
      </c>
      <c r="H18" s="124">
        <v>1245742958</v>
      </c>
      <c r="I18" s="124">
        <v>2776809078</v>
      </c>
      <c r="J18" s="124">
        <v>2290660989</v>
      </c>
      <c r="K18" s="124">
        <v>2987661235</v>
      </c>
      <c r="L18" s="124">
        <v>2786141597</v>
      </c>
      <c r="M18" s="124">
        <v>2238989127</v>
      </c>
      <c r="N18" s="23"/>
      <c r="O18" s="125"/>
      <c r="P18" s="125">
        <v>5.4838148269977127E-2</v>
      </c>
      <c r="Q18" s="125">
        <v>-6.3526446564785344E-2</v>
      </c>
      <c r="R18" s="125">
        <v>0.69443367460067473</v>
      </c>
      <c r="S18" s="125">
        <v>1.2132744981010308</v>
      </c>
      <c r="T18" s="125">
        <v>-3.5927283916594721E-2</v>
      </c>
      <c r="U18" s="125">
        <v>1.2290385509849298</v>
      </c>
      <c r="V18" s="125">
        <v>-0.17507436605981885</v>
      </c>
      <c r="W18" s="125">
        <v>0.30427909208174841</v>
      </c>
      <c r="X18" s="125">
        <v>-6.7450631831757812E-2</v>
      </c>
      <c r="Y18" s="125">
        <v>-0.19638358315641624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17427648365</v>
      </c>
      <c r="D19" s="124">
        <v>11737858930</v>
      </c>
      <c r="E19" s="124">
        <v>14514620412</v>
      </c>
      <c r="F19" s="124">
        <v>20986788765</v>
      </c>
      <c r="G19" s="124">
        <v>22049247746</v>
      </c>
      <c r="H19" s="124">
        <v>29197877759</v>
      </c>
      <c r="I19" s="124">
        <v>39800776387</v>
      </c>
      <c r="J19" s="124">
        <v>42865298167</v>
      </c>
      <c r="K19" s="124">
        <v>46142772649</v>
      </c>
      <c r="L19" s="124">
        <v>32146758492</v>
      </c>
      <c r="M19" s="124">
        <v>35039568517</v>
      </c>
      <c r="N19" s="23"/>
      <c r="O19" s="125"/>
      <c r="P19" s="125">
        <v>-0.32648061952103768</v>
      </c>
      <c r="Q19" s="125">
        <v>0.23656456416451421</v>
      </c>
      <c r="R19" s="125">
        <v>0.44590682837624307</v>
      </c>
      <c r="S19" s="125">
        <v>5.062513340639696E-2</v>
      </c>
      <c r="T19" s="125">
        <v>0.32421196837868749</v>
      </c>
      <c r="U19" s="125">
        <v>0.36313935949443255</v>
      </c>
      <c r="V19" s="125">
        <v>7.6996532685753127E-2</v>
      </c>
      <c r="W19" s="125">
        <v>7.645985499112129E-2</v>
      </c>
      <c r="X19" s="125">
        <v>-0.30331974767674308</v>
      </c>
      <c r="Y19" s="125">
        <v>8.9987611837128112E-2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29753145368</v>
      </c>
      <c r="D20" s="124">
        <v>22545387203</v>
      </c>
      <c r="E20" s="124">
        <v>25166592111</v>
      </c>
      <c r="F20" s="124">
        <v>48871783112</v>
      </c>
      <c r="G20" s="124">
        <v>35959815829</v>
      </c>
      <c r="H20" s="124">
        <v>34146255584</v>
      </c>
      <c r="I20" s="124">
        <v>39378430321</v>
      </c>
      <c r="J20" s="124">
        <v>24999827164</v>
      </c>
      <c r="K20" s="124">
        <v>25798671410</v>
      </c>
      <c r="L20" s="124">
        <v>22637204909</v>
      </c>
      <c r="M20" s="124">
        <v>25173438012</v>
      </c>
      <c r="N20" s="23"/>
      <c r="O20" s="125"/>
      <c r="P20" s="125">
        <v>-0.24225197288727873</v>
      </c>
      <c r="Q20" s="125">
        <v>0.11626346819411504</v>
      </c>
      <c r="R20" s="125">
        <v>0.94193090969352022</v>
      </c>
      <c r="S20" s="125">
        <v>-0.26420086317312186</v>
      </c>
      <c r="T20" s="125">
        <v>-5.043296811151754E-2</v>
      </c>
      <c r="U20" s="125">
        <v>0.15322835981616834</v>
      </c>
      <c r="V20" s="125">
        <v>-0.36513906318231482</v>
      </c>
      <c r="W20" s="125">
        <v>3.1953990751997896E-2</v>
      </c>
      <c r="X20" s="125">
        <v>-0.12254377176084197</v>
      </c>
      <c r="Y20" s="125">
        <v>0.11203826237362269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15273860838</v>
      </c>
      <c r="D21" s="124">
        <v>11273667526</v>
      </c>
      <c r="E21" s="124">
        <v>14431806028</v>
      </c>
      <c r="F21" s="124">
        <v>12777968239</v>
      </c>
      <c r="G21" s="124">
        <v>9681178275</v>
      </c>
      <c r="H21" s="124">
        <v>6468408162</v>
      </c>
      <c r="I21" s="124">
        <v>15986116730</v>
      </c>
      <c r="J21" s="124">
        <v>6428598343</v>
      </c>
      <c r="K21" s="124">
        <v>6492615227</v>
      </c>
      <c r="L21" s="124">
        <v>16431302655</v>
      </c>
      <c r="M21" s="124">
        <v>14191216916</v>
      </c>
      <c r="N21" s="23"/>
      <c r="O21" s="125"/>
      <c r="P21" s="125">
        <v>-0.26189798076776216</v>
      </c>
      <c r="Q21" s="125">
        <v>0.28013408189628741</v>
      </c>
      <c r="R21" s="125">
        <v>-0.11459673070655829</v>
      </c>
      <c r="S21" s="125">
        <v>-0.24235386299898598</v>
      </c>
      <c r="T21" s="125">
        <v>-0.33185734439953796</v>
      </c>
      <c r="U21" s="125">
        <v>1.4714143464096385</v>
      </c>
      <c r="V21" s="125">
        <v>-0.59786366810797076</v>
      </c>
      <c r="W21" s="125">
        <v>9.9581402639203898E-3</v>
      </c>
      <c r="X21" s="125">
        <v>1.5307679695339504</v>
      </c>
      <c r="Y21" s="125">
        <v>-0.13633038025249622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137384489430</v>
      </c>
      <c r="D22" s="124">
        <v>144192859217</v>
      </c>
      <c r="E22" s="124">
        <v>169162051478</v>
      </c>
      <c r="F22" s="124">
        <v>209694830173</v>
      </c>
      <c r="G22" s="124">
        <v>210480641280</v>
      </c>
      <c r="H22" s="124">
        <v>257897106022</v>
      </c>
      <c r="I22" s="124">
        <v>299344461749</v>
      </c>
      <c r="J22" s="124">
        <v>307345057715</v>
      </c>
      <c r="K22" s="124">
        <v>309821741164</v>
      </c>
      <c r="L22" s="124">
        <v>362004728441</v>
      </c>
      <c r="M22" s="124">
        <v>314502165448</v>
      </c>
      <c r="N22" s="23"/>
      <c r="O22" s="125"/>
      <c r="P22" s="125">
        <v>4.9557048362937506E-2</v>
      </c>
      <c r="Q22" s="125">
        <v>0.17316524824175339</v>
      </c>
      <c r="R22" s="125">
        <v>0.23960916967403523</v>
      </c>
      <c r="S22" s="125">
        <v>3.7474033401381224E-3</v>
      </c>
      <c r="T22" s="125">
        <v>0.22527708227058474</v>
      </c>
      <c r="U22" s="125">
        <v>0.16071276008604896</v>
      </c>
      <c r="V22" s="125">
        <v>2.6727055243495723E-2</v>
      </c>
      <c r="W22" s="125">
        <v>8.0583155213662661E-3</v>
      </c>
      <c r="X22" s="125">
        <v>0.16842906853776163</v>
      </c>
      <c r="Y22" s="125">
        <v>-0.13122083569895149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87730328645</v>
      </c>
      <c r="D23" s="124">
        <v>97549455743</v>
      </c>
      <c r="E23" s="124">
        <v>110545960789</v>
      </c>
      <c r="F23" s="124">
        <v>119868552355</v>
      </c>
      <c r="G23" s="124">
        <v>132912664939</v>
      </c>
      <c r="H23" s="124">
        <v>139511849862</v>
      </c>
      <c r="I23" s="124">
        <v>146358352525</v>
      </c>
      <c r="J23" s="124">
        <v>152842771409</v>
      </c>
      <c r="K23" s="124">
        <v>153112773658</v>
      </c>
      <c r="L23" s="124">
        <v>166643977920</v>
      </c>
      <c r="M23" s="124">
        <v>174929363609</v>
      </c>
      <c r="N23" s="23"/>
      <c r="O23" s="125"/>
      <c r="P23" s="125">
        <v>0.11192397486316286</v>
      </c>
      <c r="Q23" s="125">
        <v>0.13322990832711645</v>
      </c>
      <c r="R23" s="125">
        <v>8.433226776864422E-2</v>
      </c>
      <c r="S23" s="125">
        <v>0.10882013945883706</v>
      </c>
      <c r="T23" s="125">
        <v>4.9650535003783691E-2</v>
      </c>
      <c r="U23" s="125">
        <v>4.907470347337739E-2</v>
      </c>
      <c r="V23" s="125">
        <v>4.4305082505573967E-2</v>
      </c>
      <c r="W23" s="125">
        <v>1.766535940894931E-3</v>
      </c>
      <c r="X23" s="125">
        <v>8.8374104516086627E-2</v>
      </c>
      <c r="Y23" s="125">
        <v>4.9719082516006319E-2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21620446262</v>
      </c>
      <c r="D24" s="124">
        <v>25787808152</v>
      </c>
      <c r="E24" s="124">
        <v>37059025820</v>
      </c>
      <c r="F24" s="124">
        <v>45657882870</v>
      </c>
      <c r="G24" s="124">
        <v>46528738641</v>
      </c>
      <c r="H24" s="124">
        <v>51344424228</v>
      </c>
      <c r="I24" s="124">
        <v>46779309898</v>
      </c>
      <c r="J24" s="124">
        <v>42978376328</v>
      </c>
      <c r="K24" s="124">
        <v>55324583243</v>
      </c>
      <c r="L24" s="124">
        <v>67411340292</v>
      </c>
      <c r="M24" s="124">
        <v>62685504071</v>
      </c>
      <c r="N24" s="23"/>
      <c r="O24" s="125"/>
      <c r="P24" s="125">
        <v>0.19275096542870784</v>
      </c>
      <c r="Q24" s="125">
        <v>0.43707544284355349</v>
      </c>
      <c r="R24" s="125">
        <v>0.23203138398094025</v>
      </c>
      <c r="S24" s="125">
        <v>1.9073503111818768E-2</v>
      </c>
      <c r="T24" s="125">
        <v>0.10349916476688104</v>
      </c>
      <c r="U24" s="125">
        <v>-8.8911588719510326E-2</v>
      </c>
      <c r="V24" s="125">
        <v>-8.1252450672909649E-2</v>
      </c>
      <c r="W24" s="125">
        <v>0.28726555002396781</v>
      </c>
      <c r="X24" s="125">
        <v>0.21846991591263887</v>
      </c>
      <c r="Y24" s="125">
        <v>-7.010446907789547E-2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64351472273</v>
      </c>
      <c r="D25" s="124">
        <v>73873075011</v>
      </c>
      <c r="E25" s="124">
        <v>80176159893</v>
      </c>
      <c r="F25" s="124">
        <v>67091754340</v>
      </c>
      <c r="G25" s="124">
        <v>86131214553</v>
      </c>
      <c r="H25" s="124">
        <v>101968306872</v>
      </c>
      <c r="I25" s="124">
        <v>111968548212</v>
      </c>
      <c r="J25" s="124">
        <v>154724642937</v>
      </c>
      <c r="K25" s="124">
        <v>142749598177</v>
      </c>
      <c r="L25" s="124">
        <v>186454160762</v>
      </c>
      <c r="M25" s="124">
        <v>169330441757</v>
      </c>
      <c r="N25" s="23"/>
      <c r="O25" s="125"/>
      <c r="P25" s="125">
        <v>0.1479624692595416</v>
      </c>
      <c r="Q25" s="125">
        <v>8.5323169247543129E-2</v>
      </c>
      <c r="R25" s="125">
        <v>-0.1631957126714717</v>
      </c>
      <c r="S25" s="125">
        <v>0.28378241708383389</v>
      </c>
      <c r="T25" s="125">
        <v>0.18387169391713143</v>
      </c>
      <c r="U25" s="125">
        <v>9.8072054413468113E-2</v>
      </c>
      <c r="V25" s="125">
        <v>0.38185807896737289</v>
      </c>
      <c r="W25" s="125">
        <v>-7.7395846793945622E-2</v>
      </c>
      <c r="X25" s="125">
        <v>0.30616242107252201</v>
      </c>
      <c r="Y25" s="125">
        <v>-9.1838760449318269E-2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737607574070</v>
      </c>
      <c r="D26" s="124">
        <v>802224412212</v>
      </c>
      <c r="E26" s="124">
        <v>927069598061</v>
      </c>
      <c r="F26" s="124">
        <v>1007778568844</v>
      </c>
      <c r="G26" s="124">
        <v>1144839526808</v>
      </c>
      <c r="H26" s="124">
        <v>1244886522372</v>
      </c>
      <c r="I26" s="124">
        <v>1312650236213</v>
      </c>
      <c r="J26" s="124">
        <v>1305281988660</v>
      </c>
      <c r="K26" s="124">
        <v>1439065594661</v>
      </c>
      <c r="L26" s="124">
        <v>1647782087795</v>
      </c>
      <c r="M26" s="124">
        <v>1887268227325</v>
      </c>
      <c r="N26" s="23"/>
      <c r="O26" s="125"/>
      <c r="P26" s="125">
        <v>8.7603273628895417E-2</v>
      </c>
      <c r="Q26" s="125">
        <v>0.15562376804859412</v>
      </c>
      <c r="R26" s="125">
        <v>8.7058157178064866E-2</v>
      </c>
      <c r="S26" s="125">
        <v>0.13600304888525216</v>
      </c>
      <c r="T26" s="125">
        <v>8.7389536455775074E-2</v>
      </c>
      <c r="U26" s="125">
        <v>5.4433647262790874E-2</v>
      </c>
      <c r="V26" s="125">
        <v>-5.6132603718240803E-3</v>
      </c>
      <c r="W26" s="125">
        <v>0.1024940259371403</v>
      </c>
      <c r="X26" s="125">
        <v>0.14503612198661964</v>
      </c>
      <c r="Y26" s="125">
        <v>0.14533847728037341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157716886763</v>
      </c>
      <c r="D27" s="124">
        <v>165866140487</v>
      </c>
      <c r="E27" s="124">
        <v>201468921565</v>
      </c>
      <c r="F27" s="124">
        <v>198244620329</v>
      </c>
      <c r="G27" s="124">
        <v>200373716451</v>
      </c>
      <c r="H27" s="124">
        <v>224827751933</v>
      </c>
      <c r="I27" s="124">
        <v>249120356303</v>
      </c>
      <c r="J27" s="124">
        <v>243430794376</v>
      </c>
      <c r="K27" s="124">
        <v>287622186669</v>
      </c>
      <c r="L27" s="124">
        <v>300972630434</v>
      </c>
      <c r="M27" s="124">
        <v>315310044700</v>
      </c>
      <c r="N27" s="23"/>
      <c r="O27" s="125"/>
      <c r="P27" s="125">
        <v>5.167014066316078E-2</v>
      </c>
      <c r="Q27" s="125">
        <v>0.21464767295764275</v>
      </c>
      <c r="R27" s="125">
        <v>-1.6003963345581074E-2</v>
      </c>
      <c r="S27" s="125">
        <v>1.0739742235963856E-2</v>
      </c>
      <c r="T27" s="125">
        <v>0.12204213164843924</v>
      </c>
      <c r="U27" s="125">
        <v>0.10804984776629944</v>
      </c>
      <c r="V27" s="125">
        <v>-2.2838607054976645E-2</v>
      </c>
      <c r="W27" s="125">
        <v>0.18153575190139071</v>
      </c>
      <c r="X27" s="125">
        <v>4.6416599218626731E-2</v>
      </c>
      <c r="Y27" s="125">
        <v>4.7636937103967103E-2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42610230116</v>
      </c>
      <c r="D28" s="124">
        <v>50404741587</v>
      </c>
      <c r="E28" s="124">
        <v>66010435130</v>
      </c>
      <c r="F28" s="124">
        <v>76005074227</v>
      </c>
      <c r="G28" s="124">
        <v>94792624263</v>
      </c>
      <c r="H28" s="124">
        <v>122897706740</v>
      </c>
      <c r="I28" s="124">
        <v>134884260840</v>
      </c>
      <c r="J28" s="124">
        <v>144524592314</v>
      </c>
      <c r="K28" s="124">
        <v>130853726736</v>
      </c>
      <c r="L28" s="124">
        <v>136788579247</v>
      </c>
      <c r="M28" s="124">
        <v>158387459461</v>
      </c>
      <c r="N28" s="23"/>
      <c r="O28" s="125"/>
      <c r="P28" s="125">
        <v>0.18292582438021587</v>
      </c>
      <c r="Q28" s="125">
        <v>0.30960764903563942</v>
      </c>
      <c r="R28" s="125">
        <v>0.15140998657737526</v>
      </c>
      <c r="S28" s="125">
        <v>0.24718810194025065</v>
      </c>
      <c r="T28" s="125">
        <v>0.29649018260137083</v>
      </c>
      <c r="U28" s="125">
        <v>9.7532772725845263E-2</v>
      </c>
      <c r="V28" s="125">
        <v>7.1471136913708433E-2</v>
      </c>
      <c r="W28" s="125">
        <v>-9.4591967769043217E-2</v>
      </c>
      <c r="X28" s="125">
        <v>4.5354860415811382E-2</v>
      </c>
      <c r="Y28" s="125">
        <v>0.15789973353695541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1311824882912</v>
      </c>
      <c r="D29" s="128">
        <v>1405823334439</v>
      </c>
      <c r="E29" s="128">
        <v>1645949726476</v>
      </c>
      <c r="F29" s="128">
        <v>1807561649169</v>
      </c>
      <c r="G29" s="128">
        <v>1985041535794</v>
      </c>
      <c r="H29" s="128">
        <v>2214391952492</v>
      </c>
      <c r="I29" s="128">
        <v>2399047658256</v>
      </c>
      <c r="J29" s="128">
        <v>2427712608402</v>
      </c>
      <c r="K29" s="128">
        <v>2599971924829</v>
      </c>
      <c r="L29" s="128">
        <v>2942058912544</v>
      </c>
      <c r="M29" s="128">
        <v>3159056418943</v>
      </c>
      <c r="N29" s="23"/>
      <c r="O29" s="129"/>
      <c r="P29" s="129">
        <v>7.1654725223950111E-2</v>
      </c>
      <c r="Q29" s="129">
        <v>0.17080836983889114</v>
      </c>
      <c r="R29" s="129">
        <v>9.8187642121374763E-2</v>
      </c>
      <c r="S29" s="129">
        <v>9.8187459723209969E-2</v>
      </c>
      <c r="T29" s="129">
        <v>0.11553935399455595</v>
      </c>
      <c r="U29" s="129">
        <v>8.3388898499290098E-2</v>
      </c>
      <c r="V29" s="129">
        <v>1.1948470488843066E-2</v>
      </c>
      <c r="W29" s="129">
        <v>7.0955398851920481E-2</v>
      </c>
      <c r="X29" s="129">
        <v>0.13157333909961322</v>
      </c>
      <c r="Y29" s="129">
        <v>7.3757022836555608E-2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365110353403</v>
      </c>
      <c r="D30" s="124">
        <v>445213761759</v>
      </c>
      <c r="E30" s="124">
        <v>498187337523</v>
      </c>
      <c r="F30" s="124">
        <v>589130282247</v>
      </c>
      <c r="G30" s="124">
        <v>678612340094</v>
      </c>
      <c r="H30" s="124">
        <v>799720928522</v>
      </c>
      <c r="I30" s="124">
        <v>870845786014</v>
      </c>
      <c r="J30" s="124">
        <v>942770906126</v>
      </c>
      <c r="K30" s="124">
        <v>1072899270040</v>
      </c>
      <c r="L30" s="124">
        <v>1179553466181</v>
      </c>
      <c r="M30" s="124">
        <v>1348775393350</v>
      </c>
      <c r="N30" s="23"/>
      <c r="O30" s="125"/>
      <c r="P30" s="125">
        <v>0.21939506127229369</v>
      </c>
      <c r="Q30" s="125">
        <v>0.11898458743661955</v>
      </c>
      <c r="R30" s="125">
        <v>0.18254768412254441</v>
      </c>
      <c r="S30" s="125">
        <v>0.1518884031995551</v>
      </c>
      <c r="T30" s="125">
        <v>0.17846505474867191</v>
      </c>
      <c r="U30" s="125">
        <v>8.8937096623754819E-2</v>
      </c>
      <c r="V30" s="125">
        <v>8.2592258316151135E-2</v>
      </c>
      <c r="W30" s="125">
        <v>0.13802755586584525</v>
      </c>
      <c r="X30" s="125">
        <v>9.9407464539540413E-2</v>
      </c>
      <c r="Y30" s="125">
        <v>0.14346270179416631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51626137689</v>
      </c>
      <c r="D31" s="124">
        <v>56743890042</v>
      </c>
      <c r="E31" s="124">
        <v>66787837782</v>
      </c>
      <c r="F31" s="124">
        <v>75228016542</v>
      </c>
      <c r="G31" s="124">
        <v>85318412668</v>
      </c>
      <c r="H31" s="124">
        <v>28541518923</v>
      </c>
      <c r="I31" s="124">
        <v>62032014699</v>
      </c>
      <c r="J31" s="124">
        <v>96873871880</v>
      </c>
      <c r="K31" s="124">
        <v>91868876636</v>
      </c>
      <c r="L31" s="124">
        <v>117871373215</v>
      </c>
      <c r="M31" s="124">
        <v>188024566146</v>
      </c>
      <c r="N31" s="23"/>
      <c r="O31" s="125"/>
      <c r="P31" s="125">
        <v>9.9131032885507508E-2</v>
      </c>
      <c r="Q31" s="125">
        <v>0.17700492039875648</v>
      </c>
      <c r="R31" s="125">
        <v>0.12637299005770042</v>
      </c>
      <c r="S31" s="125">
        <v>0.13413082771318985</v>
      </c>
      <c r="T31" s="125">
        <v>-0.66547058213490484</v>
      </c>
      <c r="U31" s="125">
        <v>1.1733957070172569</v>
      </c>
      <c r="V31" s="125">
        <v>0.56167540825595141</v>
      </c>
      <c r="W31" s="125">
        <v>-5.166506868023002E-2</v>
      </c>
      <c r="X31" s="125">
        <v>0.28303923517021201</v>
      </c>
      <c r="Y31" s="125">
        <v>0.59516735079550664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116582849559</v>
      </c>
      <c r="D32" s="124">
        <v>183749029791</v>
      </c>
      <c r="E32" s="124">
        <v>219050748412</v>
      </c>
      <c r="F32" s="124">
        <v>252379510416</v>
      </c>
      <c r="G32" s="124">
        <v>270852984287</v>
      </c>
      <c r="H32" s="124">
        <v>308955157971</v>
      </c>
      <c r="I32" s="124">
        <v>334357321001</v>
      </c>
      <c r="J32" s="124">
        <v>375252818668</v>
      </c>
      <c r="K32" s="124">
        <v>423451760370</v>
      </c>
      <c r="L32" s="124">
        <v>424801824231</v>
      </c>
      <c r="M32" s="124">
        <v>480330451156</v>
      </c>
      <c r="N32" s="23"/>
      <c r="O32" s="125"/>
      <c r="P32" s="125">
        <v>0.57612402241042049</v>
      </c>
      <c r="Q32" s="125">
        <v>0.1921192109757146</v>
      </c>
      <c r="R32" s="125">
        <v>0.1521508702691754</v>
      </c>
      <c r="S32" s="125">
        <v>7.3197201470713624E-2</v>
      </c>
      <c r="T32" s="125">
        <v>0.14067474199814001</v>
      </c>
      <c r="U32" s="125">
        <v>8.221957903801802E-2</v>
      </c>
      <c r="V32" s="125">
        <v>0.12231075887486753</v>
      </c>
      <c r="W32" s="125">
        <v>0.12844391648565701</v>
      </c>
      <c r="X32" s="125">
        <v>3.1882353253658291E-3</v>
      </c>
      <c r="Y32" s="125">
        <v>0.13071654535740529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235105994484</v>
      </c>
      <c r="D33" s="124">
        <v>244404364297</v>
      </c>
      <c r="E33" s="124">
        <v>271140945276</v>
      </c>
      <c r="F33" s="124">
        <v>244180006062</v>
      </c>
      <c r="G33" s="124">
        <v>248071622528</v>
      </c>
      <c r="H33" s="124">
        <v>283860410592</v>
      </c>
      <c r="I33" s="124">
        <v>323005878572</v>
      </c>
      <c r="J33" s="124">
        <v>423008948441</v>
      </c>
      <c r="K33" s="124">
        <v>356130050530</v>
      </c>
      <c r="L33" s="124">
        <v>209716663777</v>
      </c>
      <c r="M33" s="124">
        <v>335352385351</v>
      </c>
      <c r="N33" s="23"/>
      <c r="O33" s="125"/>
      <c r="P33" s="125">
        <v>3.9549692611656528E-2</v>
      </c>
      <c r="Q33" s="125">
        <v>0.10939485903168955</v>
      </c>
      <c r="R33" s="125">
        <v>-9.94351450186024E-2</v>
      </c>
      <c r="S33" s="125">
        <v>1.5937490250581332E-2</v>
      </c>
      <c r="T33" s="125">
        <v>0.14426796462767721</v>
      </c>
      <c r="U33" s="125">
        <v>0.13790393629869291</v>
      </c>
      <c r="V33" s="125">
        <v>0.309601392739695</v>
      </c>
      <c r="W33" s="125">
        <v>-0.15810279701524577</v>
      </c>
      <c r="X33" s="125">
        <v>-0.41112337062009963</v>
      </c>
      <c r="Y33" s="125">
        <v>0.59907362300781886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18060679370</v>
      </c>
      <c r="D34" s="130">
        <v>23465054489</v>
      </c>
      <c r="E34" s="130">
        <v>23270629757</v>
      </c>
      <c r="F34" s="130">
        <v>13815470219</v>
      </c>
      <c r="G34" s="130">
        <v>33065613227</v>
      </c>
      <c r="H34" s="130">
        <v>39000897385</v>
      </c>
      <c r="I34" s="130">
        <v>29161359624</v>
      </c>
      <c r="J34" s="130">
        <v>30800585050</v>
      </c>
      <c r="K34" s="130">
        <v>24954540559</v>
      </c>
      <c r="L34" s="130">
        <v>34341612276</v>
      </c>
      <c r="M34" s="130">
        <v>70906449110</v>
      </c>
      <c r="N34" s="23"/>
      <c r="O34" s="131"/>
      <c r="P34" s="131">
        <v>0.29923432049721388</v>
      </c>
      <c r="Q34" s="131">
        <v>-8.2857140643395333E-3</v>
      </c>
      <c r="R34" s="131">
        <v>-0.40631300642630053</v>
      </c>
      <c r="S34" s="131">
        <v>1.3933758824600742</v>
      </c>
      <c r="T34" s="131">
        <v>0.17950019911179194</v>
      </c>
      <c r="U34" s="131">
        <v>-0.2522900348642837</v>
      </c>
      <c r="V34" s="131">
        <v>5.6212242746422003E-2</v>
      </c>
      <c r="W34" s="131">
        <v>-0.1898030339849015</v>
      </c>
      <c r="X34" s="131">
        <v>0.37616688212736893</v>
      </c>
      <c r="Y34" s="131">
        <v>1.0647385026693614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786486014505</v>
      </c>
      <c r="D35" s="128">
        <v>953576100378</v>
      </c>
      <c r="E35" s="128">
        <v>1078437498750</v>
      </c>
      <c r="F35" s="128">
        <v>1174733285486</v>
      </c>
      <c r="G35" s="128">
        <v>1315920972804</v>
      </c>
      <c r="H35" s="128">
        <v>1460078913393</v>
      </c>
      <c r="I35" s="128">
        <v>1619402359910</v>
      </c>
      <c r="J35" s="128">
        <v>1868707130165</v>
      </c>
      <c r="K35" s="128">
        <v>1969304498135</v>
      </c>
      <c r="L35" s="128">
        <v>1966284939680</v>
      </c>
      <c r="M35" s="128">
        <v>2423389245113</v>
      </c>
      <c r="N35" s="23"/>
      <c r="O35" s="129"/>
      <c r="P35" s="129">
        <v>0.21245143942980782</v>
      </c>
      <c r="Q35" s="129">
        <v>0.13094015078870425</v>
      </c>
      <c r="R35" s="129">
        <v>8.9291949554438643E-2</v>
      </c>
      <c r="S35" s="129">
        <v>0.12018701526754572</v>
      </c>
      <c r="T35" s="129">
        <v>0.10954908658521068</v>
      </c>
      <c r="U35" s="129">
        <v>0.10911975034743615</v>
      </c>
      <c r="V35" s="129">
        <v>0.15394862723854219</v>
      </c>
      <c r="W35" s="129">
        <v>5.3832602415937458E-2</v>
      </c>
      <c r="X35" s="129">
        <v>-1.5333121200198363E-3</v>
      </c>
      <c r="Y35" s="129">
        <v>0.23247104028950694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630541134807</v>
      </c>
      <c r="D37" s="132">
        <v>778667599879</v>
      </c>
      <c r="E37" s="132">
        <v>945991446423</v>
      </c>
      <c r="F37" s="132">
        <v>1032661313785</v>
      </c>
      <c r="G37" s="132">
        <v>1182676538439</v>
      </c>
      <c r="H37" s="132">
        <v>1386036011091</v>
      </c>
      <c r="I37" s="132">
        <v>1542044419205</v>
      </c>
      <c r="J37" s="132">
        <v>1673389293964</v>
      </c>
      <c r="K37" s="132">
        <v>1800528209988</v>
      </c>
      <c r="L37" s="132">
        <v>1969749637068</v>
      </c>
      <c r="M37" s="132">
        <v>2447623358515</v>
      </c>
      <c r="N37" s="23"/>
      <c r="O37" s="131"/>
      <c r="P37" s="131">
        <v>0.23491959032512533</v>
      </c>
      <c r="Q37" s="131">
        <v>0.21488481936323156</v>
      </c>
      <c r="R37" s="131">
        <v>9.1618024338082193E-2</v>
      </c>
      <c r="S37" s="131">
        <v>0.14527049929289126</v>
      </c>
      <c r="T37" s="131">
        <v>0.17194851342904927</v>
      </c>
      <c r="U37" s="131">
        <v>0.11255725454867505</v>
      </c>
      <c r="V37" s="131">
        <v>8.5175805004835681E-2</v>
      </c>
      <c r="W37" s="131">
        <v>7.5976891021471538E-2</v>
      </c>
      <c r="X37" s="131">
        <v>9.3984324234013483E-2</v>
      </c>
      <c r="Y37" s="131">
        <v>0.24260632542028127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12066862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674277363</v>
      </c>
      <c r="M38" s="132">
        <v>1681935411</v>
      </c>
      <c r="N38" s="23"/>
      <c r="O38" s="131"/>
      <c r="P38" s="131"/>
      <c r="Q38" s="131"/>
      <c r="R38" s="131" t="e">
        <v>#N/A</v>
      </c>
      <c r="S38" s="131">
        <v>-1</v>
      </c>
      <c r="T38" s="131"/>
      <c r="U38" s="131"/>
      <c r="V38" s="131"/>
      <c r="W38" s="131"/>
      <c r="X38" s="131" t="e">
        <v>#N/A</v>
      </c>
      <c r="Y38" s="131">
        <v>1.4944266310776326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11178546264</v>
      </c>
      <c r="D39" s="132">
        <v>12240087575</v>
      </c>
      <c r="E39" s="132">
        <v>12908019114</v>
      </c>
      <c r="F39" s="132">
        <v>14755368136</v>
      </c>
      <c r="G39" s="132">
        <v>19781898003</v>
      </c>
      <c r="H39" s="132">
        <v>36954700271</v>
      </c>
      <c r="I39" s="132">
        <v>47489908514</v>
      </c>
      <c r="J39" s="132">
        <v>76644773816</v>
      </c>
      <c r="K39" s="132">
        <v>91795212084</v>
      </c>
      <c r="L39" s="132">
        <v>88083369247</v>
      </c>
      <c r="M39" s="132">
        <v>163353532536</v>
      </c>
      <c r="N39" s="23"/>
      <c r="O39" s="131"/>
      <c r="P39" s="131">
        <v>9.4962375780350383E-2</v>
      </c>
      <c r="Q39" s="131">
        <v>5.4569179747065766E-2</v>
      </c>
      <c r="R39" s="131">
        <v>0.14311638413955952</v>
      </c>
      <c r="S39" s="131">
        <v>0.34065770644761639</v>
      </c>
      <c r="T39" s="131">
        <v>0.86810690588919615</v>
      </c>
      <c r="U39" s="131">
        <v>0.28508439158597221</v>
      </c>
      <c r="V39" s="131">
        <v>0.61391706605215224</v>
      </c>
      <c r="W39" s="131">
        <v>0.19767085886862201</v>
      </c>
      <c r="X39" s="131">
        <v>-4.043612681676001E-2</v>
      </c>
      <c r="Y39" s="131">
        <v>0.85453319885993806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6975659845</v>
      </c>
      <c r="K40" s="132">
        <v>0</v>
      </c>
      <c r="L40" s="132">
        <v>39875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 t="e">
        <v>#N/A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767831528</v>
      </c>
      <c r="D41" s="132">
        <v>1190035351</v>
      </c>
      <c r="E41" s="132">
        <v>555969204</v>
      </c>
      <c r="F41" s="132">
        <v>979701589</v>
      </c>
      <c r="G41" s="132">
        <v>3863721741</v>
      </c>
      <c r="H41" s="132">
        <v>3386486510</v>
      </c>
      <c r="I41" s="132">
        <v>4345671942</v>
      </c>
      <c r="J41" s="132">
        <v>492402248</v>
      </c>
      <c r="K41" s="132">
        <v>2126017782</v>
      </c>
      <c r="L41" s="132">
        <v>2243845963</v>
      </c>
      <c r="M41" s="132">
        <v>1840938562</v>
      </c>
      <c r="N41" s="23"/>
      <c r="O41" s="131"/>
      <c r="P41" s="131">
        <v>0.54986518214448732</v>
      </c>
      <c r="Q41" s="131">
        <v>-0.53281286683390294</v>
      </c>
      <c r="R41" s="131">
        <v>0.76215082049760441</v>
      </c>
      <c r="S41" s="131">
        <v>2.9437740883361982</v>
      </c>
      <c r="T41" s="131">
        <v>-0.12351697740958001</v>
      </c>
      <c r="U41" s="131">
        <v>0.28323911203177943</v>
      </c>
      <c r="V41" s="131">
        <v>-0.88669134380783865</v>
      </c>
      <c r="W41" s="131">
        <v>3.3176443459291436</v>
      </c>
      <c r="X41" s="131">
        <v>5.5422011046942332E-2</v>
      </c>
      <c r="Y41" s="131">
        <v>-0.17956107845358371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75998796081</v>
      </c>
      <c r="D42" s="132">
        <v>68426952270</v>
      </c>
      <c r="E42" s="132">
        <v>64905542199</v>
      </c>
      <c r="F42" s="132">
        <v>58723333628</v>
      </c>
      <c r="G42" s="132">
        <v>79163276256</v>
      </c>
      <c r="H42" s="132">
        <v>80630611567</v>
      </c>
      <c r="I42" s="132">
        <v>99848681999</v>
      </c>
      <c r="J42" s="132">
        <v>110913350475</v>
      </c>
      <c r="K42" s="132">
        <v>121612823457</v>
      </c>
      <c r="L42" s="132">
        <v>114466640857</v>
      </c>
      <c r="M42" s="132">
        <v>113136815062</v>
      </c>
      <c r="N42" s="23"/>
      <c r="O42" s="131"/>
      <c r="P42" s="131">
        <v>-9.9631102089168366E-2</v>
      </c>
      <c r="Q42" s="131">
        <v>-5.1462325212222937E-2</v>
      </c>
      <c r="R42" s="131">
        <v>-9.5249317108320075E-2</v>
      </c>
      <c r="S42" s="131">
        <v>0.34807190541127575</v>
      </c>
      <c r="T42" s="131">
        <v>1.8535555631311817E-2</v>
      </c>
      <c r="U42" s="131">
        <v>0.23834707511837161</v>
      </c>
      <c r="V42" s="131">
        <v>0.11081436684473034</v>
      </c>
      <c r="W42" s="131">
        <v>9.6466953132136046E-2</v>
      </c>
      <c r="X42" s="131">
        <v>-5.8761752230238717E-2</v>
      </c>
      <c r="Y42" s="131">
        <v>-1.1617583822183697E-2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718486308680</v>
      </c>
      <c r="D43" s="133">
        <v>860524675075</v>
      </c>
      <c r="E43" s="133">
        <v>1024360976940</v>
      </c>
      <c r="F43" s="133">
        <v>1107131784000</v>
      </c>
      <c r="G43" s="133">
        <v>1285485434439</v>
      </c>
      <c r="H43" s="133">
        <v>1507007809439</v>
      </c>
      <c r="I43" s="133">
        <v>1693728681660</v>
      </c>
      <c r="J43" s="133">
        <v>1868415480348</v>
      </c>
      <c r="K43" s="133">
        <v>2016062263311</v>
      </c>
      <c r="L43" s="133">
        <v>2175217810373</v>
      </c>
      <c r="M43" s="133">
        <v>2727636580086</v>
      </c>
      <c r="N43" s="23"/>
      <c r="O43" s="127"/>
      <c r="P43" s="127">
        <v>0.19769112463110439</v>
      </c>
      <c r="Q43" s="127">
        <v>0.19039117251428106</v>
      </c>
      <c r="R43" s="127">
        <v>8.0802382093132064E-2</v>
      </c>
      <c r="S43" s="127">
        <v>0.16109523095310219</v>
      </c>
      <c r="T43" s="127">
        <v>0.172325853771089</v>
      </c>
      <c r="U43" s="127">
        <v>0.12390172834639057</v>
      </c>
      <c r="V43" s="127">
        <v>0.10313741544294563</v>
      </c>
      <c r="W43" s="127">
        <v>7.9022457540065094E-2</v>
      </c>
      <c r="X43" s="127">
        <v>7.8943765754841966E-2</v>
      </c>
      <c r="Y43" s="127">
        <v>0.25396020898627758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715659657448</v>
      </c>
      <c r="D45" s="132">
        <v>781255900952</v>
      </c>
      <c r="E45" s="132">
        <v>903728927011</v>
      </c>
      <c r="F45" s="132">
        <v>983596714961</v>
      </c>
      <c r="G45" s="132">
        <v>1119132198988</v>
      </c>
      <c r="H45" s="132">
        <v>1208783876586</v>
      </c>
      <c r="I45" s="132">
        <v>1277630378352</v>
      </c>
      <c r="J45" s="132">
        <v>1271213874606</v>
      </c>
      <c r="K45" s="132">
        <v>1404682122439</v>
      </c>
      <c r="L45" s="132">
        <v>1549322249306</v>
      </c>
      <c r="M45" s="132">
        <v>1743729997675</v>
      </c>
      <c r="N45" s="23"/>
      <c r="O45" s="131"/>
      <c r="P45" s="131">
        <v>9.1658434035407632E-2</v>
      </c>
      <c r="Q45" s="131">
        <v>0.15676428928058073</v>
      </c>
      <c r="R45" s="131">
        <v>8.8375823283819654E-2</v>
      </c>
      <c r="S45" s="131">
        <v>0.13779578760831268</v>
      </c>
      <c r="T45" s="131">
        <v>8.0108210342861641E-2</v>
      </c>
      <c r="U45" s="131">
        <v>5.695517875407563E-2</v>
      </c>
      <c r="V45" s="131">
        <v>-5.0221909675289833E-3</v>
      </c>
      <c r="W45" s="131">
        <v>0.10499275574251188</v>
      </c>
      <c r="X45" s="131">
        <v>0.10297000620742303</v>
      </c>
      <c r="Y45" s="131">
        <v>0.12547922064378958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8775160041</v>
      </c>
      <c r="D46" s="132">
        <v>10221824086</v>
      </c>
      <c r="E46" s="132">
        <v>12471099294</v>
      </c>
      <c r="F46" s="132">
        <v>12995402975</v>
      </c>
      <c r="G46" s="132">
        <v>14034598544</v>
      </c>
      <c r="H46" s="132">
        <v>14876256306</v>
      </c>
      <c r="I46" s="132">
        <v>14876891596</v>
      </c>
      <c r="J46" s="132">
        <v>14027528764</v>
      </c>
      <c r="K46" s="132">
        <v>12656528074</v>
      </c>
      <c r="L46" s="132">
        <v>14899499865</v>
      </c>
      <c r="M46" s="132">
        <v>18286345255</v>
      </c>
      <c r="N46" s="23"/>
      <c r="O46" s="131"/>
      <c r="P46" s="131">
        <v>0.16485899268398319</v>
      </c>
      <c r="Q46" s="131">
        <v>0.22004636247660025</v>
      </c>
      <c r="R46" s="131">
        <v>4.2041496795093947E-2</v>
      </c>
      <c r="S46" s="131">
        <v>7.996639819474316E-2</v>
      </c>
      <c r="T46" s="131">
        <v>5.9970205728458126E-2</v>
      </c>
      <c r="U46" s="131">
        <v>4.2704964672068968E-5</v>
      </c>
      <c r="V46" s="131">
        <v>-5.7092762054431478E-2</v>
      </c>
      <c r="W46" s="131">
        <v>-9.7736437619612038E-2</v>
      </c>
      <c r="X46" s="131">
        <v>0.17721856878014464</v>
      </c>
      <c r="Y46" s="131">
        <v>0.22731268973369656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11407842930</v>
      </c>
      <c r="D47" s="132">
        <v>8729440483</v>
      </c>
      <c r="E47" s="132">
        <v>8663520327</v>
      </c>
      <c r="F47" s="132">
        <v>8917842236</v>
      </c>
      <c r="G47" s="132">
        <v>5930147948</v>
      </c>
      <c r="H47" s="132">
        <v>5704987804</v>
      </c>
      <c r="I47" s="132">
        <v>4353311339</v>
      </c>
      <c r="J47" s="132">
        <v>4215727593</v>
      </c>
      <c r="K47" s="132">
        <v>6209368690</v>
      </c>
      <c r="L47" s="132">
        <v>28886216148</v>
      </c>
      <c r="M47" s="132">
        <v>28633751003</v>
      </c>
      <c r="N47" s="23"/>
      <c r="O47" s="131"/>
      <c r="P47" s="131">
        <v>-0.23478605582449052</v>
      </c>
      <c r="Q47" s="131">
        <v>-7.5514755073220474E-3</v>
      </c>
      <c r="R47" s="131">
        <v>2.9355492848259557E-2</v>
      </c>
      <c r="S47" s="131">
        <v>-0.33502434882051668</v>
      </c>
      <c r="T47" s="131">
        <v>-3.7968722867350646E-2</v>
      </c>
      <c r="U47" s="131">
        <v>-0.23692889650917126</v>
      </c>
      <c r="V47" s="131">
        <v>-3.1604389230659669E-2</v>
      </c>
      <c r="W47" s="131">
        <v>0.47290557869781225</v>
      </c>
      <c r="X47" s="131">
        <v>3.6520375242849363</v>
      </c>
      <c r="Y47" s="131">
        <v>-8.7399867018401745E-3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2383010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 t="e">
        <v>#N/A</v>
      </c>
      <c r="Q48" s="131">
        <v>-1</v>
      </c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735842660419</v>
      </c>
      <c r="D49" s="134">
        <v>800209548531</v>
      </c>
      <c r="E49" s="134">
        <v>924863546632</v>
      </c>
      <c r="F49" s="134">
        <v>1005509960172</v>
      </c>
      <c r="G49" s="134">
        <v>1139096945480</v>
      </c>
      <c r="H49" s="134">
        <v>1229365120696</v>
      </c>
      <c r="I49" s="134">
        <v>1296860581287</v>
      </c>
      <c r="J49" s="134">
        <v>1289457130963</v>
      </c>
      <c r="K49" s="134">
        <v>1423548019203</v>
      </c>
      <c r="L49" s="134">
        <v>1593107965319</v>
      </c>
      <c r="M49" s="134">
        <v>1790650093933</v>
      </c>
      <c r="O49" s="135"/>
      <c r="P49" s="135">
        <v>8.7473710854639064E-2</v>
      </c>
      <c r="Q49" s="135">
        <v>0.15577669415446982</v>
      </c>
      <c r="R49" s="135">
        <v>8.7198175161820934E-2</v>
      </c>
      <c r="S49" s="135">
        <v>0.13285495977100914</v>
      </c>
      <c r="T49" s="135">
        <v>7.9245384314468703E-2</v>
      </c>
      <c r="U49" s="135">
        <v>5.4902696891862224E-2</v>
      </c>
      <c r="V49" s="135">
        <v>-5.7087480572913796E-3</v>
      </c>
      <c r="W49" s="135">
        <v>0.10399018704860508</v>
      </c>
      <c r="X49" s="135">
        <v>0.11911080190391554</v>
      </c>
      <c r="Y49" s="135">
        <v>0.12399795425945581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1737140606</v>
      </c>
      <c r="D50" s="132">
        <v>1982579212</v>
      </c>
      <c r="E50" s="132">
        <v>2172420248</v>
      </c>
      <c r="F50" s="132">
        <v>2234977491</v>
      </c>
      <c r="G50" s="132">
        <v>5742581328</v>
      </c>
      <c r="H50" s="132">
        <v>15521401676</v>
      </c>
      <c r="I50" s="132">
        <v>15789654926</v>
      </c>
      <c r="J50" s="132">
        <v>15824857697</v>
      </c>
      <c r="K50" s="132">
        <v>15517575458</v>
      </c>
      <c r="L50" s="132">
        <v>54674122476</v>
      </c>
      <c r="M50" s="132">
        <v>96618133392</v>
      </c>
      <c r="O50" s="131"/>
      <c r="P50" s="131">
        <v>0.14128885431165839</v>
      </c>
      <c r="Q50" s="131">
        <v>9.5754578102577259E-2</v>
      </c>
      <c r="R50" s="131">
        <v>2.8796105660307658E-2</v>
      </c>
      <c r="S50" s="131">
        <v>1.5694134957173937</v>
      </c>
      <c r="T50" s="131">
        <v>1.7028614467016565</v>
      </c>
      <c r="U50" s="131">
        <v>1.7282798010104239E-2</v>
      </c>
      <c r="V50" s="131">
        <v>2.2294832385496566E-3</v>
      </c>
      <c r="W50" s="131">
        <v>-1.9417693661678448E-2</v>
      </c>
      <c r="X50" s="131">
        <v>2.5233675920559522</v>
      </c>
      <c r="Y50" s="131">
        <v>0.76716386137540549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27773045</v>
      </c>
      <c r="D51" s="132">
        <v>32284469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0.16243894034665618</v>
      </c>
      <c r="Q51" s="131">
        <v>4.17139275234788E-2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1764913651</v>
      </c>
      <c r="D52" s="134">
        <v>2014863681</v>
      </c>
      <c r="E52" s="134">
        <v>2206051429</v>
      </c>
      <c r="F52" s="134">
        <v>2268608672</v>
      </c>
      <c r="G52" s="134">
        <v>5742581328</v>
      </c>
      <c r="H52" s="134">
        <v>15521401676</v>
      </c>
      <c r="I52" s="134">
        <v>15789654926</v>
      </c>
      <c r="J52" s="134">
        <v>15824857697</v>
      </c>
      <c r="K52" s="134">
        <v>15517575458</v>
      </c>
      <c r="L52" s="134">
        <v>54674122476</v>
      </c>
      <c r="M52" s="134">
        <v>96618133392</v>
      </c>
      <c r="O52" s="135"/>
      <c r="P52" s="135">
        <v>0.14162167642500711</v>
      </c>
      <c r="Q52" s="135">
        <v>9.4888676491062363E-2</v>
      </c>
      <c r="R52" s="135">
        <v>2.8357109982860784E-2</v>
      </c>
      <c r="S52" s="135">
        <v>1.531323008184287</v>
      </c>
      <c r="T52" s="135">
        <v>1.7028614467016565</v>
      </c>
      <c r="U52" s="135">
        <v>1.7282798010104239E-2</v>
      </c>
      <c r="V52" s="135">
        <v>2.2294832385496566E-3</v>
      </c>
      <c r="W52" s="135">
        <v>-1.9417693661678448E-2</v>
      </c>
      <c r="X52" s="135">
        <v>2.5233675920559522</v>
      </c>
      <c r="Y52" s="135">
        <v>0.76716386137540549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737607574070</v>
      </c>
      <c r="D53" s="136">
        <v>802224412212</v>
      </c>
      <c r="E53" s="136">
        <v>927069598061</v>
      </c>
      <c r="F53" s="136">
        <v>1007778568844</v>
      </c>
      <c r="G53" s="136">
        <v>1144839526808</v>
      </c>
      <c r="H53" s="136">
        <v>1244886522372</v>
      </c>
      <c r="I53" s="136">
        <v>1312650236213</v>
      </c>
      <c r="J53" s="136">
        <v>1305281988660</v>
      </c>
      <c r="K53" s="136">
        <v>1439065594661</v>
      </c>
      <c r="L53" s="136">
        <v>1647782087795</v>
      </c>
      <c r="M53" s="136">
        <v>1887268227325</v>
      </c>
      <c r="O53" s="137"/>
      <c r="P53" s="137">
        <v>8.7603273628895417E-2</v>
      </c>
      <c r="Q53" s="137">
        <v>0.15562376804859412</v>
      </c>
      <c r="R53" s="137">
        <v>8.7058157178064866E-2</v>
      </c>
      <c r="S53" s="137">
        <v>0.13600304888525216</v>
      </c>
      <c r="T53" s="137">
        <v>8.7389536455775074E-2</v>
      </c>
      <c r="U53" s="137">
        <v>5.4433647262790874E-2</v>
      </c>
      <c r="V53" s="137">
        <v>-5.6132603718240803E-3</v>
      </c>
      <c r="W53" s="137">
        <v>0.1024940259371403</v>
      </c>
      <c r="X53" s="137">
        <v>0.14503612198661964</v>
      </c>
      <c r="Y53" s="137">
        <v>0.14533847728037341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6172164408</v>
      </c>
      <c r="D54" s="132">
        <v>6067258038</v>
      </c>
      <c r="E54" s="132">
        <v>5351283386</v>
      </c>
      <c r="F54" s="132">
        <v>6072645016</v>
      </c>
      <c r="G54" s="132">
        <v>6644101355</v>
      </c>
      <c r="H54" s="132">
        <v>7274271981</v>
      </c>
      <c r="I54" s="132">
        <v>7585815374</v>
      </c>
      <c r="J54" s="132">
        <v>7752359860</v>
      </c>
      <c r="K54" s="132">
        <v>9750268617</v>
      </c>
      <c r="L54" s="132">
        <v>12883602583</v>
      </c>
      <c r="M54" s="132">
        <v>13126184049</v>
      </c>
      <c r="O54" s="131"/>
      <c r="P54" s="131">
        <v>-1.6996690798454228E-2</v>
      </c>
      <c r="Q54" s="131">
        <v>-0.11800629666906548</v>
      </c>
      <c r="R54" s="131">
        <v>0.13480161261637202</v>
      </c>
      <c r="S54" s="131">
        <v>9.410336640695216E-2</v>
      </c>
      <c r="T54" s="131">
        <v>9.4846630466551618E-2</v>
      </c>
      <c r="U54" s="131">
        <v>4.2828119956709765E-2</v>
      </c>
      <c r="V54" s="131">
        <v>2.1954724415100157E-2</v>
      </c>
      <c r="W54" s="131">
        <v>0.25771620423719588</v>
      </c>
      <c r="X54" s="131">
        <v>0.32135873267500559</v>
      </c>
      <c r="Y54" s="131">
        <v>1.8828698295932256E-2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125565219282</v>
      </c>
      <c r="D55" s="132">
        <v>130983224963</v>
      </c>
      <c r="E55" s="132">
        <v>161166538363</v>
      </c>
      <c r="F55" s="132">
        <v>160112893773</v>
      </c>
      <c r="G55" s="132">
        <v>158141105591</v>
      </c>
      <c r="H55" s="132">
        <v>170647339454</v>
      </c>
      <c r="I55" s="132">
        <v>194238293104</v>
      </c>
      <c r="J55" s="132">
        <v>189058220015</v>
      </c>
      <c r="K55" s="132">
        <v>232298176172</v>
      </c>
      <c r="L55" s="132">
        <v>244067245616</v>
      </c>
      <c r="M55" s="132">
        <v>255978546113</v>
      </c>
      <c r="O55" s="131"/>
      <c r="P55" s="131">
        <v>4.3148936560465811E-2</v>
      </c>
      <c r="Q55" s="131">
        <v>0.2304364807671071</v>
      </c>
      <c r="R55" s="131">
        <v>-6.5376138291612929E-3</v>
      </c>
      <c r="S55" s="131">
        <v>-1.2314986854184862E-2</v>
      </c>
      <c r="T55" s="131">
        <v>7.9082752180478888E-2</v>
      </c>
      <c r="U55" s="131">
        <v>0.13824389952683225</v>
      </c>
      <c r="V55" s="131">
        <v>-2.6668650173045205E-2</v>
      </c>
      <c r="W55" s="131">
        <v>0.22871238369624614</v>
      </c>
      <c r="X55" s="131">
        <v>5.0663632568883621E-2</v>
      </c>
      <c r="Y55" s="131">
        <v>4.8803355267672766E-2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25979503073</v>
      </c>
      <c r="D56" s="132">
        <v>28815657486</v>
      </c>
      <c r="E56" s="132">
        <v>34951099816</v>
      </c>
      <c r="F56" s="132">
        <v>32059081540</v>
      </c>
      <c r="G56" s="132">
        <v>35588509505</v>
      </c>
      <c r="H56" s="132">
        <v>46906140498</v>
      </c>
      <c r="I56" s="132">
        <v>47296247825</v>
      </c>
      <c r="J56" s="132">
        <v>45657953789</v>
      </c>
      <c r="K56" s="132">
        <v>44867540357</v>
      </c>
      <c r="L56" s="132">
        <v>42819314838</v>
      </c>
      <c r="M56" s="132">
        <v>44141082831</v>
      </c>
      <c r="O56" s="131"/>
      <c r="P56" s="131">
        <v>0.10916892463380345</v>
      </c>
      <c r="Q56" s="131">
        <v>0.21292043511347569</v>
      </c>
      <c r="R56" s="131">
        <v>-8.2744700201854204E-2</v>
      </c>
      <c r="S56" s="131">
        <v>0.11009136243021644</v>
      </c>
      <c r="T56" s="131">
        <v>0.3180136271627203</v>
      </c>
      <c r="U56" s="131">
        <v>8.3167645612760577E-3</v>
      </c>
      <c r="V56" s="131">
        <v>-3.4638985360145758E-2</v>
      </c>
      <c r="W56" s="131">
        <v>-1.7311626264566171E-2</v>
      </c>
      <c r="X56" s="131">
        <v>-4.5650497056508366E-2</v>
      </c>
      <c r="Y56" s="131">
        <v>3.0868499367649793E-2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962260712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-0.26610167681874553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157716886763</v>
      </c>
      <c r="D58" s="136">
        <v>165866140487</v>
      </c>
      <c r="E58" s="136">
        <v>201468921565</v>
      </c>
      <c r="F58" s="136">
        <v>198244620329</v>
      </c>
      <c r="G58" s="136">
        <v>200373716451</v>
      </c>
      <c r="H58" s="136">
        <v>224827751933</v>
      </c>
      <c r="I58" s="136">
        <v>249120356303</v>
      </c>
      <c r="J58" s="136">
        <v>243430794376</v>
      </c>
      <c r="K58" s="136">
        <v>287622186669</v>
      </c>
      <c r="L58" s="136">
        <v>300972630434</v>
      </c>
      <c r="M58" s="136">
        <v>315310044700</v>
      </c>
      <c r="O58" s="137"/>
      <c r="P58" s="137">
        <v>5.167014066316078E-2</v>
      </c>
      <c r="Q58" s="137">
        <v>0.21464767295764275</v>
      </c>
      <c r="R58" s="137">
        <v>-1.6003963345581074E-2</v>
      </c>
      <c r="S58" s="137">
        <v>1.0739742235963856E-2</v>
      </c>
      <c r="T58" s="137">
        <v>0.12204213164843924</v>
      </c>
      <c r="U58" s="137">
        <v>0.10804984776629944</v>
      </c>
      <c r="V58" s="137">
        <v>-2.2838607054976645E-2</v>
      </c>
      <c r="W58" s="137">
        <v>0.18153575190139071</v>
      </c>
      <c r="X58" s="137">
        <v>4.6416599218626731E-2</v>
      </c>
      <c r="Y58" s="137">
        <v>4.7636937103967103E-2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895324460833</v>
      </c>
      <c r="D59" s="133">
        <v>968090552699</v>
      </c>
      <c r="E59" s="133">
        <v>1128538519626</v>
      </c>
      <c r="F59" s="133">
        <v>1206023189173</v>
      </c>
      <c r="G59" s="133">
        <v>1345213243259</v>
      </c>
      <c r="H59" s="133">
        <v>1469714274305</v>
      </c>
      <c r="I59" s="133">
        <v>1561770592516</v>
      </c>
      <c r="J59" s="133">
        <v>1548712783036</v>
      </c>
      <c r="K59" s="133">
        <v>1726687781330</v>
      </c>
      <c r="L59" s="133">
        <v>1948754718229</v>
      </c>
      <c r="M59" s="133">
        <v>2202578272025</v>
      </c>
      <c r="O59" s="127"/>
      <c r="P59" s="127">
        <v>8.12734322016615E-2</v>
      </c>
      <c r="Q59" s="127">
        <v>0.16573652793086047</v>
      </c>
      <c r="R59" s="127">
        <v>6.8659304223553264E-2</v>
      </c>
      <c r="S59" s="127">
        <v>0.11541241937598734</v>
      </c>
      <c r="T59" s="127">
        <v>9.2551148801044869E-2</v>
      </c>
      <c r="U59" s="127">
        <v>6.2635520264326061E-2</v>
      </c>
      <c r="V59" s="127">
        <v>-8.3609011096591468E-3</v>
      </c>
      <c r="W59" s="127">
        <v>0.11491801465285834</v>
      </c>
      <c r="X59" s="127">
        <v>0.12860862241577364</v>
      </c>
      <c r="Y59" s="127">
        <v>0.13024910288693037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274773027320</v>
      </c>
      <c r="D61" s="124">
        <v>307115868850</v>
      </c>
      <c r="E61" s="124">
        <v>346674226286</v>
      </c>
      <c r="F61" s="124">
        <v>361465510708</v>
      </c>
      <c r="G61" s="124">
        <v>392046045233</v>
      </c>
      <c r="H61" s="124">
        <v>430292009341</v>
      </c>
      <c r="I61" s="124">
        <v>443911659782</v>
      </c>
      <c r="J61" s="124">
        <v>465447301464</v>
      </c>
      <c r="K61" s="124">
        <v>489630761348</v>
      </c>
      <c r="L61" s="124">
        <v>578404177452</v>
      </c>
      <c r="M61" s="124">
        <v>610360274319</v>
      </c>
      <c r="O61" s="125"/>
      <c r="P61" s="125">
        <v>0.11770748331980063</v>
      </c>
      <c r="Q61" s="125">
        <v>0.12880597015102757</v>
      </c>
      <c r="R61" s="125">
        <v>4.266623619662302E-2</v>
      </c>
      <c r="S61" s="125">
        <v>8.4601527999454529E-2</v>
      </c>
      <c r="T61" s="125">
        <v>9.7554775958190731E-2</v>
      </c>
      <c r="U61" s="125">
        <v>3.1652110997503202E-2</v>
      </c>
      <c r="V61" s="125">
        <v>4.8513349914205639E-2</v>
      </c>
      <c r="W61" s="125">
        <v>5.1957460722050097E-2</v>
      </c>
      <c r="X61" s="125">
        <v>0.18130686041783473</v>
      </c>
      <c r="Y61" s="125">
        <v>5.5248731099719617E-2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3938210119</v>
      </c>
      <c r="D62" s="124">
        <v>3730161145</v>
      </c>
      <c r="E62" s="124">
        <v>4123892836</v>
      </c>
      <c r="F62" s="124">
        <v>3201781663</v>
      </c>
      <c r="G62" s="124">
        <v>2052041201</v>
      </c>
      <c r="H62" s="124">
        <v>1804872531</v>
      </c>
      <c r="I62" s="124">
        <v>1757868767</v>
      </c>
      <c r="J62" s="124">
        <v>1495297335</v>
      </c>
      <c r="K62" s="124">
        <v>2138133393</v>
      </c>
      <c r="L62" s="124">
        <v>4201141391</v>
      </c>
      <c r="M62" s="124">
        <v>4432372317</v>
      </c>
      <c r="O62" s="125"/>
      <c r="P62" s="125">
        <v>-5.2828307203889979E-2</v>
      </c>
      <c r="Q62" s="125">
        <v>0.10555353393452394</v>
      </c>
      <c r="R62" s="125">
        <v>-0.22360211811284803</v>
      </c>
      <c r="S62" s="125">
        <v>-0.3590939617421377</v>
      </c>
      <c r="T62" s="125">
        <v>-0.12045014977260193</v>
      </c>
      <c r="U62" s="125">
        <v>-2.6042705616422301E-2</v>
      </c>
      <c r="V62" s="125">
        <v>-0.14936918894583218</v>
      </c>
      <c r="W62" s="125">
        <v>0.42990517200380074</v>
      </c>
      <c r="X62" s="125">
        <v>0.96486402801342908</v>
      </c>
      <c r="Y62" s="125">
        <v>5.5040024716940028E-2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48749329</v>
      </c>
      <c r="D64" s="124">
        <v>109886873</v>
      </c>
      <c r="E64" s="124">
        <v>555055482</v>
      </c>
      <c r="F64" s="124">
        <v>666805078</v>
      </c>
      <c r="G64" s="124">
        <v>4784637333</v>
      </c>
      <c r="H64" s="124">
        <v>6121891027</v>
      </c>
      <c r="I64" s="124">
        <v>8668773360</v>
      </c>
      <c r="J64" s="124">
        <v>15283169225</v>
      </c>
      <c r="K64" s="124">
        <v>16187788592</v>
      </c>
      <c r="L64" s="124">
        <v>15290155535</v>
      </c>
      <c r="M64" s="124">
        <v>49823409141</v>
      </c>
      <c r="O64" s="125"/>
      <c r="P64" s="125">
        <v>1.2541207285130018</v>
      </c>
      <c r="Q64" s="125">
        <v>4.0511536714672003</v>
      </c>
      <c r="R64" s="125">
        <v>0.2013304969033709</v>
      </c>
      <c r="S64" s="125">
        <v>6.1754662507234235</v>
      </c>
      <c r="T64" s="125">
        <v>0.27948903980179685</v>
      </c>
      <c r="U64" s="125">
        <v>0.41602869469045189</v>
      </c>
      <c r="V64" s="125">
        <v>0.76301404942948015</v>
      </c>
      <c r="W64" s="125">
        <v>5.9190561439327327E-2</v>
      </c>
      <c r="X64" s="125">
        <v>-5.5451246592361003E-2</v>
      </c>
      <c r="Y64" s="125">
        <v>2.2585286020767743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278759986768</v>
      </c>
      <c r="D65" s="138">
        <v>310955916868</v>
      </c>
      <c r="E65" s="138">
        <v>351353174604</v>
      </c>
      <c r="F65" s="138">
        <v>365334097449</v>
      </c>
      <c r="G65" s="138">
        <v>398882723767</v>
      </c>
      <c r="H65" s="138">
        <v>438218772899</v>
      </c>
      <c r="I65" s="138">
        <v>454338301909</v>
      </c>
      <c r="J65" s="138">
        <v>482225768024</v>
      </c>
      <c r="K65" s="138">
        <v>507956683333</v>
      </c>
      <c r="L65" s="138">
        <v>597895474378</v>
      </c>
      <c r="M65" s="138">
        <v>664616055777</v>
      </c>
      <c r="O65" s="135"/>
      <c r="P65" s="135">
        <v>0.11549695662310144</v>
      </c>
      <c r="Q65" s="135">
        <v>0.1299131341281039</v>
      </c>
      <c r="R65" s="135">
        <v>3.9791650838952863E-2</v>
      </c>
      <c r="S65" s="135">
        <v>9.1829989459670802E-2</v>
      </c>
      <c r="T65" s="135">
        <v>9.8615574925168703E-2</v>
      </c>
      <c r="U65" s="135">
        <v>3.678420461853471E-2</v>
      </c>
      <c r="V65" s="135">
        <v>6.1380398698117178E-2</v>
      </c>
      <c r="W65" s="135">
        <v>5.3358648614810988E-2</v>
      </c>
      <c r="X65" s="135">
        <v>0.17705996199293828</v>
      </c>
      <c r="Y65" s="135">
        <v>0.11159238405075822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3585794367</v>
      </c>
      <c r="D66" s="124">
        <v>3616675833</v>
      </c>
      <c r="E66" s="124">
        <v>3805277713</v>
      </c>
      <c r="F66" s="124">
        <v>3121844241</v>
      </c>
      <c r="G66" s="124">
        <v>2053431694</v>
      </c>
      <c r="H66" s="124">
        <v>1804336867</v>
      </c>
      <c r="I66" s="124">
        <v>1508883404</v>
      </c>
      <c r="J66" s="124">
        <v>1474282952</v>
      </c>
      <c r="K66" s="124">
        <v>2179974604</v>
      </c>
      <c r="L66" s="124">
        <v>4988761060</v>
      </c>
      <c r="M66" s="124">
        <v>4925610870</v>
      </c>
      <c r="O66" s="125"/>
      <c r="P66" s="125">
        <v>8.6121686966218469E-3</v>
      </c>
      <c r="Q66" s="125">
        <v>5.2147853086284668E-2</v>
      </c>
      <c r="R66" s="125">
        <v>-0.17960147025936657</v>
      </c>
      <c r="S66" s="125">
        <v>-0.34223762126510271</v>
      </c>
      <c r="T66" s="125">
        <v>-0.12130660480591571</v>
      </c>
      <c r="U66" s="125">
        <v>-0.16374628729458862</v>
      </c>
      <c r="V66" s="125">
        <v>-2.2931163473781546E-2</v>
      </c>
      <c r="W66" s="125">
        <v>0.47866771506966455</v>
      </c>
      <c r="X66" s="125">
        <v>1.288449163970169</v>
      </c>
      <c r="Y66" s="125">
        <v>-1.265849160552901E-2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53084440558</v>
      </c>
      <c r="D67" s="124">
        <v>59179828585</v>
      </c>
      <c r="E67" s="124">
        <v>72229942522</v>
      </c>
      <c r="F67" s="124">
        <v>82388971363</v>
      </c>
      <c r="G67" s="124">
        <v>86276364754</v>
      </c>
      <c r="H67" s="124">
        <v>101856511818</v>
      </c>
      <c r="I67" s="124">
        <v>109140940689</v>
      </c>
      <c r="J67" s="124">
        <v>127789030401</v>
      </c>
      <c r="K67" s="124">
        <v>126958352429</v>
      </c>
      <c r="L67" s="124">
        <v>132885588609</v>
      </c>
      <c r="M67" s="124">
        <v>142191657336</v>
      </c>
      <c r="O67" s="125"/>
      <c r="P67" s="125">
        <v>0.11482438098486103</v>
      </c>
      <c r="Q67" s="125">
        <v>0.22051625104415629</v>
      </c>
      <c r="R67" s="125">
        <v>0.14064844143972199</v>
      </c>
      <c r="S67" s="125">
        <v>4.7183419415111061E-2</v>
      </c>
      <c r="T67" s="125">
        <v>0.18058418558111144</v>
      </c>
      <c r="U67" s="125">
        <v>7.151657504250708E-2</v>
      </c>
      <c r="V67" s="125">
        <v>0.17086246090858093</v>
      </c>
      <c r="W67" s="125">
        <v>-6.5003855917314946E-3</v>
      </c>
      <c r="X67" s="125">
        <v>4.6686461084273656E-2</v>
      </c>
      <c r="Y67" s="125">
        <v>7.0030684473859628E-2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161195523</v>
      </c>
      <c r="D68" s="124">
        <v>208180374</v>
      </c>
      <c r="E68" s="124">
        <v>439693313</v>
      </c>
      <c r="F68" s="124">
        <v>668954296</v>
      </c>
      <c r="G68" s="124">
        <v>1886792337</v>
      </c>
      <c r="H68" s="124">
        <v>6896177636</v>
      </c>
      <c r="I68" s="124">
        <v>8631780606</v>
      </c>
      <c r="J68" s="124">
        <v>16165732213</v>
      </c>
      <c r="K68" s="124">
        <v>16929073181</v>
      </c>
      <c r="L68" s="124">
        <v>55141049783</v>
      </c>
      <c r="M68" s="124">
        <v>51544622975</v>
      </c>
      <c r="O68" s="125"/>
      <c r="P68" s="125">
        <v>0.291477394195371</v>
      </c>
      <c r="Q68" s="125">
        <v>1.1120786006465719</v>
      </c>
      <c r="R68" s="125">
        <v>0.52141112048251692</v>
      </c>
      <c r="S68" s="125">
        <v>1.8205100830984127</v>
      </c>
      <c r="T68" s="125">
        <v>2.6549743714588767</v>
      </c>
      <c r="U68" s="125">
        <v>0.2516760822603612</v>
      </c>
      <c r="V68" s="125">
        <v>0.87281546541661492</v>
      </c>
      <c r="W68" s="125">
        <v>4.7219696450628179E-2</v>
      </c>
      <c r="X68" s="125">
        <v>2.2571806615430332</v>
      </c>
      <c r="Y68" s="125">
        <v>-6.5222312998269749E-2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56831430448</v>
      </c>
      <c r="D69" s="138">
        <v>63004684792</v>
      </c>
      <c r="E69" s="138">
        <v>76474913548</v>
      </c>
      <c r="F69" s="138">
        <v>86179769900</v>
      </c>
      <c r="G69" s="138">
        <v>90216588785</v>
      </c>
      <c r="H69" s="138">
        <v>110557026321</v>
      </c>
      <c r="I69" s="138">
        <v>119281604699</v>
      </c>
      <c r="J69" s="138">
        <v>145429045566</v>
      </c>
      <c r="K69" s="138">
        <v>146067400214</v>
      </c>
      <c r="L69" s="138">
        <v>193015399452</v>
      </c>
      <c r="M69" s="138">
        <v>198661891181</v>
      </c>
      <c r="O69" s="135"/>
      <c r="P69" s="135">
        <v>0.1086239479692217</v>
      </c>
      <c r="Q69" s="135">
        <v>0.21379725651306458</v>
      </c>
      <c r="R69" s="135">
        <v>0.12690248215721978</v>
      </c>
      <c r="S69" s="135">
        <v>4.6841838748051812E-2</v>
      </c>
      <c r="T69" s="135">
        <v>0.22546227705942634</v>
      </c>
      <c r="U69" s="135">
        <v>7.8914734488863436E-2</v>
      </c>
      <c r="V69" s="135">
        <v>0.21920765513661133</v>
      </c>
      <c r="W69" s="135">
        <v>4.389457728444679E-3</v>
      </c>
      <c r="X69" s="135">
        <v>0.3214132596953021</v>
      </c>
      <c r="Y69" s="135">
        <v>2.9254099647133103E-2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221928556320</v>
      </c>
      <c r="D70" s="139">
        <v>247951232076</v>
      </c>
      <c r="E70" s="139">
        <v>274878261056</v>
      </c>
      <c r="F70" s="139">
        <v>279154327549</v>
      </c>
      <c r="G70" s="139">
        <v>308666134982</v>
      </c>
      <c r="H70" s="139">
        <v>327661746578</v>
      </c>
      <c r="I70" s="139">
        <v>335056697210</v>
      </c>
      <c r="J70" s="139">
        <v>336796722458</v>
      </c>
      <c r="K70" s="139">
        <v>361889283119</v>
      </c>
      <c r="L70" s="139">
        <v>404880074926</v>
      </c>
      <c r="M70" s="139">
        <v>465954164596</v>
      </c>
      <c r="O70" s="137"/>
      <c r="P70" s="137">
        <v>0.11725699561834557</v>
      </c>
      <c r="Q70" s="137">
        <v>0.1085980850127275</v>
      </c>
      <c r="R70" s="137">
        <v>1.5556219238919144E-2</v>
      </c>
      <c r="S70" s="137">
        <v>0.10571860981743075</v>
      </c>
      <c r="T70" s="137">
        <v>6.1540964307949642E-2</v>
      </c>
      <c r="U70" s="137">
        <v>2.2568855562880463E-2</v>
      </c>
      <c r="V70" s="137">
        <v>5.1932262882345981E-3</v>
      </c>
      <c r="W70" s="137">
        <v>7.4503577344429583E-2</v>
      </c>
      <c r="X70" s="137">
        <v>0.11879542670199306</v>
      </c>
      <c r="Y70" s="137">
        <v>0.15084488828244402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27258317307</v>
      </c>
      <c r="D71" s="124">
        <v>24422290844</v>
      </c>
      <c r="E71" s="124">
        <v>35217958114</v>
      </c>
      <c r="F71" s="124">
        <v>24677430955</v>
      </c>
      <c r="G71" s="124">
        <v>19996138761</v>
      </c>
      <c r="H71" s="124">
        <v>22657372311</v>
      </c>
      <c r="I71" s="124">
        <v>29514520880</v>
      </c>
      <c r="J71" s="124">
        <v>29731302344</v>
      </c>
      <c r="K71" s="124">
        <v>50562267675</v>
      </c>
      <c r="L71" s="124">
        <v>84925027605</v>
      </c>
      <c r="M71" s="124">
        <v>38756791011</v>
      </c>
      <c r="O71" s="125"/>
      <c r="P71" s="125">
        <v>-0.10404260949268873</v>
      </c>
      <c r="Q71" s="125">
        <v>0.44204154880303737</v>
      </c>
      <c r="R71" s="125">
        <v>-0.29929410231224851</v>
      </c>
      <c r="S71" s="125">
        <v>-0.18969933306819786</v>
      </c>
      <c r="T71" s="125">
        <v>0.13308737160748296</v>
      </c>
      <c r="U71" s="125">
        <v>0.30264535864429876</v>
      </c>
      <c r="V71" s="125">
        <v>7.3449087952803804E-3</v>
      </c>
      <c r="W71" s="125">
        <v>0.70064086295243788</v>
      </c>
      <c r="X71" s="125">
        <v>0.67961271339478158</v>
      </c>
      <c r="Y71" s="125">
        <v>-0.54363522622254434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128487319071</v>
      </c>
      <c r="D72" s="124">
        <v>145376441707</v>
      </c>
      <c r="E72" s="124">
        <v>157757044720</v>
      </c>
      <c r="F72" s="124">
        <v>168925111968</v>
      </c>
      <c r="G72" s="124">
        <v>221623608020</v>
      </c>
      <c r="H72" s="124">
        <v>198266450374</v>
      </c>
      <c r="I72" s="124">
        <v>194406408161</v>
      </c>
      <c r="J72" s="124">
        <v>252130774509</v>
      </c>
      <c r="K72" s="124">
        <v>249346338411</v>
      </c>
      <c r="L72" s="124">
        <v>377846603786</v>
      </c>
      <c r="M72" s="124">
        <v>210761305245</v>
      </c>
      <c r="O72" s="125"/>
      <c r="P72" s="125">
        <v>0.13144583261689302</v>
      </c>
      <c r="Q72" s="125">
        <v>8.5162374781139416E-2</v>
      </c>
      <c r="R72" s="125">
        <v>7.0792827463407315E-2</v>
      </c>
      <c r="S72" s="125">
        <v>0.31196365915082436</v>
      </c>
      <c r="T72" s="125">
        <v>-0.10539110817062491</v>
      </c>
      <c r="U72" s="125">
        <v>-1.946896313379598E-2</v>
      </c>
      <c r="V72" s="125">
        <v>0.29692625306977982</v>
      </c>
      <c r="W72" s="125">
        <v>-1.1043618548439493E-2</v>
      </c>
      <c r="X72" s="125">
        <v>0.51534851561843165</v>
      </c>
      <c r="Y72" s="125">
        <v>-0.44220405018019338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0</v>
      </c>
      <c r="G73" s="124">
        <v>36400000</v>
      </c>
      <c r="H73" s="124">
        <v>354335333</v>
      </c>
      <c r="I73" s="124">
        <v>863450409</v>
      </c>
      <c r="J73" s="124">
        <v>268770784</v>
      </c>
      <c r="K73" s="124">
        <v>149964488</v>
      </c>
      <c r="L73" s="124">
        <v>43225655</v>
      </c>
      <c r="M73" s="124">
        <v>2508696224</v>
      </c>
      <c r="O73" s="125"/>
      <c r="P73" s="125"/>
      <c r="Q73" s="125"/>
      <c r="R73" s="125"/>
      <c r="S73" s="125" t="e">
        <v>#N/A</v>
      </c>
      <c r="T73" s="125">
        <v>8.73448717032967</v>
      </c>
      <c r="U73" s="125">
        <v>1.4368171293829168</v>
      </c>
      <c r="V73" s="125">
        <v>-0.68872470127001817</v>
      </c>
      <c r="W73" s="125">
        <v>-0.44203575340986467</v>
      </c>
      <c r="X73" s="125">
        <v>-0.71176072697957671</v>
      </c>
      <c r="Y73" s="125">
        <v>57.037205543791067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1218008807</v>
      </c>
      <c r="D74" s="124">
        <v>1414354359</v>
      </c>
      <c r="E74" s="124">
        <v>2046633399</v>
      </c>
      <c r="F74" s="124">
        <v>2539974624</v>
      </c>
      <c r="G74" s="124">
        <v>2927956399</v>
      </c>
      <c r="H74" s="124">
        <v>3213522706</v>
      </c>
      <c r="I74" s="124">
        <v>4192655764</v>
      </c>
      <c r="J74" s="124">
        <v>4391328011</v>
      </c>
      <c r="K74" s="124">
        <v>4948898204</v>
      </c>
      <c r="L74" s="124">
        <v>5084135993</v>
      </c>
      <c r="M74" s="124">
        <v>5345891837</v>
      </c>
      <c r="O74" s="125"/>
      <c r="P74" s="125">
        <v>0.16120207905853023</v>
      </c>
      <c r="Q74" s="125">
        <v>0.44704428983910671</v>
      </c>
      <c r="R74" s="125">
        <v>0.24105011930375508</v>
      </c>
      <c r="S74" s="125">
        <v>0.15275025637421491</v>
      </c>
      <c r="T74" s="125">
        <v>9.7530928772549652E-2</v>
      </c>
      <c r="U74" s="125">
        <v>0.30469150137693157</v>
      </c>
      <c r="V74" s="125">
        <v>4.7385776029095439E-2</v>
      </c>
      <c r="W74" s="125">
        <v>0.12697074588901613</v>
      </c>
      <c r="X74" s="125">
        <v>2.7326848002388271E-2</v>
      </c>
      <c r="Y74" s="125">
        <v>5.148482345090577E-2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323619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O76" s="125"/>
      <c r="P76" s="125" t="e">
        <v>#N/A</v>
      </c>
      <c r="Q76" s="125">
        <v>-1</v>
      </c>
      <c r="R76" s="125"/>
      <c r="S76" s="125"/>
      <c r="T76" s="125"/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3665247675</v>
      </c>
      <c r="D77" s="124">
        <v>241361400</v>
      </c>
      <c r="E77" s="124">
        <v>1030987794</v>
      </c>
      <c r="F77" s="124">
        <v>1355502111</v>
      </c>
      <c r="G77" s="124">
        <v>490392205</v>
      </c>
      <c r="H77" s="124">
        <v>671905534</v>
      </c>
      <c r="I77" s="124">
        <v>2891636130</v>
      </c>
      <c r="J77" s="124">
        <v>165061018</v>
      </c>
      <c r="K77" s="124">
        <v>1055648346</v>
      </c>
      <c r="L77" s="124">
        <v>804041083</v>
      </c>
      <c r="M77" s="124">
        <v>335862126</v>
      </c>
      <c r="O77" s="125"/>
      <c r="P77" s="125">
        <v>-0.93414867932492451</v>
      </c>
      <c r="Q77" s="125">
        <v>3.271552095736932</v>
      </c>
      <c r="R77" s="125">
        <v>0.31476058095795456</v>
      </c>
      <c r="S77" s="125">
        <v>-0.63822099499482077</v>
      </c>
      <c r="T77" s="125">
        <v>0.3701390991726714</v>
      </c>
      <c r="U77" s="125">
        <v>3.3036349362766222</v>
      </c>
      <c r="V77" s="125">
        <v>-0.9429177771409295</v>
      </c>
      <c r="W77" s="125">
        <v>5.3955036676194501</v>
      </c>
      <c r="X77" s="125">
        <v>-0.23834382344591865</v>
      </c>
      <c r="Y77" s="125">
        <v>-0.58228238195634585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42664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/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160628892860</v>
      </c>
      <c r="D79" s="138">
        <v>171454771929</v>
      </c>
      <c r="E79" s="138">
        <v>196052624027</v>
      </c>
      <c r="F79" s="138">
        <v>197498019658</v>
      </c>
      <c r="G79" s="138">
        <v>245074495385</v>
      </c>
      <c r="H79" s="138">
        <v>225163586258</v>
      </c>
      <c r="I79" s="138">
        <v>231868671344</v>
      </c>
      <c r="J79" s="138">
        <v>286687236666</v>
      </c>
      <c r="K79" s="138">
        <v>306063159788</v>
      </c>
      <c r="L79" s="138">
        <v>468703034122</v>
      </c>
      <c r="M79" s="138">
        <v>257708546443</v>
      </c>
      <c r="O79" s="135"/>
      <c r="P79" s="135">
        <v>6.7396835502287589E-2</v>
      </c>
      <c r="Q79" s="135">
        <v>0.14346554383558385</v>
      </c>
      <c r="R79" s="135">
        <v>7.3724880662702219E-3</v>
      </c>
      <c r="S79" s="135">
        <v>0.24089596346022324</v>
      </c>
      <c r="T79" s="135">
        <v>-8.1244313471791285E-2</v>
      </c>
      <c r="U79" s="135">
        <v>2.9778727535086924E-2</v>
      </c>
      <c r="V79" s="135">
        <v>0.23642075060960366</v>
      </c>
      <c r="W79" s="135">
        <v>6.7585579837213361E-2</v>
      </c>
      <c r="X79" s="135">
        <v>0.53139317533889208</v>
      </c>
      <c r="Y79" s="135">
        <v>-0.4501666776581601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19113454720</v>
      </c>
      <c r="D80" s="124">
        <v>15090738068</v>
      </c>
      <c r="E80" s="124">
        <v>22489367441</v>
      </c>
      <c r="F80" s="124">
        <v>18195520696</v>
      </c>
      <c r="G80" s="124">
        <v>16751199615</v>
      </c>
      <c r="H80" s="124">
        <v>19037785089</v>
      </c>
      <c r="I80" s="124">
        <v>21067742429</v>
      </c>
      <c r="J80" s="124">
        <v>23958036482</v>
      </c>
      <c r="K80" s="124">
        <v>32909440019</v>
      </c>
      <c r="L80" s="124">
        <v>85623419103</v>
      </c>
      <c r="M80" s="124">
        <v>27942562027</v>
      </c>
      <c r="O80" s="125"/>
      <c r="P80" s="125">
        <v>-0.21046517811302301</v>
      </c>
      <c r="Q80" s="125">
        <v>0.49027617732553708</v>
      </c>
      <c r="R80" s="125">
        <v>-0.19092785763160047</v>
      </c>
      <c r="S80" s="125">
        <v>-7.9377837278243546E-2</v>
      </c>
      <c r="T80" s="125">
        <v>0.13650278944514871</v>
      </c>
      <c r="U80" s="125">
        <v>0.10662781045747316</v>
      </c>
      <c r="V80" s="125">
        <v>0.13719049692868257</v>
      </c>
      <c r="W80" s="125">
        <v>0.3736284291797165</v>
      </c>
      <c r="X80" s="125">
        <v>1.6017890019874543</v>
      </c>
      <c r="Y80" s="125">
        <v>-0.67365748390184321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8622393892</v>
      </c>
      <c r="D81" s="124">
        <v>5088771989</v>
      </c>
      <c r="E81" s="124">
        <v>4668252261</v>
      </c>
      <c r="F81" s="124">
        <v>4718499326</v>
      </c>
      <c r="G81" s="124">
        <v>5082678076</v>
      </c>
      <c r="H81" s="124">
        <v>3229012352</v>
      </c>
      <c r="I81" s="124">
        <v>2828151834</v>
      </c>
      <c r="J81" s="124">
        <v>3648827821</v>
      </c>
      <c r="K81" s="124">
        <v>4265174188</v>
      </c>
      <c r="L81" s="124">
        <v>3092942072</v>
      </c>
      <c r="M81" s="124">
        <v>4785447544</v>
      </c>
      <c r="O81" s="125"/>
      <c r="P81" s="125">
        <v>-0.40981912300231993</v>
      </c>
      <c r="Q81" s="125">
        <v>-8.2636779346570211E-2</v>
      </c>
      <c r="R81" s="125">
        <v>1.0763571073435507E-2</v>
      </c>
      <c r="S81" s="125">
        <v>7.7181053728945681E-2</v>
      </c>
      <c r="T81" s="125">
        <v>-0.36470256354673758</v>
      </c>
      <c r="U81" s="125">
        <v>-0.12414338327065033</v>
      </c>
      <c r="V81" s="125">
        <v>0.29018102109435762</v>
      </c>
      <c r="W81" s="125">
        <v>0.16891626495850498</v>
      </c>
      <c r="X81" s="125">
        <v>-0.27483804044816185</v>
      </c>
      <c r="Y81" s="125">
        <v>0.5472153802433064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1229537159</v>
      </c>
      <c r="D82" s="124">
        <v>5664338976</v>
      </c>
      <c r="E82" s="124">
        <v>1302328581</v>
      </c>
      <c r="F82" s="124">
        <v>499230472</v>
      </c>
      <c r="G82" s="124">
        <v>356986184</v>
      </c>
      <c r="H82" s="124">
        <v>1555177379</v>
      </c>
      <c r="I82" s="124">
        <v>1303031812</v>
      </c>
      <c r="J82" s="124">
        <v>136348941</v>
      </c>
      <c r="K82" s="124">
        <v>1267195787</v>
      </c>
      <c r="L82" s="124">
        <v>820248072</v>
      </c>
      <c r="M82" s="124">
        <v>2220455758</v>
      </c>
      <c r="O82" s="125"/>
      <c r="P82" s="125">
        <v>3.6068871807069964</v>
      </c>
      <c r="Q82" s="125">
        <v>-0.77008286641777424</v>
      </c>
      <c r="R82" s="125">
        <v>-0.61666319907018918</v>
      </c>
      <c r="S82" s="125">
        <v>-0.28492709475474487</v>
      </c>
      <c r="T82" s="125">
        <v>3.3564077510629939</v>
      </c>
      <c r="U82" s="125">
        <v>-0.16213299550571714</v>
      </c>
      <c r="V82" s="125">
        <v>-0.895360236224225</v>
      </c>
      <c r="W82" s="125">
        <v>8.2937706571553065</v>
      </c>
      <c r="X82" s="125">
        <v>-0.35270612448777028</v>
      </c>
      <c r="Y82" s="125">
        <v>1.7070539191709311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25982225709</v>
      </c>
      <c r="D83" s="124">
        <v>29750692332</v>
      </c>
      <c r="E83" s="124">
        <v>29816436444</v>
      </c>
      <c r="F83" s="124">
        <v>37753118537</v>
      </c>
      <c r="G83" s="124">
        <v>81187231738</v>
      </c>
      <c r="H83" s="124">
        <v>54533156753</v>
      </c>
      <c r="I83" s="124">
        <v>52302537799</v>
      </c>
      <c r="J83" s="124">
        <v>121825454542</v>
      </c>
      <c r="K83" s="124">
        <v>73987075570</v>
      </c>
      <c r="L83" s="124">
        <v>189951352843</v>
      </c>
      <c r="M83" s="124">
        <v>37848929281</v>
      </c>
      <c r="O83" s="125"/>
      <c r="P83" s="125">
        <v>0.1450401772814498</v>
      </c>
      <c r="Q83" s="125">
        <v>2.2098346911170186E-3</v>
      </c>
      <c r="R83" s="125">
        <v>0.26618479736525025</v>
      </c>
      <c r="S83" s="125">
        <v>1.1504774938905333</v>
      </c>
      <c r="T83" s="125">
        <v>-0.32830377898603058</v>
      </c>
      <c r="U83" s="125">
        <v>-4.0903902998010278E-2</v>
      </c>
      <c r="V83" s="125">
        <v>1.3292455714133484</v>
      </c>
      <c r="W83" s="125">
        <v>-0.39267966741308113</v>
      </c>
      <c r="X83" s="125">
        <v>1.5673585741780656</v>
      </c>
      <c r="Y83" s="125">
        <v>-0.80074409202927244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61264041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 t="e">
        <v>#N/A</v>
      </c>
      <c r="Q84" s="125">
        <v>-1</v>
      </c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990000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 t="e">
        <v>#N/A</v>
      </c>
      <c r="T85" s="125">
        <v>-1</v>
      </c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54947611480</v>
      </c>
      <c r="D86" s="138">
        <v>55655805406</v>
      </c>
      <c r="E86" s="138">
        <v>58276384727</v>
      </c>
      <c r="F86" s="138">
        <v>61166369031</v>
      </c>
      <c r="G86" s="138">
        <v>103379085613</v>
      </c>
      <c r="H86" s="138">
        <v>78355131573</v>
      </c>
      <c r="I86" s="138">
        <v>77501463874</v>
      </c>
      <c r="J86" s="138">
        <v>149568667786</v>
      </c>
      <c r="K86" s="138">
        <v>112428885564</v>
      </c>
      <c r="L86" s="138">
        <v>279487962090</v>
      </c>
      <c r="M86" s="138">
        <v>72797394610</v>
      </c>
      <c r="O86" s="135"/>
      <c r="P86" s="135">
        <v>1.2888529763623424E-2</v>
      </c>
      <c r="Q86" s="135">
        <v>4.7085462188235283E-2</v>
      </c>
      <c r="R86" s="135">
        <v>4.9591001870454843E-2</v>
      </c>
      <c r="S86" s="135">
        <v>0.69012951480912621</v>
      </c>
      <c r="T86" s="135">
        <v>-0.24206012165436697</v>
      </c>
      <c r="U86" s="135">
        <v>-1.0894853749363942E-2</v>
      </c>
      <c r="V86" s="135">
        <v>0.92988184105999738</v>
      </c>
      <c r="W86" s="135">
        <v>-0.24831258292103597</v>
      </c>
      <c r="X86" s="135">
        <v>1.4859088541876706</v>
      </c>
      <c r="Y86" s="135">
        <v>-0.73953298716115023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105681281380</v>
      </c>
      <c r="D87" s="139">
        <v>115798966523</v>
      </c>
      <c r="E87" s="139">
        <v>137776239300</v>
      </c>
      <c r="F87" s="139">
        <v>136331650627</v>
      </c>
      <c r="G87" s="139">
        <v>141695409772</v>
      </c>
      <c r="H87" s="139">
        <v>146808454685</v>
      </c>
      <c r="I87" s="139">
        <v>154367207470</v>
      </c>
      <c r="J87" s="139">
        <v>137118568880</v>
      </c>
      <c r="K87" s="139">
        <v>193634274224</v>
      </c>
      <c r="L87" s="139">
        <v>189215072032</v>
      </c>
      <c r="M87" s="139">
        <v>184911151833</v>
      </c>
      <c r="O87" s="137"/>
      <c r="P87" s="137">
        <v>9.5737722053347074E-2</v>
      </c>
      <c r="Q87" s="137">
        <v>0.18978815991967313</v>
      </c>
      <c r="R87" s="137">
        <v>-1.0485034867692145E-2</v>
      </c>
      <c r="S87" s="137">
        <v>3.9343462213885294E-2</v>
      </c>
      <c r="T87" s="137">
        <v>3.6084760411274619E-2</v>
      </c>
      <c r="U87" s="137">
        <v>5.148717627481636E-2</v>
      </c>
      <c r="V87" s="137">
        <v>-0.11173771212614658</v>
      </c>
      <c r="W87" s="137">
        <v>0.41216668030906889</v>
      </c>
      <c r="X87" s="137">
        <v>-2.282241720744016E-2</v>
      </c>
      <c r="Y87" s="137">
        <v>-2.274618059111122E-2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116247274940</v>
      </c>
      <c r="D88" s="140">
        <v>132152265553</v>
      </c>
      <c r="E88" s="140">
        <v>137102021756</v>
      </c>
      <c r="F88" s="140">
        <v>142822676922</v>
      </c>
      <c r="G88" s="140">
        <v>166970725210</v>
      </c>
      <c r="H88" s="140">
        <v>180853291893</v>
      </c>
      <c r="I88" s="140">
        <v>180689489740</v>
      </c>
      <c r="J88" s="140">
        <v>199678153578</v>
      </c>
      <c r="K88" s="140">
        <v>168255008895</v>
      </c>
      <c r="L88" s="140">
        <v>215665002894</v>
      </c>
      <c r="M88" s="140">
        <v>281043012763</v>
      </c>
      <c r="O88" s="141"/>
      <c r="P88" s="141">
        <v>0.13682033080955414</v>
      </c>
      <c r="Q88" s="141">
        <v>3.7454947762623814E-2</v>
      </c>
      <c r="R88" s="141">
        <v>4.1725534698394462E-2</v>
      </c>
      <c r="S88" s="141">
        <v>0.16907712982573497</v>
      </c>
      <c r="T88" s="141">
        <v>8.3143716753579566E-2</v>
      </c>
      <c r="U88" s="141">
        <v>-9.0571839354136596E-4</v>
      </c>
      <c r="V88" s="141">
        <v>0.10509002967092007</v>
      </c>
      <c r="W88" s="141">
        <v>-0.15736896660918498</v>
      </c>
      <c r="X88" s="141">
        <v>0.28177463666823943</v>
      </c>
      <c r="Y88" s="141">
        <v>0.30314612473834468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7278155783</v>
      </c>
      <c r="D89" s="124">
        <v>7990373443</v>
      </c>
      <c r="E89" s="124">
        <v>9347792982</v>
      </c>
      <c r="F89" s="124">
        <v>9724485954</v>
      </c>
      <c r="G89" s="124">
        <v>10375151118</v>
      </c>
      <c r="H89" s="124">
        <v>12233624451</v>
      </c>
      <c r="I89" s="124">
        <v>12237184354</v>
      </c>
      <c r="J89" s="124">
        <v>13701044129</v>
      </c>
      <c r="K89" s="124">
        <v>12324074163</v>
      </c>
      <c r="L89" s="124">
        <v>13939908970</v>
      </c>
      <c r="M89" s="124">
        <v>15957266491</v>
      </c>
      <c r="O89" s="125"/>
      <c r="P89" s="125">
        <v>9.7856885897326773E-2</v>
      </c>
      <c r="Q89" s="125">
        <v>0.16988186455655252</v>
      </c>
      <c r="R89" s="125">
        <v>4.02975304144364E-2</v>
      </c>
      <c r="S89" s="125">
        <v>6.6909980340128961E-2</v>
      </c>
      <c r="T89" s="125">
        <v>0.17912735071161601</v>
      </c>
      <c r="U89" s="125">
        <v>2.9099332043891479E-4</v>
      </c>
      <c r="V89" s="125">
        <v>0.11962390470333184</v>
      </c>
      <c r="W89" s="125">
        <v>-0.10050109707226385</v>
      </c>
      <c r="X89" s="125">
        <v>0.13111206453553703</v>
      </c>
      <c r="Y89" s="125">
        <v>0.14471812730926326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319627</v>
      </c>
      <c r="D90" s="124">
        <v>318736</v>
      </c>
      <c r="E90" s="124">
        <v>89725912</v>
      </c>
      <c r="F90" s="124">
        <v>0</v>
      </c>
      <c r="G90" s="124">
        <v>0</v>
      </c>
      <c r="H90" s="124">
        <v>0</v>
      </c>
      <c r="I90" s="124">
        <v>196059</v>
      </c>
      <c r="J90" s="124">
        <v>0</v>
      </c>
      <c r="K90" s="124">
        <v>0</v>
      </c>
      <c r="L90" s="124">
        <v>1692743593</v>
      </c>
      <c r="M90" s="124">
        <v>1395948625</v>
      </c>
      <c r="O90" s="125"/>
      <c r="P90" s="125">
        <v>-2.7876243246033328E-3</v>
      </c>
      <c r="Q90" s="125">
        <v>280.5054214145876</v>
      </c>
      <c r="R90" s="125">
        <v>-1</v>
      </c>
      <c r="S90" s="125"/>
      <c r="T90" s="125"/>
      <c r="U90" s="125" t="e">
        <v>#N/A</v>
      </c>
      <c r="V90" s="125">
        <v>-1</v>
      </c>
      <c r="W90" s="125"/>
      <c r="X90" s="125" t="e">
        <v>#N/A</v>
      </c>
      <c r="Y90" s="125">
        <v>-0.17533368268374239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10041216700</v>
      </c>
      <c r="D91" s="124">
        <v>14423665915</v>
      </c>
      <c r="E91" s="124">
        <v>18552025443</v>
      </c>
      <c r="F91" s="124">
        <v>19591734034</v>
      </c>
      <c r="G91" s="124">
        <v>21792838514</v>
      </c>
      <c r="H91" s="124">
        <v>24350812346</v>
      </c>
      <c r="I91" s="124">
        <v>26654719562</v>
      </c>
      <c r="J91" s="124">
        <v>32729827982</v>
      </c>
      <c r="K91" s="124">
        <v>31371095846</v>
      </c>
      <c r="L91" s="124">
        <v>27799673343</v>
      </c>
      <c r="M91" s="124">
        <v>28449540386</v>
      </c>
      <c r="O91" s="125"/>
      <c r="P91" s="125">
        <v>0.43644603497104084</v>
      </c>
      <c r="Q91" s="125">
        <v>0.2862212389228096</v>
      </c>
      <c r="R91" s="125">
        <v>5.6042861422028745E-2</v>
      </c>
      <c r="S91" s="125">
        <v>0.11234863009982399</v>
      </c>
      <c r="T91" s="125">
        <v>0.11737680845736209</v>
      </c>
      <c r="U91" s="125">
        <v>9.4613156360611184E-2</v>
      </c>
      <c r="V91" s="125">
        <v>0.22791867706088764</v>
      </c>
      <c r="W91" s="125">
        <v>-4.1513574001893483E-2</v>
      </c>
      <c r="X91" s="125">
        <v>-0.11384436554374866</v>
      </c>
      <c r="Y91" s="125">
        <v>2.3376787021263334E-2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16884133323</v>
      </c>
      <c r="D94" s="124">
        <v>28199605812</v>
      </c>
      <c r="E94" s="124">
        <v>48029767781</v>
      </c>
      <c r="F94" s="124">
        <v>17657174544</v>
      </c>
      <c r="G94" s="124">
        <v>4516307268</v>
      </c>
      <c r="H94" s="124">
        <v>12612981620</v>
      </c>
      <c r="I94" s="124">
        <v>15829622260</v>
      </c>
      <c r="J94" s="124">
        <v>14416453840</v>
      </c>
      <c r="K94" s="124">
        <v>6233640761</v>
      </c>
      <c r="L94" s="124">
        <v>3787671558</v>
      </c>
      <c r="M94" s="124">
        <v>10496879207</v>
      </c>
      <c r="O94" s="125"/>
      <c r="P94" s="125">
        <v>0.6701837916421669</v>
      </c>
      <c r="Q94" s="125">
        <v>0.70320706258104915</v>
      </c>
      <c r="R94" s="125">
        <v>-0.63237018707833592</v>
      </c>
      <c r="S94" s="125">
        <v>-0.74422253930005666</v>
      </c>
      <c r="T94" s="125">
        <v>1.7927642809798301</v>
      </c>
      <c r="U94" s="125">
        <v>0.25502618943798949</v>
      </c>
      <c r="V94" s="125">
        <v>-8.9273666597272316E-2</v>
      </c>
      <c r="W94" s="125">
        <v>-0.56760235005198756</v>
      </c>
      <c r="X94" s="125">
        <v>-0.39238212415173213</v>
      </c>
      <c r="Y94" s="125">
        <v>1.7713277263519269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34203825433</v>
      </c>
      <c r="D95" s="142">
        <v>50613963906</v>
      </c>
      <c r="E95" s="142">
        <v>76019312118</v>
      </c>
      <c r="F95" s="142">
        <v>46973394532</v>
      </c>
      <c r="G95" s="142">
        <v>36684296900</v>
      </c>
      <c r="H95" s="142">
        <v>49197418417</v>
      </c>
      <c r="I95" s="142">
        <v>54721722235</v>
      </c>
      <c r="J95" s="142">
        <v>60847325951</v>
      </c>
      <c r="K95" s="142">
        <v>49928810770</v>
      </c>
      <c r="L95" s="142">
        <v>47219997464</v>
      </c>
      <c r="M95" s="142">
        <v>56299634709</v>
      </c>
      <c r="O95" s="135"/>
      <c r="P95" s="135">
        <v>0.47977494520736941</v>
      </c>
      <c r="Q95" s="135">
        <v>0.50194346088329866</v>
      </c>
      <c r="R95" s="135">
        <v>-0.38208603546574915</v>
      </c>
      <c r="S95" s="135">
        <v>-0.21904096424180475</v>
      </c>
      <c r="T95" s="135">
        <v>0.34110293979765505</v>
      </c>
      <c r="U95" s="135">
        <v>0.11228848983854589</v>
      </c>
      <c r="V95" s="135">
        <v>0.11194098916868644</v>
      </c>
      <c r="W95" s="135">
        <v>-0.17944116705790192</v>
      </c>
      <c r="X95" s="135">
        <v>-5.4253511434075752E-2</v>
      </c>
      <c r="Y95" s="135">
        <v>0.1922837300430229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58716440790</v>
      </c>
      <c r="D96" s="124">
        <v>67075839632</v>
      </c>
      <c r="E96" s="124">
        <v>79007857642</v>
      </c>
      <c r="F96" s="124">
        <v>77802130021</v>
      </c>
      <c r="G96" s="124">
        <v>88633674390</v>
      </c>
      <c r="H96" s="124">
        <v>94425232516</v>
      </c>
      <c r="I96" s="124">
        <v>101665509771</v>
      </c>
      <c r="J96" s="124">
        <v>100957505803</v>
      </c>
      <c r="K96" s="124">
        <v>95442658353</v>
      </c>
      <c r="L96" s="124">
        <v>110707442670</v>
      </c>
      <c r="M96" s="124">
        <v>121481684637</v>
      </c>
      <c r="O96" s="125"/>
      <c r="P96" s="125">
        <v>0.14236896394823195</v>
      </c>
      <c r="Q96" s="125">
        <v>0.17788846290203675</v>
      </c>
      <c r="R96" s="125">
        <v>-1.5260857046186294E-2</v>
      </c>
      <c r="S96" s="125">
        <v>0.13921912377047252</v>
      </c>
      <c r="T96" s="125">
        <v>6.5342638290232236E-2</v>
      </c>
      <c r="U96" s="125">
        <v>7.6677356910645367E-2</v>
      </c>
      <c r="V96" s="125">
        <v>-6.9640527017940101E-3</v>
      </c>
      <c r="W96" s="125">
        <v>-5.4625432810921581E-2</v>
      </c>
      <c r="X96" s="125">
        <v>0.15993670524706416</v>
      </c>
      <c r="Y96" s="125">
        <v>9.7321749171970007E-2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98605198</v>
      </c>
      <c r="D97" s="124">
        <v>292730882</v>
      </c>
      <c r="E97" s="124">
        <v>191479982</v>
      </c>
      <c r="F97" s="124">
        <v>132215972</v>
      </c>
      <c r="G97" s="124">
        <v>52033726</v>
      </c>
      <c r="H97" s="124">
        <v>47786416</v>
      </c>
      <c r="I97" s="124">
        <v>412931846</v>
      </c>
      <c r="J97" s="124">
        <v>27543713</v>
      </c>
      <c r="K97" s="124">
        <v>36179070</v>
      </c>
      <c r="L97" s="124">
        <v>31325882</v>
      </c>
      <c r="M97" s="124">
        <v>186808267</v>
      </c>
      <c r="O97" s="125"/>
      <c r="P97" s="125">
        <v>1.9687165376413525</v>
      </c>
      <c r="Q97" s="125">
        <v>-0.3458839030177896</v>
      </c>
      <c r="R97" s="125">
        <v>-0.30950499044855773</v>
      </c>
      <c r="S97" s="125">
        <v>-0.60644901510083815</v>
      </c>
      <c r="T97" s="125">
        <v>-8.1626097658276442E-2</v>
      </c>
      <c r="U97" s="125">
        <v>7.6411972389810519</v>
      </c>
      <c r="V97" s="125">
        <v>-0.93329719355188701</v>
      </c>
      <c r="W97" s="125">
        <v>0.31351463036228999</v>
      </c>
      <c r="X97" s="125">
        <v>-0.13414352552456432</v>
      </c>
      <c r="Y97" s="125">
        <v>4.9633841115790451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6806178280</v>
      </c>
      <c r="D98" s="124">
        <v>7284963216</v>
      </c>
      <c r="E98" s="124">
        <v>8926918850</v>
      </c>
      <c r="F98" s="124">
        <v>8615230231</v>
      </c>
      <c r="G98" s="124">
        <v>9754082431</v>
      </c>
      <c r="H98" s="124">
        <v>10470829120</v>
      </c>
      <c r="I98" s="124">
        <v>10641124128</v>
      </c>
      <c r="J98" s="124">
        <v>9146705600</v>
      </c>
      <c r="K98" s="124">
        <v>9064669164</v>
      </c>
      <c r="L98" s="124">
        <v>11576093111</v>
      </c>
      <c r="M98" s="124">
        <v>13692597815</v>
      </c>
      <c r="O98" s="125"/>
      <c r="P98" s="125">
        <v>7.0345635436396492E-2</v>
      </c>
      <c r="Q98" s="125">
        <v>0.22538969454145841</v>
      </c>
      <c r="R98" s="125">
        <v>-3.491558781224946E-2</v>
      </c>
      <c r="S98" s="125">
        <v>0.13219057058998751</v>
      </c>
      <c r="T98" s="125">
        <v>7.3481713330827203E-2</v>
      </c>
      <c r="U98" s="125">
        <v>1.6263755816120051E-2</v>
      </c>
      <c r="V98" s="125">
        <v>-0.14043803173649061</v>
      </c>
      <c r="W98" s="125">
        <v>-8.9689599280422527E-3</v>
      </c>
      <c r="X98" s="125">
        <v>0.27705632732565988</v>
      </c>
      <c r="Y98" s="125">
        <v>0.18283411196725985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0</v>
      </c>
      <c r="E99" s="124">
        <v>69474209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962741222</v>
      </c>
      <c r="M99" s="124">
        <v>770121160</v>
      </c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/>
      <c r="V99" s="125"/>
      <c r="W99" s="125"/>
      <c r="X99" s="125" t="e">
        <v>#N/A</v>
      </c>
      <c r="Y99" s="125">
        <v>-0.20007459699279395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55922347689</v>
      </c>
      <c r="D101" s="124">
        <v>59392727256</v>
      </c>
      <c r="E101" s="124">
        <v>68836203619</v>
      </c>
      <c r="F101" s="124">
        <v>77016075668</v>
      </c>
      <c r="G101" s="124">
        <v>84289805704</v>
      </c>
      <c r="H101" s="124">
        <v>90130692456</v>
      </c>
      <c r="I101" s="124">
        <v>97885609243</v>
      </c>
      <c r="J101" s="124">
        <v>106445203023</v>
      </c>
      <c r="K101" s="124">
        <v>107246009684</v>
      </c>
      <c r="L101" s="124">
        <v>116793312213</v>
      </c>
      <c r="M101" s="124">
        <v>147129398526</v>
      </c>
      <c r="O101" s="125"/>
      <c r="P101" s="125">
        <v>6.2057115096450621E-2</v>
      </c>
      <c r="Q101" s="125">
        <v>0.15900055106571975</v>
      </c>
      <c r="R101" s="125">
        <v>0.118830958404891</v>
      </c>
      <c r="S101" s="125">
        <v>9.4444308839566338E-2</v>
      </c>
      <c r="T101" s="125">
        <v>6.9295292630183525E-2</v>
      </c>
      <c r="U101" s="125">
        <v>8.6040798929685414E-2</v>
      </c>
      <c r="V101" s="125">
        <v>8.74448639201999E-2</v>
      </c>
      <c r="W101" s="125">
        <v>7.5231822407908489E-3</v>
      </c>
      <c r="X101" s="125">
        <v>8.9022449945980187E-2</v>
      </c>
      <c r="Y101" s="125">
        <v>0.25974163878215073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21472719775</v>
      </c>
      <c r="D102" s="124">
        <v>31832544050</v>
      </c>
      <c r="E102" s="124">
        <v>57367500644</v>
      </c>
      <c r="F102" s="124">
        <v>25705070577</v>
      </c>
      <c r="G102" s="124">
        <v>9625372425</v>
      </c>
      <c r="H102" s="124">
        <v>20120095389</v>
      </c>
      <c r="I102" s="124">
        <v>21212621109</v>
      </c>
      <c r="J102" s="124">
        <v>47319721374</v>
      </c>
      <c r="K102" s="124">
        <v>15206562580</v>
      </c>
      <c r="L102" s="124">
        <v>13771094712</v>
      </c>
      <c r="M102" s="124">
        <v>14878850364</v>
      </c>
      <c r="O102" s="125"/>
      <c r="P102" s="125">
        <v>0.48246446577585433</v>
      </c>
      <c r="Q102" s="125">
        <v>0.80216512239460802</v>
      </c>
      <c r="R102" s="125">
        <v>-0.55192277354881658</v>
      </c>
      <c r="S102" s="125">
        <v>-0.62554576941669837</v>
      </c>
      <c r="T102" s="125">
        <v>1.0903186391772266</v>
      </c>
      <c r="U102" s="125">
        <v>5.4300225663805879E-2</v>
      </c>
      <c r="V102" s="125">
        <v>1.2307342940247676</v>
      </c>
      <c r="W102" s="125">
        <v>-0.67864217838874885</v>
      </c>
      <c r="X102" s="125">
        <v>-9.4397919348844672E-2</v>
      </c>
      <c r="Y102" s="125">
        <v>8.0440638537959686E-2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143016291733</v>
      </c>
      <c r="D103" s="142">
        <v>165878805036</v>
      </c>
      <c r="E103" s="142">
        <v>214399434946</v>
      </c>
      <c r="F103" s="142">
        <v>189270722469</v>
      </c>
      <c r="G103" s="142">
        <v>192354968676</v>
      </c>
      <c r="H103" s="142">
        <v>215194635897</v>
      </c>
      <c r="I103" s="142">
        <v>231817796097</v>
      </c>
      <c r="J103" s="142">
        <v>263896679513</v>
      </c>
      <c r="K103" s="142">
        <v>226996078851</v>
      </c>
      <c r="L103" s="142">
        <v>253842009810</v>
      </c>
      <c r="M103" s="142">
        <v>298139460769</v>
      </c>
      <c r="O103" s="135"/>
      <c r="P103" s="135">
        <v>0.15985950289972894</v>
      </c>
      <c r="Q103" s="135">
        <v>0.29250650738332573</v>
      </c>
      <c r="R103" s="135">
        <v>-0.11720512455328569</v>
      </c>
      <c r="S103" s="135">
        <v>1.6295421535706067E-2</v>
      </c>
      <c r="T103" s="135">
        <v>0.11873707956809176</v>
      </c>
      <c r="U103" s="135">
        <v>7.7247093686649615E-2</v>
      </c>
      <c r="V103" s="135">
        <v>0.13837972733800452</v>
      </c>
      <c r="W103" s="135">
        <v>-0.13982972703596375</v>
      </c>
      <c r="X103" s="135">
        <v>0.11826605593756367</v>
      </c>
      <c r="Y103" s="135">
        <v>0.17450795867932389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-108812466300</v>
      </c>
      <c r="D104" s="143">
        <v>-115264841130</v>
      </c>
      <c r="E104" s="143">
        <v>-138380122828</v>
      </c>
      <c r="F104" s="143">
        <v>-142297327937</v>
      </c>
      <c r="G104" s="143">
        <v>-155670671776</v>
      </c>
      <c r="H104" s="143">
        <v>-165997217480</v>
      </c>
      <c r="I104" s="143">
        <v>-177096073862</v>
      </c>
      <c r="J104" s="143">
        <v>-203049353562</v>
      </c>
      <c r="K104" s="143">
        <v>-177067268081</v>
      </c>
      <c r="L104" s="143">
        <v>-206622012346</v>
      </c>
      <c r="M104" s="143">
        <v>-241839826060</v>
      </c>
      <c r="O104" s="137"/>
      <c r="P104" s="137">
        <v>5.9298121340348731E-2</v>
      </c>
      <c r="Q104" s="137">
        <v>0.20054061126870182</v>
      </c>
      <c r="R104" s="137">
        <v>2.8307570689678485E-2</v>
      </c>
      <c r="S104" s="137">
        <v>9.3981693352111595E-2</v>
      </c>
      <c r="T104" s="137">
        <v>6.6335845963710005E-2</v>
      </c>
      <c r="U104" s="137">
        <v>6.6861701361573989E-2</v>
      </c>
      <c r="V104" s="137">
        <v>0.14654915342857233</v>
      </c>
      <c r="W104" s="137">
        <v>-0.12795945924086138</v>
      </c>
      <c r="X104" s="137">
        <v>0.16691252192065265</v>
      </c>
      <c r="Y104" s="137">
        <v>0.17044560409674947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7434808640</v>
      </c>
      <c r="D105" s="144">
        <v>16887424423</v>
      </c>
      <c r="E105" s="144">
        <v>-1278101072</v>
      </c>
      <c r="F105" s="144">
        <v>525348985</v>
      </c>
      <c r="G105" s="144">
        <v>11300053434</v>
      </c>
      <c r="H105" s="144">
        <v>14856074413</v>
      </c>
      <c r="I105" s="144">
        <v>3593415878</v>
      </c>
      <c r="J105" s="144">
        <v>-3371199984</v>
      </c>
      <c r="K105" s="144">
        <v>-8812259186</v>
      </c>
      <c r="L105" s="144">
        <v>9042990548</v>
      </c>
      <c r="M105" s="144">
        <v>39203186703</v>
      </c>
      <c r="O105" s="141"/>
      <c r="P105" s="141">
        <v>1.2714000105051797</v>
      </c>
      <c r="Q105" s="141">
        <v>-1.0756835998187668</v>
      </c>
      <c r="R105" s="141">
        <v>-1.4110386858356379</v>
      </c>
      <c r="S105" s="141">
        <v>20.509613146011883</v>
      </c>
      <c r="T105" s="141">
        <v>0.3146906339664306</v>
      </c>
      <c r="U105" s="141">
        <v>-0.75811807492997374</v>
      </c>
      <c r="V105" s="141">
        <v>-1.9381602626736099</v>
      </c>
      <c r="W105" s="141">
        <v>1.6139829223492308</v>
      </c>
      <c r="X105" s="141">
        <v>-2.0261829977001313</v>
      </c>
      <c r="Y105" s="141">
        <v>3.3352015569307882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21260056752</v>
      </c>
      <c r="D106" s="124">
        <v>30404210542</v>
      </c>
      <c r="E106" s="124">
        <v>42191221476</v>
      </c>
      <c r="F106" s="124">
        <v>25299080823</v>
      </c>
      <c r="G106" s="124">
        <v>33216613164</v>
      </c>
      <c r="H106" s="124">
        <v>40543570315</v>
      </c>
      <c r="I106" s="124">
        <v>62743120118</v>
      </c>
      <c r="J106" s="124">
        <v>54784210847</v>
      </c>
      <c r="K106" s="124">
        <v>52977707339</v>
      </c>
      <c r="L106" s="124">
        <v>34929658936</v>
      </c>
      <c r="M106" s="124">
        <v>45188773353</v>
      </c>
      <c r="O106" s="125"/>
      <c r="P106" s="125">
        <v>0.43010956634157527</v>
      </c>
      <c r="Q106" s="125">
        <v>0.38767692776359275</v>
      </c>
      <c r="R106" s="125">
        <v>-0.40037097912912767</v>
      </c>
      <c r="S106" s="125">
        <v>0.31295731241753177</v>
      </c>
      <c r="T106" s="125">
        <v>0.22058110243885198</v>
      </c>
      <c r="U106" s="125">
        <v>0.54754797445124814</v>
      </c>
      <c r="V106" s="125">
        <v>-0.1268491151863631</v>
      </c>
      <c r="W106" s="125">
        <v>-3.2974893314520082E-2</v>
      </c>
      <c r="X106" s="125">
        <v>-0.34067250754193679</v>
      </c>
      <c r="Y106" s="125">
        <v>0.29370783252700239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10724701034</v>
      </c>
      <c r="D107" s="124">
        <v>23808800781</v>
      </c>
      <c r="E107" s="124">
        <v>17609706027</v>
      </c>
      <c r="F107" s="124">
        <v>13519592848</v>
      </c>
      <c r="G107" s="124">
        <v>12346189207</v>
      </c>
      <c r="H107" s="124">
        <v>15402690799</v>
      </c>
      <c r="I107" s="124">
        <v>38053652279</v>
      </c>
      <c r="J107" s="124">
        <v>20226221270</v>
      </c>
      <c r="K107" s="124">
        <v>18241581696</v>
      </c>
      <c r="L107" s="124">
        <v>7965870035</v>
      </c>
      <c r="M107" s="124">
        <v>9696768607</v>
      </c>
      <c r="O107" s="125"/>
      <c r="P107" s="125">
        <v>1.2199966885342644</v>
      </c>
      <c r="Q107" s="125">
        <v>-0.26036988637189273</v>
      </c>
      <c r="R107" s="125">
        <v>-0.23226470519887454</v>
      </c>
      <c r="S107" s="125">
        <v>-8.6792823881052472E-2</v>
      </c>
      <c r="T107" s="125">
        <v>0.2475663980807159</v>
      </c>
      <c r="U107" s="125">
        <v>1.4705847033864101</v>
      </c>
      <c r="V107" s="125">
        <v>-0.46848147132615992</v>
      </c>
      <c r="W107" s="125">
        <v>-9.81221132463167E-2</v>
      </c>
      <c r="X107" s="125">
        <v>-0.56331253683189386</v>
      </c>
      <c r="Y107" s="125">
        <v>0.21728933115841387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10535355718</v>
      </c>
      <c r="D108" s="143">
        <v>6595409761</v>
      </c>
      <c r="E108" s="143">
        <v>24581515449</v>
      </c>
      <c r="F108" s="143">
        <v>11779487975</v>
      </c>
      <c r="G108" s="143">
        <v>20870423957</v>
      </c>
      <c r="H108" s="143">
        <v>25140879516</v>
      </c>
      <c r="I108" s="143">
        <v>24689467839</v>
      </c>
      <c r="J108" s="143">
        <v>34557989577</v>
      </c>
      <c r="K108" s="143">
        <v>34736125643</v>
      </c>
      <c r="L108" s="143">
        <v>26963788901</v>
      </c>
      <c r="M108" s="143">
        <v>35492004746</v>
      </c>
      <c r="O108" s="137"/>
      <c r="P108" s="137">
        <v>-0.37397369984085804</v>
      </c>
      <c r="Q108" s="137">
        <v>2.7270641764148609</v>
      </c>
      <c r="R108" s="137">
        <v>-0.52079895157646994</v>
      </c>
      <c r="S108" s="137">
        <v>0.77175985928199897</v>
      </c>
      <c r="T108" s="137">
        <v>0.20461757594376406</v>
      </c>
      <c r="U108" s="137">
        <v>-1.7955285801068199E-2</v>
      </c>
      <c r="V108" s="137">
        <v>0.39970572887000322</v>
      </c>
      <c r="W108" s="137">
        <v>5.1546999168770036E-3</v>
      </c>
      <c r="X108" s="137">
        <v>-0.22375370304334086</v>
      </c>
      <c r="Y108" s="137">
        <v>0.31628403101330149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1172139247</v>
      </c>
      <c r="D109" s="124">
        <v>1476541372</v>
      </c>
      <c r="E109" s="124">
        <v>1326204554</v>
      </c>
      <c r="F109" s="124">
        <v>2446940702</v>
      </c>
      <c r="G109" s="124">
        <v>2696340154</v>
      </c>
      <c r="H109" s="124">
        <v>2930781140</v>
      </c>
      <c r="I109" s="124">
        <v>3651301041</v>
      </c>
      <c r="J109" s="124">
        <v>3199403095</v>
      </c>
      <c r="K109" s="124">
        <v>2543034144</v>
      </c>
      <c r="L109" s="124">
        <v>2837581601</v>
      </c>
      <c r="M109" s="124">
        <v>3459987682</v>
      </c>
      <c r="O109" s="125"/>
      <c r="P109" s="125">
        <v>0.25969792051507001</v>
      </c>
      <c r="Q109" s="125">
        <v>-0.10181686802068146</v>
      </c>
      <c r="R109" s="125">
        <v>0.8450703510402815</v>
      </c>
      <c r="S109" s="125">
        <v>0.1019229651932938</v>
      </c>
      <c r="T109" s="125">
        <v>8.6947852500067091E-2</v>
      </c>
      <c r="U109" s="125">
        <v>0.24584568638243653</v>
      </c>
      <c r="V109" s="125">
        <v>-0.12376354097503739</v>
      </c>
      <c r="W109" s="125">
        <v>-0.20515356505898485</v>
      </c>
      <c r="X109" s="125">
        <v>0.11582520733941037</v>
      </c>
      <c r="Y109" s="125">
        <v>0.21934385280079916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18427439</v>
      </c>
      <c r="D110" s="124">
        <v>17645262</v>
      </c>
      <c r="E110" s="124">
        <v>909091</v>
      </c>
      <c r="F110" s="124">
        <v>27203471</v>
      </c>
      <c r="G110" s="124">
        <v>1053636</v>
      </c>
      <c r="H110" s="124">
        <v>57468442</v>
      </c>
      <c r="I110" s="124">
        <v>1263976</v>
      </c>
      <c r="J110" s="124">
        <v>90715922</v>
      </c>
      <c r="K110" s="124">
        <v>66631453</v>
      </c>
      <c r="L110" s="124">
        <v>89389936</v>
      </c>
      <c r="M110" s="124">
        <v>120081988</v>
      </c>
      <c r="O110" s="125"/>
      <c r="P110" s="125">
        <v>-4.2446321488297967E-2</v>
      </c>
      <c r="Q110" s="125">
        <v>-0.94847959752595346</v>
      </c>
      <c r="R110" s="125">
        <v>28.923815107618488</v>
      </c>
      <c r="S110" s="125">
        <v>-0.96126832491339065</v>
      </c>
      <c r="T110" s="125">
        <v>53.542974993261431</v>
      </c>
      <c r="U110" s="125">
        <v>-0.97800573747936304</v>
      </c>
      <c r="V110" s="125">
        <v>70.770288359905564</v>
      </c>
      <c r="W110" s="125">
        <v>-0.26549329455087278</v>
      </c>
      <c r="X110" s="125">
        <v>0.34155765746245992</v>
      </c>
      <c r="Y110" s="125">
        <v>0.34335019548509349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1153711808</v>
      </c>
      <c r="D111" s="143">
        <v>1458896110</v>
      </c>
      <c r="E111" s="143">
        <v>1325295463</v>
      </c>
      <c r="F111" s="143">
        <v>2419737231</v>
      </c>
      <c r="G111" s="143">
        <v>2695286518</v>
      </c>
      <c r="H111" s="143">
        <v>2873312698</v>
      </c>
      <c r="I111" s="143">
        <v>3650037065</v>
      </c>
      <c r="J111" s="143">
        <v>3108687173</v>
      </c>
      <c r="K111" s="143">
        <v>2476402691</v>
      </c>
      <c r="L111" s="143">
        <v>2748191665</v>
      </c>
      <c r="M111" s="143">
        <v>3339905694</v>
      </c>
      <c r="O111" s="137"/>
      <c r="P111" s="137">
        <v>0.26452386105768277</v>
      </c>
      <c r="Q111" s="137">
        <v>-9.1576532478381933E-2</v>
      </c>
      <c r="R111" s="137">
        <v>0.82580963909932281</v>
      </c>
      <c r="S111" s="137">
        <v>0.11387570661386404</v>
      </c>
      <c r="T111" s="137">
        <v>6.6050929580615314E-2</v>
      </c>
      <c r="U111" s="137">
        <v>0.27032364682780519</v>
      </c>
      <c r="V111" s="137">
        <v>-0.14831353281065929</v>
      </c>
      <c r="W111" s="137">
        <v>-0.20339276576028775</v>
      </c>
      <c r="X111" s="137">
        <v>0.10975152586764825</v>
      </c>
      <c r="Y111" s="137">
        <v>0.21531032079598411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19123876166</v>
      </c>
      <c r="D112" s="144">
        <v>24941730294</v>
      </c>
      <c r="E112" s="144">
        <v>24628709840</v>
      </c>
      <c r="F112" s="144">
        <v>14724574191</v>
      </c>
      <c r="G112" s="144">
        <v>34865763909</v>
      </c>
      <c r="H112" s="144">
        <v>42870266627</v>
      </c>
      <c r="I112" s="144">
        <v>31932920782</v>
      </c>
      <c r="J112" s="144">
        <v>34295476766</v>
      </c>
      <c r="K112" s="144">
        <v>28400269148</v>
      </c>
      <c r="L112" s="144">
        <v>38754971114</v>
      </c>
      <c r="M112" s="144">
        <v>78035097143</v>
      </c>
      <c r="O112" s="141"/>
      <c r="P112" s="141">
        <v>0.30421939974404655</v>
      </c>
      <c r="Q112" s="141">
        <v>-1.255006971490269E-2</v>
      </c>
      <c r="R112" s="141">
        <v>-0.40213781855980479</v>
      </c>
      <c r="S112" s="141">
        <v>1.367862286320698</v>
      </c>
      <c r="T112" s="141">
        <v>0.22958059197818903</v>
      </c>
      <c r="U112" s="141">
        <v>-0.25512661118164315</v>
      </c>
      <c r="V112" s="141">
        <v>7.3984963672090176E-2</v>
      </c>
      <c r="W112" s="141">
        <v>-0.17189461042409004</v>
      </c>
      <c r="X112" s="141">
        <v>0.36459872658387105</v>
      </c>
      <c r="Y112" s="141">
        <v>1.013550646533969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1063196796</v>
      </c>
      <c r="D113" s="124">
        <v>1476675805</v>
      </c>
      <c r="E113" s="124">
        <v>1358080083</v>
      </c>
      <c r="F113" s="124">
        <v>909103972</v>
      </c>
      <c r="G113" s="124">
        <v>1800150682</v>
      </c>
      <c r="H113" s="124">
        <v>3869369242</v>
      </c>
      <c r="I113" s="124">
        <v>2771561158</v>
      </c>
      <c r="J113" s="124">
        <v>3494891716</v>
      </c>
      <c r="K113" s="124">
        <v>3445728589</v>
      </c>
      <c r="L113" s="124">
        <v>4413358838</v>
      </c>
      <c r="M113" s="124">
        <v>7128648033</v>
      </c>
      <c r="O113" s="125"/>
      <c r="P113" s="125">
        <v>0.38890166952685212</v>
      </c>
      <c r="Q113" s="125">
        <v>-8.0312633008841061E-2</v>
      </c>
      <c r="R113" s="125">
        <v>-0.33059619724943712</v>
      </c>
      <c r="S113" s="125">
        <v>0.98013729721114884</v>
      </c>
      <c r="T113" s="125">
        <v>1.1494696420085573</v>
      </c>
      <c r="U113" s="125">
        <v>-0.28371758168847305</v>
      </c>
      <c r="V113" s="125">
        <v>0.2609830766000365</v>
      </c>
      <c r="W113" s="125">
        <v>-1.4067138840075044E-2</v>
      </c>
      <c r="X113" s="125">
        <v>0.28082021668480284</v>
      </c>
      <c r="Y113" s="125">
        <v>0.61524324095760274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18060679370</v>
      </c>
      <c r="D114" s="145">
        <v>23465054489</v>
      </c>
      <c r="E114" s="145">
        <v>23270629757</v>
      </c>
      <c r="F114" s="145">
        <v>13815470219</v>
      </c>
      <c r="G114" s="145">
        <v>33065613227</v>
      </c>
      <c r="H114" s="145">
        <v>39000897385</v>
      </c>
      <c r="I114" s="145">
        <v>29161359624</v>
      </c>
      <c r="J114" s="145">
        <v>30800585050</v>
      </c>
      <c r="K114" s="145">
        <v>24954540559</v>
      </c>
      <c r="L114" s="145">
        <v>34341612276</v>
      </c>
      <c r="M114" s="145">
        <v>70906449110</v>
      </c>
      <c r="O114" s="146"/>
      <c r="P114" s="146">
        <v>0.29923432049721388</v>
      </c>
      <c r="Q114" s="146">
        <v>-8.2857140643395333E-3</v>
      </c>
      <c r="R114" s="146">
        <v>-0.40631300642630053</v>
      </c>
      <c r="S114" s="146">
        <v>1.3933758824600742</v>
      </c>
      <c r="T114" s="146">
        <v>0.17950019911179194</v>
      </c>
      <c r="U114" s="146">
        <v>-0.2522900348642837</v>
      </c>
      <c r="V114" s="146">
        <v>5.6212242746422003E-2</v>
      </c>
      <c r="W114" s="146">
        <v>-0.1898030339849015</v>
      </c>
      <c r="X114" s="146">
        <v>0.37616688212736893</v>
      </c>
      <c r="Y114" s="146">
        <v>1.0647385026693614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39413439212</v>
      </c>
      <c r="D116" s="132">
        <v>40961004581</v>
      </c>
      <c r="E116" s="132">
        <v>47586374348</v>
      </c>
      <c r="F116" s="132">
        <v>49000580764</v>
      </c>
      <c r="G116" s="132">
        <v>54081368540</v>
      </c>
      <c r="H116" s="132">
        <v>60760475120</v>
      </c>
      <c r="I116" s="132">
        <v>58740925595</v>
      </c>
      <c r="J116" s="132">
        <v>55557504403</v>
      </c>
      <c r="K116" s="132">
        <v>56596375116</v>
      </c>
      <c r="L116" s="132">
        <v>64161364254</v>
      </c>
      <c r="M116" s="132">
        <v>70749523770</v>
      </c>
      <c r="O116" s="131"/>
      <c r="P116" s="131">
        <v>3.9264915722676097E-2</v>
      </c>
      <c r="Q116" s="131">
        <v>0.16174822455583082</v>
      </c>
      <c r="R116" s="131">
        <v>2.971872590371949E-2</v>
      </c>
      <c r="S116" s="131">
        <v>0.10368831750118312</v>
      </c>
      <c r="T116" s="131">
        <v>0.12350106442036424</v>
      </c>
      <c r="U116" s="131">
        <v>-3.3237882373557071E-2</v>
      </c>
      <c r="V116" s="131">
        <v>-5.4194263365011874E-2</v>
      </c>
      <c r="W116" s="131">
        <v>1.8699016886437159E-2</v>
      </c>
      <c r="X116" s="131">
        <v>0.13366561237349184</v>
      </c>
      <c r="Y116" s="131">
        <v>0.10268110088680471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129227796573</v>
      </c>
      <c r="D117" s="132">
        <v>151033576853</v>
      </c>
      <c r="E117" s="132">
        <v>167864016531</v>
      </c>
      <c r="F117" s="132">
        <v>173228497525</v>
      </c>
      <c r="G117" s="132">
        <v>222750225489</v>
      </c>
      <c r="H117" s="132">
        <v>202224883283</v>
      </c>
      <c r="I117" s="132">
        <v>205081140951</v>
      </c>
      <c r="J117" s="132">
        <v>258915311345</v>
      </c>
      <c r="K117" s="132">
        <v>267832854571</v>
      </c>
      <c r="L117" s="132">
        <v>379182631864</v>
      </c>
      <c r="M117" s="132">
        <v>224644674746</v>
      </c>
      <c r="O117" s="131"/>
      <c r="P117" s="131">
        <v>0.16873908600369925</v>
      </c>
      <c r="Q117" s="131">
        <v>0.11143508634759391</v>
      </c>
      <c r="R117" s="131">
        <v>3.1957301540019634E-2</v>
      </c>
      <c r="S117" s="131">
        <v>0.2858751803054409</v>
      </c>
      <c r="T117" s="131">
        <v>-9.2145101810519159E-2</v>
      </c>
      <c r="U117" s="131">
        <v>1.412416524430804E-2</v>
      </c>
      <c r="V117" s="131">
        <v>0.2625018085249613</v>
      </c>
      <c r="W117" s="131">
        <v>3.4441930759813388E-2</v>
      </c>
      <c r="X117" s="131">
        <v>0.41574353329935554</v>
      </c>
      <c r="Y117" s="131">
        <v>-0.40755547362049949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72535779936</v>
      </c>
      <c r="D118" s="132">
        <v>81150127102</v>
      </c>
      <c r="E118" s="132">
        <v>100247626794</v>
      </c>
      <c r="F118" s="132">
        <v>104141035004</v>
      </c>
      <c r="G118" s="132">
        <v>113576025593</v>
      </c>
      <c r="H118" s="132">
        <v>119068939170</v>
      </c>
      <c r="I118" s="132">
        <v>133956007914</v>
      </c>
      <c r="J118" s="132">
        <v>171047427828</v>
      </c>
      <c r="K118" s="132">
        <v>142741140577</v>
      </c>
      <c r="L118" s="132">
        <v>159382904813</v>
      </c>
      <c r="M118" s="132">
        <v>186286264059</v>
      </c>
      <c r="O118" s="131"/>
      <c r="P118" s="131">
        <v>0.11875997161126062</v>
      </c>
      <c r="Q118" s="131">
        <v>0.23533542551320696</v>
      </c>
      <c r="R118" s="131">
        <v>3.883790903100981E-2</v>
      </c>
      <c r="S118" s="131">
        <v>9.0598202607047318E-2</v>
      </c>
      <c r="T118" s="131">
        <v>4.8363319180439346E-2</v>
      </c>
      <c r="U118" s="131">
        <v>0.12502898613000224</v>
      </c>
      <c r="V118" s="131">
        <v>0.27689254473612523</v>
      </c>
      <c r="W118" s="131">
        <v>-0.16548794454520488</v>
      </c>
      <c r="X118" s="131">
        <v>0.1165870201732262</v>
      </c>
      <c r="Y118" s="131">
        <v>0.16879701921335322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33596011599</v>
      </c>
      <c r="D119" s="132">
        <v>33971160314</v>
      </c>
      <c r="E119" s="132">
        <v>30976208613</v>
      </c>
      <c r="F119" s="132">
        <v>35095397415</v>
      </c>
      <c r="G119" s="132">
        <v>1638425611</v>
      </c>
      <c r="H119" s="132">
        <v>48237711768</v>
      </c>
      <c r="I119" s="132">
        <v>46133585322</v>
      </c>
      <c r="J119" s="132">
        <v>-20072942112</v>
      </c>
      <c r="K119" s="132">
        <v>22460391084</v>
      </c>
      <c r="L119" s="132">
        <v>-24322723479</v>
      </c>
      <c r="M119" s="132">
        <v>128679811744</v>
      </c>
      <c r="O119" s="131"/>
      <c r="P119" s="131">
        <v>1.1166465813792215E-2</v>
      </c>
      <c r="Q119" s="131">
        <v>-8.8161595698152739E-2</v>
      </c>
      <c r="R119" s="131">
        <v>0.13297911482528146</v>
      </c>
      <c r="S119" s="131">
        <v>-0.95331508597478576</v>
      </c>
      <c r="T119" s="131">
        <v>28.4415025278801</v>
      </c>
      <c r="U119" s="131">
        <v>-4.3619947316734797E-2</v>
      </c>
      <c r="V119" s="131">
        <v>-1.4351047500838332</v>
      </c>
      <c r="W119" s="131">
        <v>-2.1189386667225394</v>
      </c>
      <c r="X119" s="131">
        <v>-2.082916294201425</v>
      </c>
      <c r="Y119" s="131">
        <v>-6.2905182207535635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274773027320</v>
      </c>
      <c r="D120" s="147">
        <v>307115868850</v>
      </c>
      <c r="E120" s="147">
        <v>346674226286</v>
      </c>
      <c r="F120" s="147">
        <v>361465510708</v>
      </c>
      <c r="G120" s="147">
        <v>392046045233</v>
      </c>
      <c r="H120" s="147">
        <v>430292009341</v>
      </c>
      <c r="I120" s="147">
        <v>443911659782</v>
      </c>
      <c r="J120" s="147">
        <v>465447301464</v>
      </c>
      <c r="K120" s="147">
        <v>489630761348</v>
      </c>
      <c r="L120" s="147">
        <v>578404177452</v>
      </c>
      <c r="M120" s="147">
        <v>610360274319</v>
      </c>
      <c r="O120" s="129"/>
      <c r="P120" s="129">
        <v>0.11770748331980063</v>
      </c>
      <c r="Q120" s="129">
        <v>0.12880597015102757</v>
      </c>
      <c r="R120" s="129">
        <v>4.266623619662302E-2</v>
      </c>
      <c r="S120" s="129">
        <v>8.4601527999454529E-2</v>
      </c>
      <c r="T120" s="129">
        <v>9.7554775958190731E-2</v>
      </c>
      <c r="U120" s="129">
        <v>3.1652110997503202E-2</v>
      </c>
      <c r="V120" s="129">
        <v>4.8513349914205639E-2</v>
      </c>
      <c r="W120" s="129">
        <v>5.1957460722050097E-2</v>
      </c>
      <c r="X120" s="129">
        <v>0.18130686041783473</v>
      </c>
      <c r="Y120" s="129">
        <v>5.5248731099719617E-2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39413439212</v>
      </c>
      <c r="D122" s="132">
        <v>40961004581</v>
      </c>
      <c r="E122" s="132">
        <v>47586374348</v>
      </c>
      <c r="F122" s="132">
        <v>49000580764</v>
      </c>
      <c r="G122" s="132">
        <v>54081368540</v>
      </c>
      <c r="H122" s="132">
        <v>60760475120</v>
      </c>
      <c r="I122" s="132">
        <v>58740925595</v>
      </c>
      <c r="J122" s="132">
        <v>55557504403</v>
      </c>
      <c r="K122" s="132">
        <v>56596375116</v>
      </c>
      <c r="L122" s="132">
        <v>64161364254</v>
      </c>
      <c r="M122" s="132">
        <v>70749523770</v>
      </c>
      <c r="O122" s="131"/>
      <c r="P122" s="131">
        <v>3.9264915722676097E-2</v>
      </c>
      <c r="Q122" s="131">
        <v>0.16174822455583082</v>
      </c>
      <c r="R122" s="131">
        <v>2.971872590371949E-2</v>
      </c>
      <c r="S122" s="131">
        <v>0.10368831750118312</v>
      </c>
      <c r="T122" s="131">
        <v>0.12350106442036424</v>
      </c>
      <c r="U122" s="131">
        <v>-3.3237882373557071E-2</v>
      </c>
      <c r="V122" s="131">
        <v>-5.4194263365011874E-2</v>
      </c>
      <c r="W122" s="131">
        <v>1.8699016886437159E-2</v>
      </c>
      <c r="X122" s="131">
        <v>0.13366561237349184</v>
      </c>
      <c r="Y122" s="131">
        <v>0.10268110088680471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105681281380</v>
      </c>
      <c r="D123" s="132">
        <v>115798966523</v>
      </c>
      <c r="E123" s="132">
        <v>137776239300</v>
      </c>
      <c r="F123" s="132">
        <v>136331650627</v>
      </c>
      <c r="G123" s="132">
        <v>141695409772</v>
      </c>
      <c r="H123" s="132">
        <v>146808454685</v>
      </c>
      <c r="I123" s="132">
        <v>154367207470</v>
      </c>
      <c r="J123" s="132">
        <v>137118568880</v>
      </c>
      <c r="K123" s="132">
        <v>193634274224</v>
      </c>
      <c r="L123" s="132">
        <v>189215072032</v>
      </c>
      <c r="M123" s="132">
        <v>184911151833</v>
      </c>
      <c r="O123" s="131"/>
      <c r="P123" s="131">
        <v>9.5737722053347074E-2</v>
      </c>
      <c r="Q123" s="131">
        <v>0.18978815991967313</v>
      </c>
      <c r="R123" s="131">
        <v>-1.0485034867692145E-2</v>
      </c>
      <c r="S123" s="131">
        <v>3.9343462213885294E-2</v>
      </c>
      <c r="T123" s="131">
        <v>3.6084760411274619E-2</v>
      </c>
      <c r="U123" s="131">
        <v>5.148717627481636E-2</v>
      </c>
      <c r="V123" s="131">
        <v>-0.11173771212614658</v>
      </c>
      <c r="W123" s="131">
        <v>0.41216668030906889</v>
      </c>
      <c r="X123" s="131">
        <v>-2.282241720744016E-2</v>
      </c>
      <c r="Y123" s="131">
        <v>-2.274618059111122E-2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69399027088</v>
      </c>
      <c r="D124" s="132">
        <v>74303836549</v>
      </c>
      <c r="E124" s="132">
        <v>90793748480</v>
      </c>
      <c r="F124" s="132">
        <v>93296747173</v>
      </c>
      <c r="G124" s="132">
        <v>101589303236</v>
      </c>
      <c r="H124" s="132">
        <v>105236742360</v>
      </c>
      <c r="I124" s="132">
        <v>118355148267</v>
      </c>
      <c r="J124" s="132">
        <v>147491849159</v>
      </c>
      <c r="K124" s="132">
        <v>120470892965</v>
      </c>
      <c r="L124" s="132">
        <v>142460648092</v>
      </c>
      <c r="M124" s="132">
        <v>171090302290</v>
      </c>
      <c r="O124" s="131"/>
      <c r="P124" s="131">
        <v>7.0675478703477568E-2</v>
      </c>
      <c r="Q124" s="131">
        <v>0.22192544418787374</v>
      </c>
      <c r="R124" s="131">
        <v>2.7567962936912549E-2</v>
      </c>
      <c r="S124" s="131">
        <v>8.8883656872014383E-2</v>
      </c>
      <c r="T124" s="131">
        <v>3.5903771438678955E-2</v>
      </c>
      <c r="U124" s="131">
        <v>0.12465613827273159</v>
      </c>
      <c r="V124" s="131">
        <v>0.24618025762825191</v>
      </c>
      <c r="W124" s="131">
        <v>-0.18320304713835889</v>
      </c>
      <c r="X124" s="131">
        <v>0.18253168533737529</v>
      </c>
      <c r="Y124" s="131">
        <v>0.20096535135451021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7434808640</v>
      </c>
      <c r="D125" s="132">
        <v>16887424423</v>
      </c>
      <c r="E125" s="132">
        <v>-1278101072</v>
      </c>
      <c r="F125" s="132">
        <v>525348985</v>
      </c>
      <c r="G125" s="132">
        <v>11300053434</v>
      </c>
      <c r="H125" s="132">
        <v>14856074413</v>
      </c>
      <c r="I125" s="132">
        <v>3593415878</v>
      </c>
      <c r="J125" s="132">
        <v>-3371199984</v>
      </c>
      <c r="K125" s="132">
        <v>-8812259186</v>
      </c>
      <c r="L125" s="132">
        <v>9042990548</v>
      </c>
      <c r="M125" s="132">
        <v>39203186703</v>
      </c>
      <c r="O125" s="131"/>
      <c r="P125" s="131">
        <v>1.2714000105051797</v>
      </c>
      <c r="Q125" s="131">
        <v>-1.0756835998187668</v>
      </c>
      <c r="R125" s="131">
        <v>-1.4110386858356379</v>
      </c>
      <c r="S125" s="131">
        <v>20.509613146011883</v>
      </c>
      <c r="T125" s="131">
        <v>0.3146906339664306</v>
      </c>
      <c r="U125" s="131">
        <v>-0.75811807492997374</v>
      </c>
      <c r="V125" s="131">
        <v>-1.9381602626736099</v>
      </c>
      <c r="W125" s="131">
        <v>1.6139829223492308</v>
      </c>
      <c r="X125" s="131">
        <v>-2.0261829977001313</v>
      </c>
      <c r="Y125" s="131">
        <v>3.3352015569307882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221928556320</v>
      </c>
      <c r="D126" s="147">
        <v>247951232076</v>
      </c>
      <c r="E126" s="147">
        <v>274878261056</v>
      </c>
      <c r="F126" s="147">
        <v>279154327549</v>
      </c>
      <c r="G126" s="147">
        <v>308666134982</v>
      </c>
      <c r="H126" s="147">
        <v>327661746578</v>
      </c>
      <c r="I126" s="147">
        <v>335056697210</v>
      </c>
      <c r="J126" s="147">
        <v>336796722458</v>
      </c>
      <c r="K126" s="147">
        <v>361889283119</v>
      </c>
      <c r="L126" s="147">
        <v>404880074926</v>
      </c>
      <c r="M126" s="147">
        <v>465954164596</v>
      </c>
      <c r="O126" s="129"/>
      <c r="P126" s="129">
        <v>0.11725699561834557</v>
      </c>
      <c r="Q126" s="129">
        <v>0.1085980850127275</v>
      </c>
      <c r="R126" s="129">
        <v>1.5556219238919144E-2</v>
      </c>
      <c r="S126" s="129">
        <v>0.10571860981743075</v>
      </c>
      <c r="T126" s="129">
        <v>6.1540964307949642E-2</v>
      </c>
      <c r="U126" s="129">
        <v>2.2568855562880463E-2</v>
      </c>
      <c r="V126" s="129">
        <v>5.1932262882345981E-3</v>
      </c>
      <c r="W126" s="129">
        <v>7.4503577344429583E-2</v>
      </c>
      <c r="X126" s="129">
        <v>0.11879542670199306</v>
      </c>
      <c r="Y126" s="129">
        <v>0.15084488828244402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7" sqref="C7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 t="s">
        <v>103</v>
      </c>
      <c r="V2" s="247"/>
      <c r="W2" s="247"/>
      <c r="X2" s="247"/>
      <c r="Y2" s="247"/>
      <c r="Z2" s="247"/>
      <c r="AA2" s="247" t="s">
        <v>103</v>
      </c>
      <c r="AB2" s="247"/>
      <c r="AC2" s="247"/>
      <c r="AD2" s="247"/>
      <c r="AE2" s="247"/>
      <c r="AF2" s="247"/>
      <c r="AG2" s="247" t="s">
        <v>103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2023 - Agosto 2023</v>
      </c>
      <c r="D3" s="248"/>
      <c r="E3" s="248"/>
      <c r="F3" s="248"/>
      <c r="G3" s="248"/>
      <c r="H3" s="248"/>
      <c r="I3" s="248" t="str">
        <f>$C$3</f>
        <v>Periodo Julio 2023 - Agosto 2023</v>
      </c>
      <c r="J3" s="248"/>
      <c r="K3" s="248"/>
      <c r="L3" s="248"/>
      <c r="M3" s="248"/>
      <c r="N3" s="248"/>
      <c r="O3" s="248" t="str">
        <f>$C$3</f>
        <v>Periodo Julio 2023 - Agosto 2023</v>
      </c>
      <c r="P3" s="248"/>
      <c r="Q3" s="248"/>
      <c r="R3" s="248"/>
      <c r="S3" s="248"/>
      <c r="T3" s="248"/>
      <c r="U3" s="248" t="str">
        <f>$C$3</f>
        <v>Periodo Julio 2023 - Agosto 2023</v>
      </c>
      <c r="V3" s="248"/>
      <c r="W3" s="248"/>
      <c r="X3" s="248"/>
      <c r="Y3" s="248"/>
      <c r="Z3" s="248"/>
      <c r="AA3" s="248" t="str">
        <f>$C$3</f>
        <v>Periodo Julio 2023 - Agosto 2023</v>
      </c>
      <c r="AB3" s="248"/>
      <c r="AC3" s="248"/>
      <c r="AD3" s="248"/>
      <c r="AE3" s="248"/>
      <c r="AF3" s="248"/>
      <c r="AG3" s="248" t="str">
        <f>$C$3</f>
        <v>Periodo Julio 2023 - Agosto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2096746766</v>
      </c>
      <c r="D7" s="10">
        <v>3952316536</v>
      </c>
      <c r="E7" s="10">
        <v>2786049752</v>
      </c>
      <c r="F7" s="10">
        <v>3164986985</v>
      </c>
      <c r="G7" s="10">
        <v>2718624716</v>
      </c>
      <c r="H7" s="10">
        <v>20140051987</v>
      </c>
      <c r="I7" s="10">
        <v>7151358524</v>
      </c>
      <c r="J7" s="10">
        <v>1970267400</v>
      </c>
      <c r="K7" s="10">
        <v>6739837654</v>
      </c>
      <c r="L7" s="10">
        <v>5937376668</v>
      </c>
      <c r="M7" s="10">
        <v>26338571676</v>
      </c>
      <c r="N7" s="10">
        <v>7695449427</v>
      </c>
      <c r="O7" s="10">
        <v>4918993820</v>
      </c>
      <c r="P7" s="10">
        <v>1697868517</v>
      </c>
      <c r="Q7" s="10">
        <v>1926500191</v>
      </c>
      <c r="R7" s="10">
        <v>2586525246</v>
      </c>
      <c r="S7" s="10">
        <v>270728549</v>
      </c>
      <c r="T7" s="10">
        <v>15194955304</v>
      </c>
      <c r="U7" s="10">
        <v>9675906</v>
      </c>
      <c r="V7" s="10">
        <v>43512401249</v>
      </c>
      <c r="W7" s="10">
        <v>2624129378</v>
      </c>
      <c r="X7" s="10">
        <v>1069089414</v>
      </c>
      <c r="Y7" s="10">
        <v>7907581959</v>
      </c>
      <c r="Z7" s="10">
        <v>551672517</v>
      </c>
      <c r="AA7" s="10">
        <v>29593146104</v>
      </c>
      <c r="AB7" s="10">
        <v>6470967486</v>
      </c>
      <c r="AC7" s="10">
        <v>24644446385</v>
      </c>
      <c r="AD7" s="10">
        <v>35731010876</v>
      </c>
      <c r="AE7" s="10">
        <v>10026086390</v>
      </c>
      <c r="AF7" s="10">
        <v>28223106452</v>
      </c>
      <c r="AG7" s="10">
        <v>1400413867</v>
      </c>
      <c r="AH7" s="10">
        <v>2454261583</v>
      </c>
      <c r="AI7" s="10">
        <v>6320633633</v>
      </c>
      <c r="AJ7" s="10">
        <v>6888079748</v>
      </c>
      <c r="AK7" s="10">
        <v>784037707</v>
      </c>
      <c r="AL7" s="197">
        <v>325497950372</v>
      </c>
    </row>
    <row r="8" spans="1:38" s="6" customFormat="1" ht="14.4" x14ac:dyDescent="0.3">
      <c r="A8" s="52" t="s">
        <v>8</v>
      </c>
      <c r="B8" s="6" t="s">
        <v>1311</v>
      </c>
      <c r="C8" s="10">
        <v>21247237313</v>
      </c>
      <c r="D8" s="10">
        <v>15328675496</v>
      </c>
      <c r="E8" s="10">
        <v>13310126062</v>
      </c>
      <c r="F8" s="10">
        <v>5858579122</v>
      </c>
      <c r="G8" s="10">
        <v>41849716325</v>
      </c>
      <c r="H8" s="10">
        <v>101572462548</v>
      </c>
      <c r="I8" s="10">
        <v>21872004713</v>
      </c>
      <c r="J8" s="10">
        <v>6165458755</v>
      </c>
      <c r="K8" s="10">
        <v>14170996008</v>
      </c>
      <c r="L8" s="10">
        <v>59283309561</v>
      </c>
      <c r="M8" s="10">
        <v>46670022385</v>
      </c>
      <c r="N8" s="10">
        <v>31239773968</v>
      </c>
      <c r="O8" s="10">
        <v>26016266118</v>
      </c>
      <c r="P8" s="10">
        <v>19532647471</v>
      </c>
      <c r="Q8" s="10">
        <v>8267723870</v>
      </c>
      <c r="R8" s="10">
        <v>23770934783</v>
      </c>
      <c r="S8" s="10">
        <v>3873989596</v>
      </c>
      <c r="T8" s="10">
        <v>51526756350</v>
      </c>
      <c r="U8" s="10">
        <v>0</v>
      </c>
      <c r="V8" s="10">
        <v>52659231504</v>
      </c>
      <c r="W8" s="10">
        <v>16835945387</v>
      </c>
      <c r="X8" s="10">
        <v>6752876467</v>
      </c>
      <c r="Y8" s="10">
        <v>25603245792</v>
      </c>
      <c r="Z8" s="10">
        <v>7130822653</v>
      </c>
      <c r="AA8" s="10">
        <v>116144962070</v>
      </c>
      <c r="AB8" s="10">
        <v>26821901678</v>
      </c>
      <c r="AC8" s="10">
        <v>175556989128</v>
      </c>
      <c r="AD8" s="10">
        <v>54316541883</v>
      </c>
      <c r="AE8" s="10">
        <v>17919427883</v>
      </c>
      <c r="AF8" s="10">
        <v>52027496635</v>
      </c>
      <c r="AG8" s="10">
        <v>32337473952</v>
      </c>
      <c r="AH8" s="10">
        <v>23423603931</v>
      </c>
      <c r="AI8" s="10">
        <v>26672022204</v>
      </c>
      <c r="AJ8" s="10">
        <v>15249356319</v>
      </c>
      <c r="AK8" s="10">
        <v>4842243626</v>
      </c>
      <c r="AL8" s="197">
        <v>1165850821556</v>
      </c>
    </row>
    <row r="9" spans="1:38" s="6" customFormat="1" ht="14.4" x14ac:dyDescent="0.3">
      <c r="A9" s="52" t="s">
        <v>9</v>
      </c>
      <c r="B9" s="6" t="s">
        <v>1313</v>
      </c>
      <c r="C9" s="10">
        <v>3782788201</v>
      </c>
      <c r="D9" s="10">
        <v>1785637928</v>
      </c>
      <c r="E9" s="10">
        <v>699464313</v>
      </c>
      <c r="F9" s="10">
        <v>111121523</v>
      </c>
      <c r="G9" s="10">
        <v>13497270672</v>
      </c>
      <c r="H9" s="10">
        <v>3843032489</v>
      </c>
      <c r="I9" s="10">
        <v>4002606985</v>
      </c>
      <c r="J9" s="10">
        <v>627070631</v>
      </c>
      <c r="K9" s="10">
        <v>819257049</v>
      </c>
      <c r="L9" s="10">
        <v>27944157531</v>
      </c>
      <c r="M9" s="10">
        <v>8699442572</v>
      </c>
      <c r="N9" s="10">
        <v>6980190435</v>
      </c>
      <c r="O9" s="10">
        <v>2998957899</v>
      </c>
      <c r="P9" s="10">
        <v>1425065503</v>
      </c>
      <c r="Q9" s="10">
        <v>652735327</v>
      </c>
      <c r="R9" s="10">
        <v>3826905941</v>
      </c>
      <c r="S9" s="10">
        <v>462206823</v>
      </c>
      <c r="T9" s="10">
        <v>842831192</v>
      </c>
      <c r="U9" s="10">
        <v>0</v>
      </c>
      <c r="V9" s="10">
        <v>10654064867</v>
      </c>
      <c r="W9" s="10">
        <v>1418379653</v>
      </c>
      <c r="X9" s="10">
        <v>603084772</v>
      </c>
      <c r="Y9" s="10">
        <v>1061329263</v>
      </c>
      <c r="Z9" s="10">
        <v>180225282</v>
      </c>
      <c r="AA9" s="10">
        <v>9282379184</v>
      </c>
      <c r="AB9" s="10">
        <v>3357415350</v>
      </c>
      <c r="AC9" s="10">
        <v>2688683965</v>
      </c>
      <c r="AD9" s="10">
        <v>25420955879</v>
      </c>
      <c r="AE9" s="10">
        <v>3909666417</v>
      </c>
      <c r="AF9" s="10">
        <v>2175415833</v>
      </c>
      <c r="AG9" s="10">
        <v>1263891881</v>
      </c>
      <c r="AH9" s="10">
        <v>1055050655</v>
      </c>
      <c r="AI9" s="10">
        <v>1458055298</v>
      </c>
      <c r="AJ9" s="10">
        <v>533676177</v>
      </c>
      <c r="AK9" s="10">
        <v>247975639</v>
      </c>
      <c r="AL9" s="197">
        <v>148310993129</v>
      </c>
    </row>
    <row r="10" spans="1:38" s="6" customFormat="1" ht="14.4" x14ac:dyDescent="0.3">
      <c r="A10" s="52" t="s">
        <v>10</v>
      </c>
      <c r="B10" s="6" t="s">
        <v>194</v>
      </c>
      <c r="C10" s="10">
        <v>1946482886</v>
      </c>
      <c r="D10" s="10">
        <v>1803350361</v>
      </c>
      <c r="E10" s="10">
        <v>413704199</v>
      </c>
      <c r="F10" s="10">
        <v>714911255</v>
      </c>
      <c r="G10" s="10">
        <v>431520233</v>
      </c>
      <c r="H10" s="10">
        <v>4050668400</v>
      </c>
      <c r="I10" s="10">
        <v>305878549</v>
      </c>
      <c r="J10" s="10">
        <v>204777202</v>
      </c>
      <c r="K10" s="10">
        <v>1923266902</v>
      </c>
      <c r="L10" s="10">
        <v>6689911753</v>
      </c>
      <c r="M10" s="10">
        <v>1193745192</v>
      </c>
      <c r="N10" s="10">
        <v>4691599551</v>
      </c>
      <c r="O10" s="10">
        <v>1588920899</v>
      </c>
      <c r="P10" s="10">
        <v>441054210</v>
      </c>
      <c r="Q10" s="10">
        <v>270407683</v>
      </c>
      <c r="R10" s="10">
        <v>1281891667</v>
      </c>
      <c r="S10" s="10">
        <v>238228837</v>
      </c>
      <c r="T10" s="10">
        <v>1172576871</v>
      </c>
      <c r="U10" s="10">
        <v>337147322</v>
      </c>
      <c r="V10" s="10">
        <v>5747284185</v>
      </c>
      <c r="W10" s="10">
        <v>416184837</v>
      </c>
      <c r="X10" s="10">
        <v>2088408073</v>
      </c>
      <c r="Y10" s="10">
        <v>1300883695</v>
      </c>
      <c r="Z10" s="10">
        <v>1044779645</v>
      </c>
      <c r="AA10" s="10">
        <v>2094944890</v>
      </c>
      <c r="AB10" s="10">
        <v>2318029968</v>
      </c>
      <c r="AC10" s="10">
        <v>19277328718</v>
      </c>
      <c r="AD10" s="10">
        <v>2137054950</v>
      </c>
      <c r="AE10" s="10">
        <v>1296445697</v>
      </c>
      <c r="AF10" s="10">
        <v>5535934424</v>
      </c>
      <c r="AG10" s="10">
        <v>996532647</v>
      </c>
      <c r="AH10" s="10">
        <v>5496912223</v>
      </c>
      <c r="AI10" s="10">
        <v>3746238818</v>
      </c>
      <c r="AJ10" s="10">
        <v>2732582654</v>
      </c>
      <c r="AK10" s="10">
        <v>119066729</v>
      </c>
      <c r="AL10" s="197">
        <v>86048656125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1234674802</v>
      </c>
      <c r="E11" s="10">
        <v>48168188</v>
      </c>
      <c r="F11" s="10">
        <v>17955762</v>
      </c>
      <c r="G11" s="10">
        <v>55157671</v>
      </c>
      <c r="H11" s="10">
        <v>588663673</v>
      </c>
      <c r="I11" s="10">
        <v>65704264</v>
      </c>
      <c r="J11" s="10">
        <v>7040985</v>
      </c>
      <c r="K11" s="10">
        <v>39334798</v>
      </c>
      <c r="L11" s="10">
        <v>326502433</v>
      </c>
      <c r="M11" s="10">
        <v>1956377688</v>
      </c>
      <c r="N11" s="10">
        <v>95024419</v>
      </c>
      <c r="O11" s="10">
        <v>626855626</v>
      </c>
      <c r="P11" s="10">
        <v>35764348</v>
      </c>
      <c r="Q11" s="10">
        <v>0</v>
      </c>
      <c r="R11" s="10">
        <v>2580266222</v>
      </c>
      <c r="S11" s="10">
        <v>10968011</v>
      </c>
      <c r="T11" s="10">
        <v>402282473</v>
      </c>
      <c r="U11" s="10">
        <v>0</v>
      </c>
      <c r="V11" s="10">
        <v>600725221</v>
      </c>
      <c r="W11" s="10">
        <v>832423912</v>
      </c>
      <c r="X11" s="10">
        <v>0</v>
      </c>
      <c r="Y11" s="10">
        <v>128499846</v>
      </c>
      <c r="Z11" s="10">
        <v>16166255</v>
      </c>
      <c r="AA11" s="10">
        <v>1779388604</v>
      </c>
      <c r="AB11" s="10">
        <v>622915926</v>
      </c>
      <c r="AC11" s="10">
        <v>2232428179</v>
      </c>
      <c r="AD11" s="10">
        <v>508752460</v>
      </c>
      <c r="AE11" s="10">
        <v>393601362</v>
      </c>
      <c r="AF11" s="10">
        <v>753513853</v>
      </c>
      <c r="AG11" s="10">
        <v>6864186229</v>
      </c>
      <c r="AH11" s="10">
        <v>29184997</v>
      </c>
      <c r="AI11" s="10">
        <v>45439689</v>
      </c>
      <c r="AJ11" s="10">
        <v>2410031</v>
      </c>
      <c r="AK11" s="10">
        <v>18028204</v>
      </c>
      <c r="AL11" s="197">
        <v>22918406131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10416000</v>
      </c>
      <c r="E12" s="10">
        <v>0</v>
      </c>
      <c r="F12" s="10">
        <v>0</v>
      </c>
      <c r="G12" s="10">
        <v>45975422</v>
      </c>
      <c r="H12" s="10">
        <v>496084866</v>
      </c>
      <c r="I12" s="10">
        <v>15672856</v>
      </c>
      <c r="J12" s="10">
        <v>3300000</v>
      </c>
      <c r="K12" s="10">
        <v>47191974</v>
      </c>
      <c r="L12" s="10">
        <v>146538416</v>
      </c>
      <c r="M12" s="10">
        <v>61246250</v>
      </c>
      <c r="N12" s="10">
        <v>324955136</v>
      </c>
      <c r="O12" s="10">
        <v>23615853</v>
      </c>
      <c r="P12" s="10">
        <v>0</v>
      </c>
      <c r="Q12" s="10">
        <v>21656590</v>
      </c>
      <c r="R12" s="10">
        <v>205450307</v>
      </c>
      <c r="S12" s="10">
        <v>168875200</v>
      </c>
      <c r="T12" s="10">
        <v>403248305</v>
      </c>
      <c r="U12" s="10">
        <v>0</v>
      </c>
      <c r="V12" s="10">
        <v>59893803</v>
      </c>
      <c r="W12" s="10">
        <v>323214010</v>
      </c>
      <c r="X12" s="10">
        <v>605435633</v>
      </c>
      <c r="Y12" s="10">
        <v>0</v>
      </c>
      <c r="Z12" s="10">
        <v>0</v>
      </c>
      <c r="AA12" s="10">
        <v>104656646</v>
      </c>
      <c r="AB12" s="10">
        <v>-4363162</v>
      </c>
      <c r="AC12" s="10">
        <v>122357095</v>
      </c>
      <c r="AD12" s="10">
        <v>435872717</v>
      </c>
      <c r="AE12" s="10">
        <v>28704033</v>
      </c>
      <c r="AF12" s="10">
        <v>103464240</v>
      </c>
      <c r="AG12" s="10">
        <v>81567434</v>
      </c>
      <c r="AH12" s="10">
        <v>30249137</v>
      </c>
      <c r="AI12" s="10">
        <v>0</v>
      </c>
      <c r="AJ12" s="10">
        <v>0</v>
      </c>
      <c r="AK12" s="10">
        <v>0</v>
      </c>
      <c r="AL12" s="197">
        <v>3865278761</v>
      </c>
    </row>
    <row r="13" spans="1:38" s="6" customFormat="1" ht="14.4" x14ac:dyDescent="0.3">
      <c r="A13" s="52" t="s">
        <v>13</v>
      </c>
      <c r="B13" s="6" t="s">
        <v>1333</v>
      </c>
      <c r="C13" s="10">
        <v>28603938634</v>
      </c>
      <c r="D13" s="10">
        <v>17850025683</v>
      </c>
      <c r="E13" s="10">
        <v>21543997401</v>
      </c>
      <c r="F13" s="10">
        <v>10222951947</v>
      </c>
      <c r="G13" s="10">
        <v>79893943569</v>
      </c>
      <c r="H13" s="10">
        <v>151802029012</v>
      </c>
      <c r="I13" s="10">
        <v>27953701959</v>
      </c>
      <c r="J13" s="10">
        <v>23226858046</v>
      </c>
      <c r="K13" s="10">
        <v>28145296917</v>
      </c>
      <c r="L13" s="10">
        <v>417118271510</v>
      </c>
      <c r="M13" s="10">
        <v>50923011391</v>
      </c>
      <c r="N13" s="10">
        <v>39303557795</v>
      </c>
      <c r="O13" s="10">
        <v>34408118514</v>
      </c>
      <c r="P13" s="10">
        <v>23465230844</v>
      </c>
      <c r="Q13" s="10">
        <v>23887492190</v>
      </c>
      <c r="R13" s="10">
        <v>34973945637</v>
      </c>
      <c r="S13" s="10">
        <v>5576614572</v>
      </c>
      <c r="T13" s="10">
        <v>43927668552</v>
      </c>
      <c r="U13" s="10">
        <v>4277013797</v>
      </c>
      <c r="V13" s="10">
        <v>139176279118</v>
      </c>
      <c r="W13" s="10">
        <v>23350668441</v>
      </c>
      <c r="X13" s="10">
        <v>59952164592</v>
      </c>
      <c r="Y13" s="10">
        <v>50186860241</v>
      </c>
      <c r="Z13" s="10">
        <v>19643408073</v>
      </c>
      <c r="AA13" s="10">
        <v>278855309312</v>
      </c>
      <c r="AB13" s="10">
        <v>67031521177</v>
      </c>
      <c r="AC13" s="10">
        <v>359538596632</v>
      </c>
      <c r="AD13" s="10">
        <v>96547213674</v>
      </c>
      <c r="AE13" s="10">
        <v>51469092511</v>
      </c>
      <c r="AF13" s="10">
        <v>94570052091</v>
      </c>
      <c r="AG13" s="10">
        <v>47931113266</v>
      </c>
      <c r="AH13" s="10">
        <v>83507255847</v>
      </c>
      <c r="AI13" s="10">
        <v>155268599325</v>
      </c>
      <c r="AJ13" s="10">
        <v>99063336839</v>
      </c>
      <c r="AK13" s="10">
        <v>34441440977</v>
      </c>
      <c r="AL13" s="197">
        <v>2727636580086</v>
      </c>
    </row>
    <row r="14" spans="1:38" s="6" customFormat="1" ht="14.4" x14ac:dyDescent="0.3">
      <c r="A14" s="52" t="s">
        <v>14</v>
      </c>
      <c r="B14" s="6" t="s">
        <v>1341</v>
      </c>
      <c r="C14" s="10">
        <v>6023875355</v>
      </c>
      <c r="D14" s="10">
        <v>27360276695</v>
      </c>
      <c r="E14" s="10">
        <v>6129741702</v>
      </c>
      <c r="F14" s="10">
        <v>1778038536</v>
      </c>
      <c r="G14" s="10">
        <v>10547079735</v>
      </c>
      <c r="H14" s="10">
        <v>6396327820</v>
      </c>
      <c r="I14" s="10">
        <v>8813641528</v>
      </c>
      <c r="J14" s="10">
        <v>922936472</v>
      </c>
      <c r="K14" s="10">
        <v>962073610</v>
      </c>
      <c r="L14" s="10">
        <v>1254717170</v>
      </c>
      <c r="M14" s="10">
        <v>10532727923</v>
      </c>
      <c r="N14" s="10">
        <v>2111481407</v>
      </c>
      <c r="O14" s="10">
        <v>894007883</v>
      </c>
      <c r="P14" s="10">
        <v>675454720</v>
      </c>
      <c r="Q14" s="10">
        <v>195885998</v>
      </c>
      <c r="R14" s="10">
        <v>1359342569</v>
      </c>
      <c r="S14" s="10">
        <v>2224815362</v>
      </c>
      <c r="T14" s="10">
        <v>35109813134</v>
      </c>
      <c r="U14" s="10">
        <v>10344789</v>
      </c>
      <c r="V14" s="10">
        <v>3023509042</v>
      </c>
      <c r="W14" s="10">
        <v>4427359409</v>
      </c>
      <c r="X14" s="10">
        <v>1346747768</v>
      </c>
      <c r="Y14" s="10">
        <v>7992093660</v>
      </c>
      <c r="Z14" s="10">
        <v>1304412189</v>
      </c>
      <c r="AA14" s="10">
        <v>53381630387</v>
      </c>
      <c r="AB14" s="10">
        <v>14764411721</v>
      </c>
      <c r="AC14" s="10">
        <v>44227047388</v>
      </c>
      <c r="AD14" s="10">
        <v>3511490899</v>
      </c>
      <c r="AE14" s="10">
        <v>19488984958</v>
      </c>
      <c r="AF14" s="10">
        <v>2415116599</v>
      </c>
      <c r="AG14" s="10">
        <v>8435499179</v>
      </c>
      <c r="AH14" s="10">
        <v>1003269461</v>
      </c>
      <c r="AI14" s="10">
        <v>75747225</v>
      </c>
      <c r="AJ14" s="10">
        <v>976724098</v>
      </c>
      <c r="AK14" s="10">
        <v>227636648</v>
      </c>
      <c r="AL14" s="197">
        <v>289904263039</v>
      </c>
    </row>
    <row r="15" spans="1:38" s="6" customFormat="1" ht="14.4" x14ac:dyDescent="0.3">
      <c r="A15" s="52" t="s">
        <v>15</v>
      </c>
      <c r="B15" s="6" t="s">
        <v>1342</v>
      </c>
      <c r="C15" s="10">
        <v>9780820496</v>
      </c>
      <c r="D15" s="10">
        <v>7275857788</v>
      </c>
      <c r="E15" s="10">
        <v>7064761301</v>
      </c>
      <c r="F15" s="10">
        <v>1109967869</v>
      </c>
      <c r="G15" s="10">
        <v>10581461145</v>
      </c>
      <c r="H15" s="10">
        <v>48109050993</v>
      </c>
      <c r="I15" s="10">
        <v>9608064842</v>
      </c>
      <c r="J15" s="10">
        <v>588505244</v>
      </c>
      <c r="K15" s="10">
        <v>5002810702</v>
      </c>
      <c r="L15" s="10">
        <v>44964341394</v>
      </c>
      <c r="M15" s="10">
        <v>61334038480</v>
      </c>
      <c r="N15" s="10">
        <v>19850615816</v>
      </c>
      <c r="O15" s="10">
        <v>31179989531</v>
      </c>
      <c r="P15" s="10">
        <v>5740496922</v>
      </c>
      <c r="Q15" s="10">
        <v>3208896259</v>
      </c>
      <c r="R15" s="10">
        <v>10176966425</v>
      </c>
      <c r="S15" s="10">
        <v>361897872</v>
      </c>
      <c r="T15" s="10">
        <v>64803813696</v>
      </c>
      <c r="U15" s="10">
        <v>0</v>
      </c>
      <c r="V15" s="10">
        <v>49048321343</v>
      </c>
      <c r="W15" s="10">
        <v>3893437836</v>
      </c>
      <c r="X15" s="10">
        <v>7211679757</v>
      </c>
      <c r="Y15" s="10">
        <v>7878498587</v>
      </c>
      <c r="Z15" s="10">
        <v>17574680083</v>
      </c>
      <c r="AA15" s="10">
        <v>116984707130</v>
      </c>
      <c r="AB15" s="10">
        <v>25766879066</v>
      </c>
      <c r="AC15" s="10">
        <v>111562387918</v>
      </c>
      <c r="AD15" s="10">
        <v>28426002079</v>
      </c>
      <c r="AE15" s="10">
        <v>6663456519</v>
      </c>
      <c r="AF15" s="10">
        <v>21912354423</v>
      </c>
      <c r="AG15" s="10">
        <v>24952210582</v>
      </c>
      <c r="AH15" s="10">
        <v>13398770805</v>
      </c>
      <c r="AI15" s="10">
        <v>21292566557</v>
      </c>
      <c r="AJ15" s="10">
        <v>9943484415</v>
      </c>
      <c r="AK15" s="10">
        <v>5160920982</v>
      </c>
      <c r="AL15" s="197">
        <v>812412714857</v>
      </c>
    </row>
    <row r="16" spans="1:38" s="6" customFormat="1" ht="18.75" customHeight="1" x14ac:dyDescent="0.3">
      <c r="A16" s="83"/>
      <c r="B16" s="17" t="s">
        <v>81</v>
      </c>
      <c r="C16" s="18">
        <v>73481889651</v>
      </c>
      <c r="D16" s="18">
        <v>76601231289</v>
      </c>
      <c r="E16" s="18">
        <v>51996012918</v>
      </c>
      <c r="F16" s="18">
        <v>22978512999</v>
      </c>
      <c r="G16" s="18">
        <v>159620749488</v>
      </c>
      <c r="H16" s="18">
        <v>336998371788</v>
      </c>
      <c r="I16" s="18">
        <v>79788634220</v>
      </c>
      <c r="J16" s="18">
        <v>33716214735</v>
      </c>
      <c r="K16" s="18">
        <v>57850065614</v>
      </c>
      <c r="L16" s="18">
        <v>563665126436</v>
      </c>
      <c r="M16" s="18">
        <v>207709183557</v>
      </c>
      <c r="N16" s="18">
        <v>112292647954</v>
      </c>
      <c r="O16" s="18">
        <v>102655726143</v>
      </c>
      <c r="P16" s="18">
        <v>53013582535</v>
      </c>
      <c r="Q16" s="18">
        <v>38431298108</v>
      </c>
      <c r="R16" s="18">
        <v>80762228797</v>
      </c>
      <c r="S16" s="18">
        <v>13188324822</v>
      </c>
      <c r="T16" s="18">
        <v>213383945877</v>
      </c>
      <c r="U16" s="18">
        <v>4634181814</v>
      </c>
      <c r="V16" s="18">
        <v>304481710332</v>
      </c>
      <c r="W16" s="18">
        <v>54121742863</v>
      </c>
      <c r="X16" s="18">
        <v>79629486476</v>
      </c>
      <c r="Y16" s="18">
        <v>102058993043</v>
      </c>
      <c r="Z16" s="18">
        <v>47446166697</v>
      </c>
      <c r="AA16" s="18">
        <v>608221124327</v>
      </c>
      <c r="AB16" s="18">
        <v>147149679210</v>
      </c>
      <c r="AC16" s="18">
        <v>739850265408</v>
      </c>
      <c r="AD16" s="18">
        <v>247034895417</v>
      </c>
      <c r="AE16" s="18">
        <v>111195465770</v>
      </c>
      <c r="AF16" s="18">
        <v>207716454550</v>
      </c>
      <c r="AG16" s="18">
        <v>124262889037</v>
      </c>
      <c r="AH16" s="18">
        <v>130398558639</v>
      </c>
      <c r="AI16" s="18">
        <v>214879302749</v>
      </c>
      <c r="AJ16" s="18">
        <v>135389650281</v>
      </c>
      <c r="AK16" s="18">
        <v>45841350512</v>
      </c>
      <c r="AL16" s="198">
        <v>5582445664056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705692756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136017830</v>
      </c>
      <c r="O17" s="10">
        <v>60582230</v>
      </c>
      <c r="P17" s="10">
        <v>0</v>
      </c>
      <c r="Q17" s="10">
        <v>0</v>
      </c>
      <c r="R17" s="10">
        <v>260376549</v>
      </c>
      <c r="S17" s="10">
        <v>0</v>
      </c>
      <c r="T17" s="10">
        <v>0</v>
      </c>
      <c r="U17" s="10">
        <v>0</v>
      </c>
      <c r="V17" s="10">
        <v>0</v>
      </c>
      <c r="W17" s="10">
        <v>83135449</v>
      </c>
      <c r="X17" s="10">
        <v>114999572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461414000</v>
      </c>
      <c r="AF17" s="10">
        <v>0</v>
      </c>
      <c r="AG17" s="10">
        <v>0</v>
      </c>
      <c r="AH17" s="10">
        <v>253070159</v>
      </c>
      <c r="AI17" s="10">
        <v>0</v>
      </c>
      <c r="AJ17" s="10">
        <v>163700582</v>
      </c>
      <c r="AK17" s="10">
        <v>0</v>
      </c>
      <c r="AL17" s="197">
        <v>2238989127</v>
      </c>
    </row>
    <row r="18" spans="1:38" s="6" customFormat="1" ht="14.4" x14ac:dyDescent="0.3">
      <c r="A18" s="52" t="s">
        <v>17</v>
      </c>
      <c r="B18" s="6" t="s">
        <v>1344</v>
      </c>
      <c r="C18" s="10">
        <v>1285786105</v>
      </c>
      <c r="D18" s="10">
        <v>195640171</v>
      </c>
      <c r="E18" s="10">
        <v>26050786</v>
      </c>
      <c r="F18" s="10">
        <v>94769030</v>
      </c>
      <c r="G18" s="10">
        <v>2402478033</v>
      </c>
      <c r="H18" s="10">
        <v>1070334940</v>
      </c>
      <c r="I18" s="10">
        <v>161050360</v>
      </c>
      <c r="J18" s="10">
        <v>15722756</v>
      </c>
      <c r="K18" s="10">
        <v>134107887</v>
      </c>
      <c r="L18" s="10">
        <v>2012740805</v>
      </c>
      <c r="M18" s="10">
        <v>1383722989</v>
      </c>
      <c r="N18" s="10">
        <v>2376948907</v>
      </c>
      <c r="O18" s="10">
        <v>1769250116</v>
      </c>
      <c r="P18" s="10">
        <v>105024576</v>
      </c>
      <c r="Q18" s="10">
        <v>37138930</v>
      </c>
      <c r="R18" s="10">
        <v>439043124</v>
      </c>
      <c r="S18" s="10">
        <v>1911077</v>
      </c>
      <c r="T18" s="10">
        <v>1006191974</v>
      </c>
      <c r="U18" s="10">
        <v>0</v>
      </c>
      <c r="V18" s="10">
        <v>4948493162</v>
      </c>
      <c r="W18" s="10">
        <v>208407077</v>
      </c>
      <c r="X18" s="10">
        <v>108640450</v>
      </c>
      <c r="Y18" s="10">
        <v>118495800</v>
      </c>
      <c r="Z18" s="10">
        <v>26483890</v>
      </c>
      <c r="AA18" s="10">
        <v>3035697589</v>
      </c>
      <c r="AB18" s="10">
        <v>109940420</v>
      </c>
      <c r="AC18" s="10">
        <v>5583197458</v>
      </c>
      <c r="AD18" s="10">
        <v>2043424424</v>
      </c>
      <c r="AE18" s="10">
        <v>116227866</v>
      </c>
      <c r="AF18" s="10">
        <v>1762217858</v>
      </c>
      <c r="AG18" s="10">
        <v>2274300469</v>
      </c>
      <c r="AH18" s="10">
        <v>148742421</v>
      </c>
      <c r="AI18" s="10">
        <v>140667</v>
      </c>
      <c r="AJ18" s="10">
        <v>12911000</v>
      </c>
      <c r="AK18" s="10">
        <v>24335400</v>
      </c>
      <c r="AL18" s="197">
        <v>35039568517</v>
      </c>
    </row>
    <row r="19" spans="1:38" s="6" customFormat="1" ht="14.4" x14ac:dyDescent="0.3">
      <c r="A19" s="52" t="s">
        <v>18</v>
      </c>
      <c r="B19" s="6" t="s">
        <v>1345</v>
      </c>
      <c r="C19" s="10">
        <v>996526471</v>
      </c>
      <c r="D19" s="10">
        <v>198454087</v>
      </c>
      <c r="E19" s="10">
        <v>449306798</v>
      </c>
      <c r="F19" s="10">
        <v>436596360</v>
      </c>
      <c r="G19" s="10">
        <v>97470842</v>
      </c>
      <c r="H19" s="10">
        <v>821252757</v>
      </c>
      <c r="I19" s="10">
        <v>323195650</v>
      </c>
      <c r="J19" s="10">
        <v>101716789</v>
      </c>
      <c r="K19" s="10">
        <v>116167544</v>
      </c>
      <c r="L19" s="10">
        <v>3060025092</v>
      </c>
      <c r="M19" s="10">
        <v>453933358</v>
      </c>
      <c r="N19" s="10">
        <v>3621809388</v>
      </c>
      <c r="O19" s="10">
        <v>545083636</v>
      </c>
      <c r="P19" s="10">
        <v>124568483</v>
      </c>
      <c r="Q19" s="10">
        <v>251665243</v>
      </c>
      <c r="R19" s="10">
        <v>92380442</v>
      </c>
      <c r="S19" s="10">
        <v>101716789</v>
      </c>
      <c r="T19" s="10">
        <v>0</v>
      </c>
      <c r="U19" s="10">
        <v>0</v>
      </c>
      <c r="V19" s="10">
        <v>5030036287</v>
      </c>
      <c r="W19" s="10">
        <v>92629854</v>
      </c>
      <c r="X19" s="10">
        <v>76231230</v>
      </c>
      <c r="Y19" s="10">
        <v>101716789</v>
      </c>
      <c r="Z19" s="10">
        <v>735294279</v>
      </c>
      <c r="AA19" s="10">
        <v>182406711</v>
      </c>
      <c r="AB19" s="10">
        <v>364106649</v>
      </c>
      <c r="AC19" s="10">
        <v>2786863466</v>
      </c>
      <c r="AD19" s="10">
        <v>252761453</v>
      </c>
      <c r="AE19" s="10">
        <v>434955480</v>
      </c>
      <c r="AF19" s="10">
        <v>1352169116</v>
      </c>
      <c r="AG19" s="10">
        <v>1636890269</v>
      </c>
      <c r="AH19" s="10">
        <v>92667382</v>
      </c>
      <c r="AI19" s="10">
        <v>166608088</v>
      </c>
      <c r="AJ19" s="10">
        <v>76231230</v>
      </c>
      <c r="AK19" s="10">
        <v>0</v>
      </c>
      <c r="AL19" s="197">
        <v>25173438012</v>
      </c>
    </row>
    <row r="20" spans="1:38" s="6" customFormat="1" ht="14.4" x14ac:dyDescent="0.3">
      <c r="A20" s="52" t="s">
        <v>19</v>
      </c>
      <c r="B20" s="6" t="s">
        <v>1346</v>
      </c>
      <c r="C20" s="10">
        <v>103594577</v>
      </c>
      <c r="D20" s="10">
        <v>67932583</v>
      </c>
      <c r="E20" s="10">
        <v>27212293</v>
      </c>
      <c r="F20" s="10">
        <v>302643</v>
      </c>
      <c r="G20" s="10">
        <v>3757899419</v>
      </c>
      <c r="H20" s="10">
        <v>3314046477</v>
      </c>
      <c r="I20" s="10">
        <v>441871309</v>
      </c>
      <c r="J20" s="10">
        <v>8934128</v>
      </c>
      <c r="K20" s="10">
        <v>361602</v>
      </c>
      <c r="L20" s="10">
        <v>34010583</v>
      </c>
      <c r="M20" s="10">
        <v>116339722</v>
      </c>
      <c r="N20" s="10">
        <v>963304749</v>
      </c>
      <c r="O20" s="10">
        <v>218196658</v>
      </c>
      <c r="P20" s="10">
        <v>91140129</v>
      </c>
      <c r="Q20" s="10">
        <v>239768600</v>
      </c>
      <c r="R20" s="10">
        <v>704539</v>
      </c>
      <c r="S20" s="10">
        <v>0</v>
      </c>
      <c r="T20" s="10">
        <v>0</v>
      </c>
      <c r="U20" s="10">
        <v>0</v>
      </c>
      <c r="V20" s="10">
        <v>116211139</v>
      </c>
      <c r="W20" s="10">
        <v>125257404</v>
      </c>
      <c r="X20" s="10">
        <v>31877868</v>
      </c>
      <c r="Y20" s="10">
        <v>197389767</v>
      </c>
      <c r="Z20" s="10">
        <v>119797867</v>
      </c>
      <c r="AA20" s="10">
        <v>2023887078</v>
      </c>
      <c r="AB20" s="10">
        <v>36761532</v>
      </c>
      <c r="AC20" s="10">
        <v>0</v>
      </c>
      <c r="AD20" s="10">
        <v>1847252925</v>
      </c>
      <c r="AE20" s="10">
        <v>135481048</v>
      </c>
      <c r="AF20" s="10">
        <v>1816160</v>
      </c>
      <c r="AG20" s="10">
        <v>167371394</v>
      </c>
      <c r="AH20" s="10">
        <v>2492723</v>
      </c>
      <c r="AI20" s="10">
        <v>0</v>
      </c>
      <c r="AJ20" s="10">
        <v>0</v>
      </c>
      <c r="AK20" s="10">
        <v>0</v>
      </c>
      <c r="AL20" s="197">
        <v>14191216916</v>
      </c>
    </row>
    <row r="21" spans="1:38" s="6" customFormat="1" ht="14.4" x14ac:dyDescent="0.3">
      <c r="A21" s="52" t="s">
        <v>20</v>
      </c>
      <c r="B21" s="6" t="s">
        <v>1347</v>
      </c>
      <c r="C21" s="10">
        <v>4775974995</v>
      </c>
      <c r="D21" s="10">
        <v>2452839234</v>
      </c>
      <c r="E21" s="10">
        <v>1970843626</v>
      </c>
      <c r="F21" s="10">
        <v>368088586</v>
      </c>
      <c r="G21" s="10">
        <v>1786759879</v>
      </c>
      <c r="H21" s="10">
        <v>25921035816</v>
      </c>
      <c r="I21" s="10">
        <v>2891600412</v>
      </c>
      <c r="J21" s="10">
        <v>88345854</v>
      </c>
      <c r="K21" s="10">
        <v>5080917288</v>
      </c>
      <c r="L21" s="10">
        <v>21031151792</v>
      </c>
      <c r="M21" s="10">
        <v>18673155390</v>
      </c>
      <c r="N21" s="10">
        <v>15288985075</v>
      </c>
      <c r="O21" s="10">
        <v>7535945131</v>
      </c>
      <c r="P21" s="10">
        <v>1677013271</v>
      </c>
      <c r="Q21" s="10">
        <v>1340205260</v>
      </c>
      <c r="R21" s="10">
        <v>5189565349</v>
      </c>
      <c r="S21" s="10">
        <v>42138232</v>
      </c>
      <c r="T21" s="10">
        <v>36809414275</v>
      </c>
      <c r="U21" s="10">
        <v>0</v>
      </c>
      <c r="V21" s="10">
        <v>31765409939</v>
      </c>
      <c r="W21" s="10">
        <v>1131718188</v>
      </c>
      <c r="X21" s="10">
        <v>3699420655</v>
      </c>
      <c r="Y21" s="10">
        <v>2019824010</v>
      </c>
      <c r="Z21" s="10">
        <v>521859299</v>
      </c>
      <c r="AA21" s="10">
        <v>15341419026</v>
      </c>
      <c r="AB21" s="10">
        <v>5861155146</v>
      </c>
      <c r="AC21" s="10">
        <v>33334030136</v>
      </c>
      <c r="AD21" s="10">
        <v>12638672884</v>
      </c>
      <c r="AE21" s="10">
        <v>4975967224</v>
      </c>
      <c r="AF21" s="10">
        <v>9105224832</v>
      </c>
      <c r="AG21" s="10">
        <v>13076779959</v>
      </c>
      <c r="AH21" s="10">
        <v>6336533840</v>
      </c>
      <c r="AI21" s="10">
        <v>14998949523</v>
      </c>
      <c r="AJ21" s="10">
        <v>5838408690</v>
      </c>
      <c r="AK21" s="10">
        <v>932812632</v>
      </c>
      <c r="AL21" s="197">
        <v>314502165448</v>
      </c>
    </row>
    <row r="22" spans="1:38" s="6" customFormat="1" ht="14.4" x14ac:dyDescent="0.3">
      <c r="A22" s="52" t="s">
        <v>21</v>
      </c>
      <c r="B22" s="6" t="s">
        <v>1348</v>
      </c>
      <c r="C22" s="10">
        <v>4078817269</v>
      </c>
      <c r="D22" s="10">
        <v>580859092</v>
      </c>
      <c r="E22" s="10">
        <v>2182331505</v>
      </c>
      <c r="F22" s="10">
        <v>318595051</v>
      </c>
      <c r="G22" s="10">
        <v>5356098311</v>
      </c>
      <c r="H22" s="10">
        <v>15650606225</v>
      </c>
      <c r="I22" s="10">
        <v>3560181816</v>
      </c>
      <c r="J22" s="10">
        <v>457800807</v>
      </c>
      <c r="K22" s="10">
        <v>1969667656</v>
      </c>
      <c r="L22" s="10">
        <v>1529937825</v>
      </c>
      <c r="M22" s="10">
        <v>11752719651</v>
      </c>
      <c r="N22" s="10">
        <v>4649610116</v>
      </c>
      <c r="O22" s="10">
        <v>5465201163</v>
      </c>
      <c r="P22" s="10">
        <v>4217740350</v>
      </c>
      <c r="Q22" s="10">
        <v>1262296762</v>
      </c>
      <c r="R22" s="10">
        <v>4484331463</v>
      </c>
      <c r="S22" s="10">
        <v>311690564</v>
      </c>
      <c r="T22" s="10">
        <v>6973446742</v>
      </c>
      <c r="U22" s="10">
        <v>0</v>
      </c>
      <c r="V22" s="10">
        <v>9797586192</v>
      </c>
      <c r="W22" s="10">
        <v>3072420792</v>
      </c>
      <c r="X22" s="10">
        <v>522927862</v>
      </c>
      <c r="Y22" s="10">
        <v>5025191535</v>
      </c>
      <c r="Z22" s="10">
        <v>760245239</v>
      </c>
      <c r="AA22" s="10">
        <v>27604409229</v>
      </c>
      <c r="AB22" s="10">
        <v>1837160578</v>
      </c>
      <c r="AC22" s="10">
        <v>23068627581</v>
      </c>
      <c r="AD22" s="10">
        <v>7764994232</v>
      </c>
      <c r="AE22" s="10">
        <v>2010248069</v>
      </c>
      <c r="AF22" s="10">
        <v>8624094020</v>
      </c>
      <c r="AG22" s="10">
        <v>8114676933</v>
      </c>
      <c r="AH22" s="10">
        <v>1904175773</v>
      </c>
      <c r="AI22" s="10">
        <v>19471707</v>
      </c>
      <c r="AJ22" s="10">
        <v>0</v>
      </c>
      <c r="AK22" s="10">
        <v>1201499</v>
      </c>
      <c r="AL22" s="197">
        <v>174929363609</v>
      </c>
    </row>
    <row r="23" spans="1:38" s="6" customFormat="1" ht="14.4" x14ac:dyDescent="0.3">
      <c r="A23" s="52" t="s">
        <v>22</v>
      </c>
      <c r="B23" s="6" t="s">
        <v>1349</v>
      </c>
      <c r="C23" s="10">
        <v>2573990798</v>
      </c>
      <c r="D23" s="10">
        <v>3697157928</v>
      </c>
      <c r="E23" s="10">
        <v>449418189</v>
      </c>
      <c r="F23" s="10">
        <v>152425808</v>
      </c>
      <c r="G23" s="10">
        <v>374734500</v>
      </c>
      <c r="H23" s="10">
        <v>5497602313</v>
      </c>
      <c r="I23" s="10">
        <v>959885754</v>
      </c>
      <c r="J23" s="10">
        <v>298212416</v>
      </c>
      <c r="K23" s="10">
        <v>475072561</v>
      </c>
      <c r="L23" s="10">
        <v>2490508772</v>
      </c>
      <c r="M23" s="10">
        <v>3765552835</v>
      </c>
      <c r="N23" s="10">
        <v>2906835175</v>
      </c>
      <c r="O23" s="10">
        <v>2947524297</v>
      </c>
      <c r="P23" s="10">
        <v>1753761705</v>
      </c>
      <c r="Q23" s="10">
        <v>49964928</v>
      </c>
      <c r="R23" s="10">
        <v>1223865328</v>
      </c>
      <c r="S23" s="10">
        <v>50799800</v>
      </c>
      <c r="T23" s="10">
        <v>8327118788</v>
      </c>
      <c r="U23" s="10">
        <v>885140900</v>
      </c>
      <c r="V23" s="10">
        <v>3766941849</v>
      </c>
      <c r="W23" s="10">
        <v>531670894</v>
      </c>
      <c r="X23" s="10">
        <v>864079470</v>
      </c>
      <c r="Y23" s="10">
        <v>901357037</v>
      </c>
      <c r="Z23" s="10">
        <v>109477404</v>
      </c>
      <c r="AA23" s="10">
        <v>8754936044</v>
      </c>
      <c r="AB23" s="10">
        <v>271856292</v>
      </c>
      <c r="AC23" s="10">
        <v>0</v>
      </c>
      <c r="AD23" s="10">
        <v>5109605562</v>
      </c>
      <c r="AE23" s="10">
        <v>1148411188</v>
      </c>
      <c r="AF23" s="10">
        <v>495279709</v>
      </c>
      <c r="AG23" s="10">
        <v>1366904175</v>
      </c>
      <c r="AH23" s="10">
        <v>485411652</v>
      </c>
      <c r="AI23" s="10">
        <v>0</v>
      </c>
      <c r="AJ23" s="10">
        <v>0</v>
      </c>
      <c r="AK23" s="10">
        <v>0</v>
      </c>
      <c r="AL23" s="197">
        <v>62685504071</v>
      </c>
    </row>
    <row r="24" spans="1:38" s="6" customFormat="1" ht="14.4" x14ac:dyDescent="0.3">
      <c r="A24" s="52" t="s">
        <v>23</v>
      </c>
      <c r="B24" s="6" t="s">
        <v>1350</v>
      </c>
      <c r="C24" s="10">
        <v>2679305530</v>
      </c>
      <c r="D24" s="10">
        <v>4387799976</v>
      </c>
      <c r="E24" s="10">
        <v>779859423</v>
      </c>
      <c r="F24" s="10">
        <v>1787133209</v>
      </c>
      <c r="G24" s="10">
        <v>4136688402</v>
      </c>
      <c r="H24" s="10">
        <v>8323354273</v>
      </c>
      <c r="I24" s="10">
        <v>1635883431</v>
      </c>
      <c r="J24" s="10">
        <v>499609814</v>
      </c>
      <c r="K24" s="10">
        <v>1446684919</v>
      </c>
      <c r="L24" s="10">
        <v>19159618783</v>
      </c>
      <c r="M24" s="10">
        <v>8036208108</v>
      </c>
      <c r="N24" s="10">
        <v>3428733772</v>
      </c>
      <c r="O24" s="10">
        <v>2350327534</v>
      </c>
      <c r="P24" s="10">
        <v>1249805541</v>
      </c>
      <c r="Q24" s="10">
        <v>195307182</v>
      </c>
      <c r="R24" s="10">
        <v>1102235771</v>
      </c>
      <c r="S24" s="10">
        <v>143314376</v>
      </c>
      <c r="T24" s="10">
        <v>5104190050</v>
      </c>
      <c r="U24" s="10">
        <v>558160434</v>
      </c>
      <c r="V24" s="10">
        <v>6041593210</v>
      </c>
      <c r="W24" s="10">
        <v>1447521111</v>
      </c>
      <c r="X24" s="10">
        <v>963657106</v>
      </c>
      <c r="Y24" s="10">
        <v>688504690</v>
      </c>
      <c r="Z24" s="10">
        <v>1154150270</v>
      </c>
      <c r="AA24" s="10">
        <v>11052624016</v>
      </c>
      <c r="AB24" s="10">
        <v>7377305885</v>
      </c>
      <c r="AC24" s="10">
        <v>26214871011</v>
      </c>
      <c r="AD24" s="10">
        <v>9854350079</v>
      </c>
      <c r="AE24" s="10">
        <v>3393910488</v>
      </c>
      <c r="AF24" s="10">
        <v>7226022166</v>
      </c>
      <c r="AG24" s="10">
        <v>4040743153</v>
      </c>
      <c r="AH24" s="10">
        <v>4178772266</v>
      </c>
      <c r="AI24" s="10">
        <v>9304590366</v>
      </c>
      <c r="AJ24" s="10">
        <v>6589685431</v>
      </c>
      <c r="AK24" s="10">
        <v>2797919981</v>
      </c>
      <c r="AL24" s="197">
        <v>169330441757</v>
      </c>
    </row>
    <row r="25" spans="1:38" s="6" customFormat="1" ht="14.4" x14ac:dyDescent="0.3">
      <c r="A25" s="52" t="s">
        <v>24</v>
      </c>
      <c r="B25" s="6" t="s">
        <v>1362</v>
      </c>
      <c r="C25" s="10">
        <v>26396108085</v>
      </c>
      <c r="D25" s="10">
        <v>23181299812</v>
      </c>
      <c r="E25" s="10">
        <v>17222586239</v>
      </c>
      <c r="F25" s="10">
        <v>5326121178</v>
      </c>
      <c r="G25" s="10">
        <v>47697523531</v>
      </c>
      <c r="H25" s="10">
        <v>136447357552</v>
      </c>
      <c r="I25" s="10">
        <v>21018557658</v>
      </c>
      <c r="J25" s="10">
        <v>4886887182</v>
      </c>
      <c r="K25" s="10">
        <v>14545594870</v>
      </c>
      <c r="L25" s="10">
        <v>88006616672</v>
      </c>
      <c r="M25" s="10">
        <v>73066340332</v>
      </c>
      <c r="N25" s="10">
        <v>42150532735</v>
      </c>
      <c r="O25" s="10">
        <v>50414032212</v>
      </c>
      <c r="P25" s="10">
        <v>20433003476</v>
      </c>
      <c r="Q25" s="10">
        <v>8966575110</v>
      </c>
      <c r="R25" s="10">
        <v>30188682054</v>
      </c>
      <c r="S25" s="10">
        <v>2797165273</v>
      </c>
      <c r="T25" s="10">
        <v>74676032145</v>
      </c>
      <c r="U25" s="10">
        <v>0</v>
      </c>
      <c r="V25" s="10">
        <v>127098104347</v>
      </c>
      <c r="W25" s="10">
        <v>18286806496</v>
      </c>
      <c r="X25" s="10">
        <v>8171221722</v>
      </c>
      <c r="Y25" s="10">
        <v>34303381792</v>
      </c>
      <c r="Z25" s="10">
        <v>19109514441</v>
      </c>
      <c r="AA25" s="10">
        <v>320579410760</v>
      </c>
      <c r="AB25" s="10">
        <v>46524319249</v>
      </c>
      <c r="AC25" s="10">
        <v>247044675754</v>
      </c>
      <c r="AD25" s="10">
        <v>97267664109</v>
      </c>
      <c r="AE25" s="10">
        <v>29981518075</v>
      </c>
      <c r="AF25" s="10">
        <v>59368872731</v>
      </c>
      <c r="AG25" s="10">
        <v>56518355364</v>
      </c>
      <c r="AH25" s="10">
        <v>24631143639</v>
      </c>
      <c r="AI25" s="10">
        <v>63868279073</v>
      </c>
      <c r="AJ25" s="10">
        <v>34618427183</v>
      </c>
      <c r="AK25" s="10">
        <v>12475516474</v>
      </c>
      <c r="AL25" s="197">
        <v>1887268227325</v>
      </c>
    </row>
    <row r="26" spans="1:38" s="6" customFormat="1" ht="14.4" x14ac:dyDescent="0.3">
      <c r="A26" s="52" t="s">
        <v>25</v>
      </c>
      <c r="B26" s="6" t="s">
        <v>1312</v>
      </c>
      <c r="C26" s="10">
        <v>11380839260</v>
      </c>
      <c r="D26" s="10">
        <v>2826510243</v>
      </c>
      <c r="E26" s="10">
        <v>2794440817</v>
      </c>
      <c r="F26" s="10">
        <v>1499684099</v>
      </c>
      <c r="G26" s="10">
        <v>15329387313</v>
      </c>
      <c r="H26" s="10">
        <v>23344426479</v>
      </c>
      <c r="I26" s="10">
        <v>2988944793</v>
      </c>
      <c r="J26" s="10">
        <v>2812946196</v>
      </c>
      <c r="K26" s="10">
        <v>4505090947</v>
      </c>
      <c r="L26" s="10">
        <v>8155702069</v>
      </c>
      <c r="M26" s="10">
        <v>6111993947</v>
      </c>
      <c r="N26" s="10">
        <v>8690857869</v>
      </c>
      <c r="O26" s="10">
        <v>5890671187</v>
      </c>
      <c r="P26" s="10">
        <v>5138280906</v>
      </c>
      <c r="Q26" s="10">
        <v>4782890447</v>
      </c>
      <c r="R26" s="10">
        <v>6829117289</v>
      </c>
      <c r="S26" s="10">
        <v>1768083230</v>
      </c>
      <c r="T26" s="10">
        <v>7685208370</v>
      </c>
      <c r="U26" s="10">
        <v>0</v>
      </c>
      <c r="V26" s="10">
        <v>13471447026</v>
      </c>
      <c r="W26" s="10">
        <v>4112412511</v>
      </c>
      <c r="X26" s="10">
        <v>3728305009</v>
      </c>
      <c r="Y26" s="10">
        <v>12385446534</v>
      </c>
      <c r="Z26" s="10">
        <v>1248608979</v>
      </c>
      <c r="AA26" s="10">
        <v>31420357544</v>
      </c>
      <c r="AB26" s="10">
        <v>11008115507</v>
      </c>
      <c r="AC26" s="10">
        <v>58441033603</v>
      </c>
      <c r="AD26" s="10">
        <v>11061906385</v>
      </c>
      <c r="AE26" s="10">
        <v>11118665551</v>
      </c>
      <c r="AF26" s="10">
        <v>15126739725</v>
      </c>
      <c r="AG26" s="10">
        <v>6133762348</v>
      </c>
      <c r="AH26" s="10">
        <v>3525760397</v>
      </c>
      <c r="AI26" s="10">
        <v>4999387547</v>
      </c>
      <c r="AJ26" s="10">
        <v>4448245561</v>
      </c>
      <c r="AK26" s="10">
        <v>544775012</v>
      </c>
      <c r="AL26" s="197">
        <v>315310044700</v>
      </c>
    </row>
    <row r="27" spans="1:38" s="6" customFormat="1" ht="14.4" x14ac:dyDescent="0.3">
      <c r="A27" s="52" t="s">
        <v>26</v>
      </c>
      <c r="B27" s="6" t="s">
        <v>1351</v>
      </c>
      <c r="C27" s="10">
        <v>3828489094</v>
      </c>
      <c r="D27" s="10">
        <v>65594194</v>
      </c>
      <c r="E27" s="10">
        <v>25293528</v>
      </c>
      <c r="F27" s="10">
        <v>356200761</v>
      </c>
      <c r="G27" s="10">
        <v>2084615974</v>
      </c>
      <c r="H27" s="10">
        <v>8573065580</v>
      </c>
      <c r="I27" s="10">
        <v>2064212579</v>
      </c>
      <c r="J27" s="10">
        <v>184780482</v>
      </c>
      <c r="K27" s="10">
        <v>948965068</v>
      </c>
      <c r="L27" s="10">
        <v>10555235580</v>
      </c>
      <c r="M27" s="10">
        <v>14110411050</v>
      </c>
      <c r="N27" s="10">
        <v>3731550940</v>
      </c>
      <c r="O27" s="10">
        <v>4103828521</v>
      </c>
      <c r="P27" s="10">
        <v>100942789</v>
      </c>
      <c r="Q27" s="10">
        <v>83049901</v>
      </c>
      <c r="R27" s="10">
        <v>2529646215</v>
      </c>
      <c r="S27" s="10">
        <v>51000547</v>
      </c>
      <c r="T27" s="10">
        <v>8482965078</v>
      </c>
      <c r="U27" s="10">
        <v>0</v>
      </c>
      <c r="V27" s="10">
        <v>9258582299</v>
      </c>
      <c r="W27" s="10">
        <v>812769799</v>
      </c>
      <c r="X27" s="10">
        <v>252812945</v>
      </c>
      <c r="Y27" s="10">
        <v>1323293092</v>
      </c>
      <c r="Z27" s="10">
        <v>6614879985</v>
      </c>
      <c r="AA27" s="10">
        <v>33269077272</v>
      </c>
      <c r="AB27" s="10">
        <v>8634048959</v>
      </c>
      <c r="AC27" s="10">
        <v>15692578399</v>
      </c>
      <c r="AD27" s="10">
        <v>4280951721</v>
      </c>
      <c r="AE27" s="10">
        <v>544911354</v>
      </c>
      <c r="AF27" s="10">
        <v>3852595289</v>
      </c>
      <c r="AG27" s="10">
        <v>3580084711</v>
      </c>
      <c r="AH27" s="10">
        <v>4239084540</v>
      </c>
      <c r="AI27" s="10">
        <v>14384678</v>
      </c>
      <c r="AJ27" s="10">
        <v>2437796023</v>
      </c>
      <c r="AK27" s="10">
        <v>1699760514</v>
      </c>
      <c r="AL27" s="197">
        <v>158387459461</v>
      </c>
    </row>
    <row r="28" spans="1:38" s="6" customFormat="1" ht="18.75" customHeight="1" x14ac:dyDescent="0.3">
      <c r="A28" s="83"/>
      <c r="B28" s="17" t="s">
        <v>80</v>
      </c>
      <c r="C28" s="19">
        <v>58099432184</v>
      </c>
      <c r="D28" s="19">
        <v>37654087320</v>
      </c>
      <c r="E28" s="19">
        <v>25927343204</v>
      </c>
      <c r="F28" s="19">
        <v>10339916725</v>
      </c>
      <c r="G28" s="19">
        <v>83023656204</v>
      </c>
      <c r="H28" s="19">
        <v>229668775168</v>
      </c>
      <c r="I28" s="19">
        <v>36045383762</v>
      </c>
      <c r="J28" s="19">
        <v>9354956424</v>
      </c>
      <c r="K28" s="19">
        <v>29222630342</v>
      </c>
      <c r="L28" s="19">
        <v>156035547973</v>
      </c>
      <c r="M28" s="19">
        <v>137470377382</v>
      </c>
      <c r="N28" s="19">
        <v>87945186556</v>
      </c>
      <c r="O28" s="19">
        <v>81300642685</v>
      </c>
      <c r="P28" s="19">
        <v>34891281226</v>
      </c>
      <c r="Q28" s="19">
        <v>17208862363</v>
      </c>
      <c r="R28" s="19">
        <v>52339948123</v>
      </c>
      <c r="S28" s="19">
        <v>5267819888</v>
      </c>
      <c r="T28" s="19">
        <v>149064567422</v>
      </c>
      <c r="U28" s="19">
        <v>1443301334</v>
      </c>
      <c r="V28" s="19">
        <v>211294405450</v>
      </c>
      <c r="W28" s="19">
        <v>29904749575</v>
      </c>
      <c r="X28" s="19">
        <v>18534173889</v>
      </c>
      <c r="Y28" s="19">
        <v>57064601046</v>
      </c>
      <c r="Z28" s="19">
        <v>30400311653</v>
      </c>
      <c r="AA28" s="19">
        <v>453264225269</v>
      </c>
      <c r="AB28" s="19">
        <v>82024770217</v>
      </c>
      <c r="AC28" s="19">
        <v>412165877408</v>
      </c>
      <c r="AD28" s="19">
        <v>152121583774</v>
      </c>
      <c r="AE28" s="19">
        <v>54321710343</v>
      </c>
      <c r="AF28" s="19">
        <v>106915031606</v>
      </c>
      <c r="AG28" s="19">
        <v>96909868775</v>
      </c>
      <c r="AH28" s="19">
        <v>45797854792</v>
      </c>
      <c r="AI28" s="19">
        <v>93371811649</v>
      </c>
      <c r="AJ28" s="19">
        <v>54185405700</v>
      </c>
      <c r="AK28" s="19">
        <v>18476321512</v>
      </c>
      <c r="AL28" s="199">
        <v>3159056418943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24444537112</v>
      </c>
      <c r="L29" s="10">
        <v>163000000000</v>
      </c>
      <c r="M29" s="10">
        <v>57155000000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10400000000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38946000000</v>
      </c>
      <c r="AK29" s="10">
        <v>7000000000</v>
      </c>
      <c r="AL29" s="197">
        <v>1348775393350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51554332</v>
      </c>
      <c r="N30" s="10">
        <v>26889</v>
      </c>
      <c r="O30" s="10">
        <v>17814071369</v>
      </c>
      <c r="P30" s="10">
        <v>1742957374</v>
      </c>
      <c r="Q30" s="10">
        <v>2000000000</v>
      </c>
      <c r="R30" s="10">
        <v>60000</v>
      </c>
      <c r="S30" s="10">
        <v>65000000</v>
      </c>
      <c r="T30" s="10">
        <v>0</v>
      </c>
      <c r="U30" s="10">
        <v>5329174335</v>
      </c>
      <c r="V30" s="10">
        <v>0</v>
      </c>
      <c r="W30" s="10">
        <v>0</v>
      </c>
      <c r="X30" s="10">
        <v>48114424594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175855</v>
      </c>
      <c r="AI30" s="10">
        <v>154136000</v>
      </c>
      <c r="AJ30" s="10">
        <v>0</v>
      </c>
      <c r="AK30" s="10">
        <v>1000089857</v>
      </c>
      <c r="AL30" s="197">
        <v>188024566146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2442978681</v>
      </c>
      <c r="G31" s="10">
        <v>11240471898</v>
      </c>
      <c r="H31" s="10">
        <v>23018437355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1171373600</v>
      </c>
      <c r="O31" s="10">
        <v>5180198873</v>
      </c>
      <c r="P31" s="10">
        <v>5226392456</v>
      </c>
      <c r="Q31" s="10">
        <v>5797196977</v>
      </c>
      <c r="R31" s="10">
        <v>3462537865</v>
      </c>
      <c r="S31" s="10">
        <v>2187153143</v>
      </c>
      <c r="T31" s="10">
        <v>20463752414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6125096147</v>
      </c>
      <c r="Z31" s="10">
        <v>3152498209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480330451156</v>
      </c>
    </row>
    <row r="32" spans="1:38" s="6" customFormat="1" ht="14.4" x14ac:dyDescent="0.3">
      <c r="A32" s="52" t="s">
        <v>30</v>
      </c>
      <c r="B32" s="6" t="s">
        <v>1355</v>
      </c>
      <c r="C32" s="10">
        <v>-5333902215</v>
      </c>
      <c r="D32" s="10">
        <v>1029004506</v>
      </c>
      <c r="E32" s="10">
        <v>3688004831</v>
      </c>
      <c r="F32" s="10">
        <v>2233580746</v>
      </c>
      <c r="G32" s="10">
        <v>12860404919</v>
      </c>
      <c r="H32" s="10">
        <v>10308682397</v>
      </c>
      <c r="I32" s="10">
        <v>4400588200</v>
      </c>
      <c r="J32" s="10">
        <v>2543159836</v>
      </c>
      <c r="K32" s="10">
        <v>1433274773</v>
      </c>
      <c r="L32" s="10">
        <v>76474098839</v>
      </c>
      <c r="M32" s="10">
        <v>9138589864</v>
      </c>
      <c r="N32" s="10">
        <v>-27896837430</v>
      </c>
      <c r="O32" s="10">
        <v>-13402280526</v>
      </c>
      <c r="P32" s="10">
        <v>846706434</v>
      </c>
      <c r="Q32" s="10">
        <v>4935048431</v>
      </c>
      <c r="R32" s="10">
        <v>-2689797800</v>
      </c>
      <c r="S32" s="10">
        <v>849574595</v>
      </c>
      <c r="T32" s="10">
        <v>20046187673</v>
      </c>
      <c r="U32" s="10">
        <v>-11428010796</v>
      </c>
      <c r="V32" s="10">
        <v>14798070231</v>
      </c>
      <c r="W32" s="10">
        <v>2088599938</v>
      </c>
      <c r="X32" s="10">
        <v>17000944</v>
      </c>
      <c r="Y32" s="10">
        <v>7585759128</v>
      </c>
      <c r="Z32" s="10">
        <v>3059926097</v>
      </c>
      <c r="AA32" s="10">
        <v>24633985231</v>
      </c>
      <c r="AB32" s="10">
        <v>15359820415</v>
      </c>
      <c r="AC32" s="10">
        <v>28077621066</v>
      </c>
      <c r="AD32" s="10">
        <v>8333913295</v>
      </c>
      <c r="AE32" s="10">
        <v>7507565137</v>
      </c>
      <c r="AF32" s="10">
        <v>14756338100</v>
      </c>
      <c r="AG32" s="10">
        <v>2708609512</v>
      </c>
      <c r="AH32" s="10">
        <v>16801819101</v>
      </c>
      <c r="AI32" s="10">
        <v>50079824445</v>
      </c>
      <c r="AJ32" s="10">
        <v>33826251297</v>
      </c>
      <c r="AK32" s="10">
        <v>15681204137</v>
      </c>
      <c r="AL32" s="197">
        <v>335352385351</v>
      </c>
    </row>
    <row r="33" spans="1:38" s="6" customFormat="1" ht="14.4" x14ac:dyDescent="0.3">
      <c r="A33" s="100"/>
      <c r="B33" s="6" t="s">
        <v>114</v>
      </c>
      <c r="C33" s="50">
        <v>-324945868</v>
      </c>
      <c r="D33" s="50">
        <v>-222069024</v>
      </c>
      <c r="E33" s="50">
        <v>1468886552</v>
      </c>
      <c r="F33" s="50">
        <v>179905329</v>
      </c>
      <c r="G33" s="50">
        <v>1666216467</v>
      </c>
      <c r="H33" s="50">
        <v>51392123</v>
      </c>
      <c r="I33" s="50">
        <v>506283171</v>
      </c>
      <c r="J33" s="50">
        <v>248788282</v>
      </c>
      <c r="K33" s="50">
        <v>766290689</v>
      </c>
      <c r="L33" s="50">
        <v>12200007709</v>
      </c>
      <c r="M33" s="50">
        <v>133520240</v>
      </c>
      <c r="N33" s="50">
        <v>173198339</v>
      </c>
      <c r="O33" s="50">
        <v>-51906258</v>
      </c>
      <c r="P33" s="50">
        <v>-8004955</v>
      </c>
      <c r="Q33" s="50">
        <v>490190337</v>
      </c>
      <c r="R33" s="50">
        <v>-322819391</v>
      </c>
      <c r="S33" s="50">
        <v>28777196</v>
      </c>
      <c r="T33" s="50">
        <v>809438368</v>
      </c>
      <c r="U33" s="50">
        <v>11134341</v>
      </c>
      <c r="V33" s="50">
        <v>3575163561</v>
      </c>
      <c r="W33" s="50">
        <v>126741188</v>
      </c>
      <c r="X33" s="50">
        <v>373229413</v>
      </c>
      <c r="Y33" s="50">
        <v>146281648</v>
      </c>
      <c r="Z33" s="50">
        <v>833159529</v>
      </c>
      <c r="AA33" s="50">
        <v>6669075297</v>
      </c>
      <c r="AB33" s="50">
        <v>177054315</v>
      </c>
      <c r="AC33" s="50">
        <v>11668549281</v>
      </c>
      <c r="AD33" s="50">
        <v>647083293</v>
      </c>
      <c r="AE33" s="50">
        <v>1578106102</v>
      </c>
      <c r="AF33" s="50">
        <v>1164381964</v>
      </c>
      <c r="AG33" s="50">
        <v>2191620957</v>
      </c>
      <c r="AH33" s="50">
        <v>2320082568</v>
      </c>
      <c r="AI33" s="50">
        <v>11671820206</v>
      </c>
      <c r="AJ33" s="50">
        <v>6328717443</v>
      </c>
      <c r="AK33" s="50">
        <v>3631098698</v>
      </c>
      <c r="AL33" s="200">
        <v>70906449110</v>
      </c>
    </row>
    <row r="34" spans="1:38" s="6" customFormat="1" ht="18.75" customHeight="1" x14ac:dyDescent="0.3">
      <c r="A34" s="83"/>
      <c r="B34" s="17" t="s">
        <v>82</v>
      </c>
      <c r="C34" s="19">
        <v>15382457467</v>
      </c>
      <c r="D34" s="19">
        <v>38947143969</v>
      </c>
      <c r="E34" s="19">
        <v>26068669714</v>
      </c>
      <c r="F34" s="19">
        <v>12638596274</v>
      </c>
      <c r="G34" s="19">
        <v>76597093284</v>
      </c>
      <c r="H34" s="19">
        <v>107329596620</v>
      </c>
      <c r="I34" s="19">
        <v>43743250458</v>
      </c>
      <c r="J34" s="19">
        <v>24361258311</v>
      </c>
      <c r="K34" s="19">
        <v>28627435272</v>
      </c>
      <c r="L34" s="19">
        <v>407629578463</v>
      </c>
      <c r="M34" s="19">
        <v>70238806175</v>
      </c>
      <c r="N34" s="19">
        <v>24347461398</v>
      </c>
      <c r="O34" s="19">
        <v>21355083458</v>
      </c>
      <c r="P34" s="19">
        <v>18122301309</v>
      </c>
      <c r="Q34" s="19">
        <v>21222435745</v>
      </c>
      <c r="R34" s="19">
        <v>28422280674</v>
      </c>
      <c r="S34" s="19">
        <v>7920504934</v>
      </c>
      <c r="T34" s="19">
        <v>64319378455</v>
      </c>
      <c r="U34" s="19">
        <v>3190880480</v>
      </c>
      <c r="V34" s="19">
        <v>93187304882</v>
      </c>
      <c r="W34" s="19">
        <v>24216993288</v>
      </c>
      <c r="X34" s="19">
        <v>61095312587</v>
      </c>
      <c r="Y34" s="19">
        <v>44994391997</v>
      </c>
      <c r="Z34" s="19">
        <v>17045855044</v>
      </c>
      <c r="AA34" s="19">
        <v>154956899058</v>
      </c>
      <c r="AB34" s="19">
        <v>65124908993</v>
      </c>
      <c r="AC34" s="19">
        <v>327684388000</v>
      </c>
      <c r="AD34" s="19">
        <v>94913311643</v>
      </c>
      <c r="AE34" s="19">
        <v>56873755427</v>
      </c>
      <c r="AF34" s="19">
        <v>100801422944</v>
      </c>
      <c r="AG34" s="19">
        <v>27353020262</v>
      </c>
      <c r="AH34" s="19">
        <v>84600703847</v>
      </c>
      <c r="AI34" s="19">
        <v>121507491100</v>
      </c>
      <c r="AJ34" s="19">
        <v>81204244581</v>
      </c>
      <c r="AK34" s="19">
        <v>27365029000</v>
      </c>
      <c r="AL34" s="199">
        <v>2423389245113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W38" s="229"/>
      <c r="AL38" s="201"/>
    </row>
    <row r="39" spans="1:38" x14ac:dyDescent="0.3">
      <c r="W39" s="229"/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7" sqref="C7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2023 - Agosto 2023</v>
      </c>
      <c r="D3" s="248"/>
      <c r="E3" s="248"/>
      <c r="F3" s="248"/>
      <c r="G3" s="248"/>
      <c r="H3" s="248"/>
      <c r="I3" s="248" t="str">
        <f>$C$3</f>
        <v>Periodo Julio 2023 - Agosto 2023</v>
      </c>
      <c r="J3" s="248"/>
      <c r="K3" s="248"/>
      <c r="L3" s="248"/>
      <c r="M3" s="248"/>
      <c r="N3" s="248"/>
      <c r="O3" s="248" t="str">
        <f>$C$3</f>
        <v>Periodo Julio 2023 - Agosto 2023</v>
      </c>
      <c r="P3" s="248"/>
      <c r="Q3" s="248"/>
      <c r="R3" s="248"/>
      <c r="S3" s="248"/>
      <c r="T3" s="248"/>
      <c r="U3" s="248" t="str">
        <f>$C$3</f>
        <v>Periodo Julio 2023 - Agosto 2023</v>
      </c>
      <c r="V3" s="248"/>
      <c r="W3" s="248"/>
      <c r="X3" s="248"/>
      <c r="Y3" s="248"/>
      <c r="Z3" s="248"/>
      <c r="AA3" s="248" t="str">
        <f>$C$3</f>
        <v>Periodo Julio 2023 - Agosto 2023</v>
      </c>
      <c r="AB3" s="248"/>
      <c r="AC3" s="248"/>
      <c r="AD3" s="248"/>
      <c r="AE3" s="248"/>
      <c r="AF3" s="248"/>
      <c r="AG3" s="248" t="str">
        <f>$C$3</f>
        <v>Periodo Julio 2023 - Agosto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9489645837</v>
      </c>
      <c r="D7" s="10">
        <v>15104835700</v>
      </c>
      <c r="E7" s="10">
        <v>5496893502</v>
      </c>
      <c r="F7" s="10">
        <v>1806720914</v>
      </c>
      <c r="G7" s="10">
        <v>11682149499</v>
      </c>
      <c r="H7" s="10">
        <v>42501418570</v>
      </c>
      <c r="I7" s="10">
        <v>6550733626</v>
      </c>
      <c r="J7" s="10">
        <v>1684963062</v>
      </c>
      <c r="K7" s="10">
        <v>7067219630</v>
      </c>
      <c r="L7" s="10">
        <v>28454830412</v>
      </c>
      <c r="M7" s="10">
        <v>23867279195</v>
      </c>
      <c r="N7" s="10">
        <v>15219061968</v>
      </c>
      <c r="O7" s="10">
        <v>14271448670</v>
      </c>
      <c r="P7" s="10">
        <v>6908658124</v>
      </c>
      <c r="Q7" s="10">
        <v>2919409141</v>
      </c>
      <c r="R7" s="10">
        <v>9135823617</v>
      </c>
      <c r="S7" s="10">
        <v>1096429178</v>
      </c>
      <c r="T7" s="10">
        <v>22554127412</v>
      </c>
      <c r="U7" s="10">
        <v>0</v>
      </c>
      <c r="V7" s="10">
        <v>39183033251</v>
      </c>
      <c r="W7" s="10">
        <v>6108945199</v>
      </c>
      <c r="X7" s="10">
        <v>2334711683</v>
      </c>
      <c r="Y7" s="10">
        <v>10983974734</v>
      </c>
      <c r="Z7" s="10">
        <v>3362749645</v>
      </c>
      <c r="AA7" s="10">
        <v>69996374235</v>
      </c>
      <c r="AB7" s="10">
        <v>11757958085</v>
      </c>
      <c r="AC7" s="10">
        <v>86606837108</v>
      </c>
      <c r="AD7" s="10">
        <v>34896112834</v>
      </c>
      <c r="AE7" s="10">
        <v>12408363870</v>
      </c>
      <c r="AF7" s="10">
        <v>21419111124</v>
      </c>
      <c r="AG7" s="10">
        <v>36116373801</v>
      </c>
      <c r="AH7" s="10">
        <v>7815990438</v>
      </c>
      <c r="AI7" s="10">
        <v>22784081571</v>
      </c>
      <c r="AJ7" s="10">
        <v>13009806327</v>
      </c>
      <c r="AK7" s="10">
        <v>5764202357</v>
      </c>
      <c r="AL7" s="197">
        <v>610360274319</v>
      </c>
    </row>
    <row r="8" spans="1:38" s="6" customFormat="1" ht="14.4" x14ac:dyDescent="0.3">
      <c r="A8" s="52" t="s">
        <v>32</v>
      </c>
      <c r="B8" s="5" t="s">
        <v>84</v>
      </c>
      <c r="C8" s="10">
        <v>240209571</v>
      </c>
      <c r="D8" s="10">
        <v>35053872</v>
      </c>
      <c r="E8" s="10">
        <v>48833782</v>
      </c>
      <c r="F8" s="10">
        <v>2084911</v>
      </c>
      <c r="G8" s="10">
        <v>42231862</v>
      </c>
      <c r="H8" s="10">
        <v>336234848</v>
      </c>
      <c r="I8" s="10">
        <v>299167436</v>
      </c>
      <c r="J8" s="10">
        <v>69213862</v>
      </c>
      <c r="K8" s="10">
        <v>7189553</v>
      </c>
      <c r="L8" s="10">
        <v>246558650</v>
      </c>
      <c r="M8" s="10">
        <v>150886023</v>
      </c>
      <c r="N8" s="10">
        <v>86067871</v>
      </c>
      <c r="O8" s="10">
        <v>43094349</v>
      </c>
      <c r="P8" s="10">
        <v>77601094</v>
      </c>
      <c r="Q8" s="10">
        <v>70982114</v>
      </c>
      <c r="R8" s="10">
        <v>11772268</v>
      </c>
      <c r="S8" s="10">
        <v>8341382</v>
      </c>
      <c r="T8" s="10">
        <v>1097124</v>
      </c>
      <c r="U8" s="10">
        <v>0</v>
      </c>
      <c r="V8" s="10">
        <v>162129010</v>
      </c>
      <c r="W8" s="10">
        <v>34436812</v>
      </c>
      <c r="X8" s="10">
        <v>13339559</v>
      </c>
      <c r="Y8" s="10">
        <v>88019301</v>
      </c>
      <c r="Z8" s="10">
        <v>68452106</v>
      </c>
      <c r="AA8" s="10">
        <v>1352102000</v>
      </c>
      <c r="AB8" s="10">
        <v>82533183</v>
      </c>
      <c r="AC8" s="10">
        <v>0</v>
      </c>
      <c r="AD8" s="10">
        <v>434635860</v>
      </c>
      <c r="AE8" s="10">
        <v>194597941</v>
      </c>
      <c r="AF8" s="10">
        <v>16719013</v>
      </c>
      <c r="AG8" s="10">
        <v>69674953</v>
      </c>
      <c r="AH8" s="10">
        <v>139112007</v>
      </c>
      <c r="AI8" s="10">
        <v>0</v>
      </c>
      <c r="AJ8" s="10">
        <v>0</v>
      </c>
      <c r="AK8" s="10">
        <v>0</v>
      </c>
      <c r="AL8" s="197">
        <v>4432372317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712973467</v>
      </c>
      <c r="I10" s="10">
        <v>0</v>
      </c>
      <c r="J10" s="10">
        <v>0</v>
      </c>
      <c r="K10" s="10">
        <v>0</v>
      </c>
      <c r="L10" s="10">
        <v>6007321165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112394051</v>
      </c>
      <c r="S10" s="10">
        <v>0</v>
      </c>
      <c r="T10" s="10">
        <v>120086462</v>
      </c>
      <c r="U10" s="10">
        <v>0</v>
      </c>
      <c r="V10" s="10">
        <v>0</v>
      </c>
      <c r="W10" s="10">
        <v>0</v>
      </c>
      <c r="X10" s="10">
        <v>0</v>
      </c>
      <c r="Y10" s="10">
        <v>796277186</v>
      </c>
      <c r="Z10" s="10">
        <v>0</v>
      </c>
      <c r="AA10" s="10">
        <v>31321679043</v>
      </c>
      <c r="AB10" s="10">
        <v>0</v>
      </c>
      <c r="AC10" s="10">
        <v>110114917</v>
      </c>
      <c r="AD10" s="10">
        <v>0</v>
      </c>
      <c r="AE10" s="10">
        <v>0</v>
      </c>
      <c r="AF10" s="10">
        <v>0</v>
      </c>
      <c r="AG10" s="10">
        <v>0</v>
      </c>
      <c r="AH10" s="10">
        <v>4932431212</v>
      </c>
      <c r="AI10" s="10">
        <v>5710131638</v>
      </c>
      <c r="AJ10" s="10">
        <v>0</v>
      </c>
      <c r="AK10" s="10">
        <v>0</v>
      </c>
      <c r="AL10" s="197">
        <v>49823409141</v>
      </c>
    </row>
    <row r="11" spans="1:38" s="6" customFormat="1" ht="14.4" x14ac:dyDescent="0.3">
      <c r="A11" s="89"/>
      <c r="B11" s="90" t="s">
        <v>128</v>
      </c>
      <c r="C11" s="91">
        <v>9729855408</v>
      </c>
      <c r="D11" s="91">
        <v>15139889572</v>
      </c>
      <c r="E11" s="91">
        <v>5545727284</v>
      </c>
      <c r="F11" s="91">
        <v>1808805825</v>
      </c>
      <c r="G11" s="91">
        <v>11724381361</v>
      </c>
      <c r="H11" s="91">
        <v>43550626885</v>
      </c>
      <c r="I11" s="91">
        <v>6849901062</v>
      </c>
      <c r="J11" s="91">
        <v>1754176924</v>
      </c>
      <c r="K11" s="91">
        <v>7074409183</v>
      </c>
      <c r="L11" s="91">
        <v>34708710227</v>
      </c>
      <c r="M11" s="91">
        <v>24018165218</v>
      </c>
      <c r="N11" s="91">
        <v>15305129839</v>
      </c>
      <c r="O11" s="91">
        <v>14314543019</v>
      </c>
      <c r="P11" s="91">
        <v>6986259218</v>
      </c>
      <c r="Q11" s="91">
        <v>2990391255</v>
      </c>
      <c r="R11" s="91">
        <v>9259989936</v>
      </c>
      <c r="S11" s="91">
        <v>1104770560</v>
      </c>
      <c r="T11" s="91">
        <v>22675310998</v>
      </c>
      <c r="U11" s="91">
        <v>0</v>
      </c>
      <c r="V11" s="91">
        <v>39345162261</v>
      </c>
      <c r="W11" s="91">
        <v>6143382011</v>
      </c>
      <c r="X11" s="91">
        <v>2348051242</v>
      </c>
      <c r="Y11" s="91">
        <v>11868271221</v>
      </c>
      <c r="Z11" s="91">
        <v>3431201751</v>
      </c>
      <c r="AA11" s="91">
        <v>102670155278</v>
      </c>
      <c r="AB11" s="91">
        <v>11840491268</v>
      </c>
      <c r="AC11" s="91">
        <v>86716952025</v>
      </c>
      <c r="AD11" s="91">
        <v>35330748694</v>
      </c>
      <c r="AE11" s="91">
        <v>12602961811</v>
      </c>
      <c r="AF11" s="91">
        <v>21435830137</v>
      </c>
      <c r="AG11" s="91">
        <v>36186048754</v>
      </c>
      <c r="AH11" s="91">
        <v>12887533657</v>
      </c>
      <c r="AI11" s="91">
        <v>28494213209</v>
      </c>
      <c r="AJ11" s="91">
        <v>13009806327</v>
      </c>
      <c r="AK11" s="91">
        <v>5764202357</v>
      </c>
      <c r="AL11" s="210">
        <v>664616055777</v>
      </c>
    </row>
    <row r="12" spans="1:38" s="6" customFormat="1" ht="14.4" x14ac:dyDescent="0.3">
      <c r="A12" s="54" t="s">
        <v>49</v>
      </c>
      <c r="B12" s="6" t="s">
        <v>87</v>
      </c>
      <c r="C12" s="10">
        <v>67507837</v>
      </c>
      <c r="D12" s="10">
        <v>17456676</v>
      </c>
      <c r="E12" s="10">
        <v>74107676</v>
      </c>
      <c r="F12" s="10">
        <v>8498218</v>
      </c>
      <c r="G12" s="10">
        <v>387926809</v>
      </c>
      <c r="H12" s="10">
        <v>446144632</v>
      </c>
      <c r="I12" s="10">
        <v>78445559</v>
      </c>
      <c r="J12" s="10">
        <v>15174882</v>
      </c>
      <c r="K12" s="10">
        <v>705583</v>
      </c>
      <c r="L12" s="10">
        <v>366497985</v>
      </c>
      <c r="M12" s="10">
        <v>112491904</v>
      </c>
      <c r="N12" s="10">
        <v>217808693</v>
      </c>
      <c r="O12" s="10">
        <v>40175825</v>
      </c>
      <c r="P12" s="10">
        <v>48832566</v>
      </c>
      <c r="Q12" s="10">
        <v>127163715</v>
      </c>
      <c r="R12" s="10">
        <v>11373552</v>
      </c>
      <c r="S12" s="10">
        <v>1068174</v>
      </c>
      <c r="T12" s="10">
        <v>0</v>
      </c>
      <c r="U12" s="10">
        <v>0</v>
      </c>
      <c r="V12" s="10">
        <v>7351820</v>
      </c>
      <c r="W12" s="10">
        <v>40618819</v>
      </c>
      <c r="X12" s="10">
        <v>9944722</v>
      </c>
      <c r="Y12" s="10">
        <v>49269205</v>
      </c>
      <c r="Z12" s="10">
        <v>1820636300</v>
      </c>
      <c r="AA12" s="10">
        <v>308019259</v>
      </c>
      <c r="AB12" s="10">
        <v>115612371</v>
      </c>
      <c r="AC12" s="10">
        <v>0</v>
      </c>
      <c r="AD12" s="10">
        <v>443034839</v>
      </c>
      <c r="AE12" s="10">
        <v>33534352</v>
      </c>
      <c r="AF12" s="10">
        <v>21085026</v>
      </c>
      <c r="AG12" s="10">
        <v>41983643</v>
      </c>
      <c r="AH12" s="10">
        <v>10610681</v>
      </c>
      <c r="AI12" s="10">
        <v>1182178</v>
      </c>
      <c r="AJ12" s="10">
        <v>0</v>
      </c>
      <c r="AK12" s="10">
        <v>1347369</v>
      </c>
      <c r="AL12" s="197">
        <v>4925610870</v>
      </c>
    </row>
    <row r="13" spans="1:38" s="6" customFormat="1" ht="14.4" x14ac:dyDescent="0.3">
      <c r="A13" s="54" t="s">
        <v>50</v>
      </c>
      <c r="B13" s="6" t="s">
        <v>88</v>
      </c>
      <c r="C13" s="10">
        <v>2637632307</v>
      </c>
      <c r="D13" s="10">
        <v>576333947</v>
      </c>
      <c r="E13" s="10">
        <v>813313248</v>
      </c>
      <c r="F13" s="10">
        <v>221846342</v>
      </c>
      <c r="G13" s="10">
        <v>971588048</v>
      </c>
      <c r="H13" s="10">
        <v>10084790728</v>
      </c>
      <c r="I13" s="10">
        <v>1829185089</v>
      </c>
      <c r="J13" s="10">
        <v>24228848</v>
      </c>
      <c r="K13" s="10">
        <v>2056571814</v>
      </c>
      <c r="L13" s="10">
        <v>12382686989</v>
      </c>
      <c r="M13" s="10">
        <v>16412758004</v>
      </c>
      <c r="N13" s="10">
        <v>4908070289</v>
      </c>
      <c r="O13" s="10">
        <v>5421592878</v>
      </c>
      <c r="P13" s="10">
        <v>233870017</v>
      </c>
      <c r="Q13" s="10">
        <v>29558069</v>
      </c>
      <c r="R13" s="10">
        <v>1219657020</v>
      </c>
      <c r="S13" s="10">
        <v>30180468</v>
      </c>
      <c r="T13" s="10">
        <v>10079649840</v>
      </c>
      <c r="U13" s="10">
        <v>0</v>
      </c>
      <c r="V13" s="10">
        <v>11556532529</v>
      </c>
      <c r="W13" s="10">
        <v>53172387</v>
      </c>
      <c r="X13" s="10">
        <v>179677757</v>
      </c>
      <c r="Y13" s="10">
        <v>446835072</v>
      </c>
      <c r="Z13" s="10">
        <v>333192863</v>
      </c>
      <c r="AA13" s="10">
        <v>5086218850</v>
      </c>
      <c r="AB13" s="10">
        <v>5129327876</v>
      </c>
      <c r="AC13" s="10">
        <v>25913523429</v>
      </c>
      <c r="AD13" s="10">
        <v>3955482360</v>
      </c>
      <c r="AE13" s="10">
        <v>1388312791</v>
      </c>
      <c r="AF13" s="10">
        <v>3776582110</v>
      </c>
      <c r="AG13" s="10">
        <v>3317420375</v>
      </c>
      <c r="AH13" s="10">
        <v>3063019058</v>
      </c>
      <c r="AI13" s="10">
        <v>3794604852</v>
      </c>
      <c r="AJ13" s="10">
        <v>3102867418</v>
      </c>
      <c r="AK13" s="10">
        <v>1161373664</v>
      </c>
      <c r="AL13" s="197">
        <v>142191657336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1081291411</v>
      </c>
      <c r="I14" s="10">
        <v>0</v>
      </c>
      <c r="J14" s="10">
        <v>0</v>
      </c>
      <c r="K14" s="10">
        <v>0</v>
      </c>
      <c r="L14" s="10">
        <v>6185302875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50965578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480779006</v>
      </c>
      <c r="Z14" s="10">
        <v>0</v>
      </c>
      <c r="AA14" s="10">
        <v>29814374168</v>
      </c>
      <c r="AB14" s="10">
        <v>0</v>
      </c>
      <c r="AC14" s="10">
        <v>145032349</v>
      </c>
      <c r="AD14" s="10">
        <v>0</v>
      </c>
      <c r="AE14" s="10">
        <v>0</v>
      </c>
      <c r="AF14" s="10">
        <v>0</v>
      </c>
      <c r="AG14" s="10">
        <v>0</v>
      </c>
      <c r="AH14" s="10">
        <v>4957298485</v>
      </c>
      <c r="AI14" s="10">
        <v>8829579103</v>
      </c>
      <c r="AJ14" s="10">
        <v>0</v>
      </c>
      <c r="AK14" s="10">
        <v>0</v>
      </c>
      <c r="AL14" s="197">
        <v>51544622975</v>
      </c>
    </row>
    <row r="15" spans="1:38" s="6" customFormat="1" ht="14.4" x14ac:dyDescent="0.3">
      <c r="A15" s="92"/>
      <c r="B15" s="90" t="s">
        <v>129</v>
      </c>
      <c r="C15" s="91">
        <v>2705140144</v>
      </c>
      <c r="D15" s="91">
        <v>593790623</v>
      </c>
      <c r="E15" s="91">
        <v>887420924</v>
      </c>
      <c r="F15" s="91">
        <v>230344560</v>
      </c>
      <c r="G15" s="91">
        <v>1359514857</v>
      </c>
      <c r="H15" s="91">
        <v>11612226771</v>
      </c>
      <c r="I15" s="91">
        <v>1907630648</v>
      </c>
      <c r="J15" s="91">
        <v>39403730</v>
      </c>
      <c r="K15" s="91">
        <v>2057277397</v>
      </c>
      <c r="L15" s="91">
        <v>18934487849</v>
      </c>
      <c r="M15" s="91">
        <v>16525249908</v>
      </c>
      <c r="N15" s="91">
        <v>5125878982</v>
      </c>
      <c r="O15" s="91">
        <v>5461768703</v>
      </c>
      <c r="P15" s="91">
        <v>282702583</v>
      </c>
      <c r="Q15" s="91">
        <v>156721784</v>
      </c>
      <c r="R15" s="91">
        <v>1281996150</v>
      </c>
      <c r="S15" s="91">
        <v>31248642</v>
      </c>
      <c r="T15" s="91">
        <v>10079649840</v>
      </c>
      <c r="U15" s="91">
        <v>0</v>
      </c>
      <c r="V15" s="91">
        <v>11563884349</v>
      </c>
      <c r="W15" s="91">
        <v>93791206</v>
      </c>
      <c r="X15" s="91">
        <v>189622479</v>
      </c>
      <c r="Y15" s="91">
        <v>976883283</v>
      </c>
      <c r="Z15" s="91">
        <v>2153829163</v>
      </c>
      <c r="AA15" s="91">
        <v>35208612277</v>
      </c>
      <c r="AB15" s="91">
        <v>5244940247</v>
      </c>
      <c r="AC15" s="91">
        <v>26058555778</v>
      </c>
      <c r="AD15" s="91">
        <v>4398517199</v>
      </c>
      <c r="AE15" s="91">
        <v>1421847143</v>
      </c>
      <c r="AF15" s="91">
        <v>3797667136</v>
      </c>
      <c r="AG15" s="91">
        <v>3359404018</v>
      </c>
      <c r="AH15" s="91">
        <v>8030928224</v>
      </c>
      <c r="AI15" s="91">
        <v>12625366133</v>
      </c>
      <c r="AJ15" s="91">
        <v>3102867418</v>
      </c>
      <c r="AK15" s="91">
        <v>1162721033</v>
      </c>
      <c r="AL15" s="210">
        <v>198661891181</v>
      </c>
    </row>
    <row r="16" spans="1:38" s="6" customFormat="1" ht="14.4" x14ac:dyDescent="0.3">
      <c r="A16" s="56"/>
      <c r="B16" s="15" t="s">
        <v>130</v>
      </c>
      <c r="C16" s="12">
        <v>7024715264</v>
      </c>
      <c r="D16" s="12">
        <v>14546098949</v>
      </c>
      <c r="E16" s="12">
        <v>4658306360</v>
      </c>
      <c r="F16" s="12">
        <v>1578461265</v>
      </c>
      <c r="G16" s="12">
        <v>10364866504</v>
      </c>
      <c r="H16" s="12">
        <v>31938400114</v>
      </c>
      <c r="I16" s="12">
        <v>4942270414</v>
      </c>
      <c r="J16" s="12">
        <v>1714773194</v>
      </c>
      <c r="K16" s="12">
        <v>5017131786</v>
      </c>
      <c r="L16" s="12">
        <v>15774222378</v>
      </c>
      <c r="M16" s="12">
        <v>7492915310</v>
      </c>
      <c r="N16" s="12">
        <v>10179250857</v>
      </c>
      <c r="O16" s="12">
        <v>8852774316</v>
      </c>
      <c r="P16" s="12">
        <v>6703556635</v>
      </c>
      <c r="Q16" s="12">
        <v>2833669471</v>
      </c>
      <c r="R16" s="12">
        <v>7977993786</v>
      </c>
      <c r="S16" s="12">
        <v>1073521918</v>
      </c>
      <c r="T16" s="12">
        <v>12595661158</v>
      </c>
      <c r="U16" s="12">
        <v>0</v>
      </c>
      <c r="V16" s="12">
        <v>27781277912</v>
      </c>
      <c r="W16" s="12">
        <v>6049590805</v>
      </c>
      <c r="X16" s="12">
        <v>2158428763</v>
      </c>
      <c r="Y16" s="12">
        <v>10891387938</v>
      </c>
      <c r="Z16" s="12">
        <v>1277372588</v>
      </c>
      <c r="AA16" s="12">
        <v>67461543001</v>
      </c>
      <c r="AB16" s="12">
        <v>6595551021</v>
      </c>
      <c r="AC16" s="12">
        <v>60658396247</v>
      </c>
      <c r="AD16" s="12">
        <v>30932231495</v>
      </c>
      <c r="AE16" s="12">
        <v>11181114668</v>
      </c>
      <c r="AF16" s="12">
        <v>17638163001</v>
      </c>
      <c r="AG16" s="12">
        <v>32826644736</v>
      </c>
      <c r="AH16" s="12">
        <v>4856605433</v>
      </c>
      <c r="AI16" s="12">
        <v>15868847076</v>
      </c>
      <c r="AJ16" s="12">
        <v>9906938909</v>
      </c>
      <c r="AK16" s="12">
        <v>4601481324</v>
      </c>
      <c r="AL16" s="211">
        <v>465954164596</v>
      </c>
    </row>
    <row r="17" spans="1:38" s="6" customFormat="1" ht="14.4" x14ac:dyDescent="0.3">
      <c r="A17" s="54" t="s">
        <v>53</v>
      </c>
      <c r="B17" s="5" t="s">
        <v>90</v>
      </c>
      <c r="C17" s="10">
        <v>2909780608</v>
      </c>
      <c r="D17" s="10">
        <v>708108667</v>
      </c>
      <c r="E17" s="10">
        <v>204564752</v>
      </c>
      <c r="F17" s="10">
        <v>187805150</v>
      </c>
      <c r="G17" s="10">
        <v>834331338</v>
      </c>
      <c r="H17" s="10">
        <v>2627178526</v>
      </c>
      <c r="I17" s="10">
        <v>316082261</v>
      </c>
      <c r="J17" s="10">
        <v>311153432</v>
      </c>
      <c r="K17" s="10">
        <v>151946761</v>
      </c>
      <c r="L17" s="10">
        <v>1684913952</v>
      </c>
      <c r="M17" s="10">
        <v>1035676315</v>
      </c>
      <c r="N17" s="10">
        <v>550524418</v>
      </c>
      <c r="O17" s="10">
        <v>932063313</v>
      </c>
      <c r="P17" s="10">
        <v>516712336</v>
      </c>
      <c r="Q17" s="10">
        <v>508550313</v>
      </c>
      <c r="R17" s="10">
        <v>1408465523</v>
      </c>
      <c r="S17" s="10">
        <v>226026089</v>
      </c>
      <c r="T17" s="10">
        <v>2969577633</v>
      </c>
      <c r="U17" s="10">
        <v>0</v>
      </c>
      <c r="V17" s="10">
        <v>945079067</v>
      </c>
      <c r="W17" s="10">
        <v>446196946</v>
      </c>
      <c r="X17" s="10">
        <v>155735991</v>
      </c>
      <c r="Y17" s="10">
        <v>2050157032</v>
      </c>
      <c r="Z17" s="10">
        <v>108074452</v>
      </c>
      <c r="AA17" s="10">
        <v>4220063677</v>
      </c>
      <c r="AB17" s="10">
        <v>1221520243</v>
      </c>
      <c r="AC17" s="10">
        <v>3997400085</v>
      </c>
      <c r="AD17" s="10">
        <v>774429033</v>
      </c>
      <c r="AE17" s="10">
        <v>1695319449</v>
      </c>
      <c r="AF17" s="10">
        <v>2349116310</v>
      </c>
      <c r="AG17" s="10">
        <v>961831074</v>
      </c>
      <c r="AH17" s="10">
        <v>261883641</v>
      </c>
      <c r="AI17" s="10">
        <v>726053794</v>
      </c>
      <c r="AJ17" s="10">
        <v>572325260</v>
      </c>
      <c r="AK17" s="10">
        <v>188143570</v>
      </c>
      <c r="AL17" s="197">
        <v>38756791011</v>
      </c>
    </row>
    <row r="18" spans="1:38" s="6" customFormat="1" ht="14.4" x14ac:dyDescent="0.3">
      <c r="A18" s="54" t="s">
        <v>54</v>
      </c>
      <c r="B18" s="5" t="s">
        <v>206</v>
      </c>
      <c r="C18" s="10">
        <v>4805996539</v>
      </c>
      <c r="D18" s="10">
        <v>8257154854</v>
      </c>
      <c r="E18" s="10">
        <v>1323372998</v>
      </c>
      <c r="F18" s="10">
        <v>464185857</v>
      </c>
      <c r="G18" s="10">
        <v>4518126572</v>
      </c>
      <c r="H18" s="10">
        <v>18141904432</v>
      </c>
      <c r="I18" s="10">
        <v>2926239928</v>
      </c>
      <c r="J18" s="10">
        <v>433271235</v>
      </c>
      <c r="K18" s="10">
        <v>2950807055</v>
      </c>
      <c r="L18" s="10">
        <v>4777865716</v>
      </c>
      <c r="M18" s="10">
        <v>10505823122</v>
      </c>
      <c r="N18" s="10">
        <v>4671072713</v>
      </c>
      <c r="O18" s="10">
        <v>6377523431</v>
      </c>
      <c r="P18" s="10">
        <v>3040950640</v>
      </c>
      <c r="Q18" s="10">
        <v>719289947</v>
      </c>
      <c r="R18" s="10">
        <v>5195338518</v>
      </c>
      <c r="S18" s="10">
        <v>187182840</v>
      </c>
      <c r="T18" s="10">
        <v>8787051515</v>
      </c>
      <c r="U18" s="10">
        <v>0</v>
      </c>
      <c r="V18" s="10">
        <v>13198599886</v>
      </c>
      <c r="W18" s="10">
        <v>2340418907</v>
      </c>
      <c r="X18" s="10">
        <v>537112679</v>
      </c>
      <c r="Y18" s="10">
        <v>4288450766</v>
      </c>
      <c r="Z18" s="10">
        <v>427547660</v>
      </c>
      <c r="AA18" s="10">
        <v>21480434190</v>
      </c>
      <c r="AB18" s="10">
        <v>5203223671</v>
      </c>
      <c r="AC18" s="10">
        <v>35284281104</v>
      </c>
      <c r="AD18" s="10">
        <v>17986188891</v>
      </c>
      <c r="AE18" s="10">
        <v>4448114962</v>
      </c>
      <c r="AF18" s="10">
        <v>6904495320</v>
      </c>
      <c r="AG18" s="10">
        <v>3594315184</v>
      </c>
      <c r="AH18" s="10">
        <v>1909574489</v>
      </c>
      <c r="AI18" s="10">
        <v>2836581894</v>
      </c>
      <c r="AJ18" s="10">
        <v>1994665254</v>
      </c>
      <c r="AK18" s="10">
        <v>244142476</v>
      </c>
      <c r="AL18" s="197">
        <v>210761305245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169833433</v>
      </c>
      <c r="Z19" s="10">
        <v>0</v>
      </c>
      <c r="AA19" s="10">
        <v>2194045683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144817108</v>
      </c>
      <c r="AJ19" s="10">
        <v>0</v>
      </c>
      <c r="AK19" s="10">
        <v>0</v>
      </c>
      <c r="AL19" s="197">
        <v>2508696224</v>
      </c>
    </row>
    <row r="20" spans="1:38" s="6" customFormat="1" ht="14.4" x14ac:dyDescent="0.3">
      <c r="A20" s="54" t="s">
        <v>56</v>
      </c>
      <c r="B20" s="5" t="s">
        <v>93</v>
      </c>
      <c r="C20" s="10">
        <v>59762897</v>
      </c>
      <c r="D20" s="10">
        <v>75884458</v>
      </c>
      <c r="E20" s="10">
        <v>9069004</v>
      </c>
      <c r="F20" s="10">
        <v>167089741</v>
      </c>
      <c r="G20" s="10">
        <v>4319004</v>
      </c>
      <c r="H20" s="10">
        <v>159620314</v>
      </c>
      <c r="I20" s="10">
        <v>121845448</v>
      </c>
      <c r="J20" s="10">
        <v>9546140</v>
      </c>
      <c r="K20" s="10">
        <v>11667782</v>
      </c>
      <c r="L20" s="10">
        <v>33352792</v>
      </c>
      <c r="M20" s="10">
        <v>187607566</v>
      </c>
      <c r="N20" s="10">
        <v>212247386</v>
      </c>
      <c r="O20" s="10">
        <v>88642724</v>
      </c>
      <c r="P20" s="10">
        <v>38917983</v>
      </c>
      <c r="Q20" s="10">
        <v>15509913</v>
      </c>
      <c r="R20" s="10">
        <v>62550552</v>
      </c>
      <c r="S20" s="10">
        <v>8355959</v>
      </c>
      <c r="T20" s="10">
        <v>1046866848</v>
      </c>
      <c r="U20" s="10">
        <v>0</v>
      </c>
      <c r="V20" s="10">
        <v>362778048</v>
      </c>
      <c r="W20" s="10">
        <v>13127959</v>
      </c>
      <c r="X20" s="10">
        <v>14119004</v>
      </c>
      <c r="Y20" s="10">
        <v>145586141</v>
      </c>
      <c r="Z20" s="10">
        <v>5827959</v>
      </c>
      <c r="AA20" s="10">
        <v>153267347</v>
      </c>
      <c r="AB20" s="10">
        <v>68940016</v>
      </c>
      <c r="AC20" s="10">
        <v>1495308638</v>
      </c>
      <c r="AD20" s="10">
        <v>192709623</v>
      </c>
      <c r="AE20" s="10">
        <v>17800687</v>
      </c>
      <c r="AF20" s="10">
        <v>342676037</v>
      </c>
      <c r="AG20" s="10">
        <v>124205622</v>
      </c>
      <c r="AH20" s="10">
        <v>55857048</v>
      </c>
      <c r="AI20" s="10">
        <v>4239920</v>
      </c>
      <c r="AJ20" s="10">
        <v>16669004</v>
      </c>
      <c r="AK20" s="10">
        <v>19922273</v>
      </c>
      <c r="AL20" s="197">
        <v>5345891837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2991319</v>
      </c>
      <c r="F23" s="10">
        <v>0</v>
      </c>
      <c r="G23" s="10">
        <v>622147</v>
      </c>
      <c r="H23" s="10">
        <v>14419986</v>
      </c>
      <c r="I23" s="10">
        <v>0</v>
      </c>
      <c r="J23" s="10">
        <v>60550678</v>
      </c>
      <c r="K23" s="10">
        <v>0</v>
      </c>
      <c r="L23" s="10">
        <v>0</v>
      </c>
      <c r="M23" s="10">
        <v>0</v>
      </c>
      <c r="N23" s="10">
        <v>2993359</v>
      </c>
      <c r="O23" s="10">
        <v>0</v>
      </c>
      <c r="P23" s="10">
        <v>1528542</v>
      </c>
      <c r="Q23" s="10">
        <v>2080458</v>
      </c>
      <c r="R23" s="10">
        <v>1244294</v>
      </c>
      <c r="S23" s="10">
        <v>290335</v>
      </c>
      <c r="T23" s="10">
        <v>0</v>
      </c>
      <c r="U23" s="10">
        <v>0</v>
      </c>
      <c r="V23" s="10">
        <v>0</v>
      </c>
      <c r="W23" s="10">
        <v>60053042</v>
      </c>
      <c r="X23" s="10">
        <v>0</v>
      </c>
      <c r="Y23" s="10">
        <v>8844116</v>
      </c>
      <c r="Z23" s="10">
        <v>60074899</v>
      </c>
      <c r="AA23" s="10">
        <v>40386082</v>
      </c>
      <c r="AB23" s="10">
        <v>52401243</v>
      </c>
      <c r="AC23" s="10">
        <v>0</v>
      </c>
      <c r="AD23" s="10">
        <v>8723156</v>
      </c>
      <c r="AE23" s="10">
        <v>11481059</v>
      </c>
      <c r="AF23" s="10">
        <v>2416363</v>
      </c>
      <c r="AG23" s="10">
        <v>2268325</v>
      </c>
      <c r="AH23" s="10">
        <v>2492723</v>
      </c>
      <c r="AI23" s="10">
        <v>0</v>
      </c>
      <c r="AJ23" s="10">
        <v>0</v>
      </c>
      <c r="AK23" s="10">
        <v>0</v>
      </c>
      <c r="AL23" s="197">
        <v>335862126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7775540044</v>
      </c>
      <c r="D25" s="91">
        <v>9041147979</v>
      </c>
      <c r="E25" s="91">
        <v>1539998073</v>
      </c>
      <c r="F25" s="91">
        <v>819080748</v>
      </c>
      <c r="G25" s="91">
        <v>5357399061</v>
      </c>
      <c r="H25" s="91">
        <v>20943123258</v>
      </c>
      <c r="I25" s="91">
        <v>3364167637</v>
      </c>
      <c r="J25" s="91">
        <v>814521485</v>
      </c>
      <c r="K25" s="91">
        <v>3114421598</v>
      </c>
      <c r="L25" s="91">
        <v>6496132460</v>
      </c>
      <c r="M25" s="91">
        <v>11729107003</v>
      </c>
      <c r="N25" s="91">
        <v>5436837876</v>
      </c>
      <c r="O25" s="91">
        <v>7398229468</v>
      </c>
      <c r="P25" s="91">
        <v>3598109501</v>
      </c>
      <c r="Q25" s="91">
        <v>1245430631</v>
      </c>
      <c r="R25" s="91">
        <v>6667598887</v>
      </c>
      <c r="S25" s="91">
        <v>421855223</v>
      </c>
      <c r="T25" s="91">
        <v>12803495996</v>
      </c>
      <c r="U25" s="91">
        <v>0</v>
      </c>
      <c r="V25" s="91">
        <v>14506457001</v>
      </c>
      <c r="W25" s="91">
        <v>2859796854</v>
      </c>
      <c r="X25" s="91">
        <v>706967674</v>
      </c>
      <c r="Y25" s="91">
        <v>6662871488</v>
      </c>
      <c r="Z25" s="91">
        <v>601524970</v>
      </c>
      <c r="AA25" s="91">
        <v>28088196979</v>
      </c>
      <c r="AB25" s="91">
        <v>6546085173</v>
      </c>
      <c r="AC25" s="91">
        <v>40776989827</v>
      </c>
      <c r="AD25" s="91">
        <v>18962050703</v>
      </c>
      <c r="AE25" s="91">
        <v>6172716157</v>
      </c>
      <c r="AF25" s="91">
        <v>9598704030</v>
      </c>
      <c r="AG25" s="91">
        <v>4682620205</v>
      </c>
      <c r="AH25" s="91">
        <v>2229807901</v>
      </c>
      <c r="AI25" s="91">
        <v>3711692716</v>
      </c>
      <c r="AJ25" s="91">
        <v>2583659518</v>
      </c>
      <c r="AK25" s="91">
        <v>452208319</v>
      </c>
      <c r="AL25" s="210">
        <v>257708546443</v>
      </c>
    </row>
    <row r="26" spans="1:38" s="6" customFormat="1" ht="14.4" x14ac:dyDescent="0.3">
      <c r="A26" s="54" t="s">
        <v>36</v>
      </c>
      <c r="B26" s="5" t="s">
        <v>98</v>
      </c>
      <c r="C26" s="10">
        <v>2453932000</v>
      </c>
      <c r="D26" s="10">
        <v>62897518</v>
      </c>
      <c r="E26" s="10">
        <v>433926431</v>
      </c>
      <c r="F26" s="10">
        <v>65378514</v>
      </c>
      <c r="G26" s="10">
        <v>758538910</v>
      </c>
      <c r="H26" s="10">
        <v>1169953694</v>
      </c>
      <c r="I26" s="10">
        <v>176389809</v>
      </c>
      <c r="J26" s="10">
        <v>25988625</v>
      </c>
      <c r="K26" s="10">
        <v>512361072</v>
      </c>
      <c r="L26" s="10">
        <v>288782975</v>
      </c>
      <c r="M26" s="10">
        <v>211342687</v>
      </c>
      <c r="N26" s="10">
        <v>239523891</v>
      </c>
      <c r="O26" s="10">
        <v>1067370575</v>
      </c>
      <c r="P26" s="10">
        <v>353487121</v>
      </c>
      <c r="Q26" s="10">
        <v>106175991</v>
      </c>
      <c r="R26" s="10">
        <v>944137882</v>
      </c>
      <c r="S26" s="10">
        <v>21846201</v>
      </c>
      <c r="T26" s="10">
        <v>2859645779</v>
      </c>
      <c r="U26" s="10">
        <v>0</v>
      </c>
      <c r="V26" s="10">
        <v>1386189798</v>
      </c>
      <c r="W26" s="10">
        <v>316700326</v>
      </c>
      <c r="X26" s="10">
        <v>355560406</v>
      </c>
      <c r="Y26" s="10">
        <v>30758330</v>
      </c>
      <c r="Z26" s="10">
        <v>154749771</v>
      </c>
      <c r="AA26" s="10">
        <v>1518858856</v>
      </c>
      <c r="AB26" s="10">
        <v>404201951</v>
      </c>
      <c r="AC26" s="10">
        <v>8137202992</v>
      </c>
      <c r="AD26" s="10">
        <v>417400865</v>
      </c>
      <c r="AE26" s="10">
        <v>760518934</v>
      </c>
      <c r="AF26" s="10">
        <v>693923213</v>
      </c>
      <c r="AG26" s="10">
        <v>632050430</v>
      </c>
      <c r="AH26" s="10">
        <v>211264501</v>
      </c>
      <c r="AI26" s="10">
        <v>690449214</v>
      </c>
      <c r="AJ26" s="10">
        <v>230833140</v>
      </c>
      <c r="AK26" s="10">
        <v>250219625</v>
      </c>
      <c r="AL26" s="197">
        <v>27942562027</v>
      </c>
    </row>
    <row r="27" spans="1:38" s="6" customFormat="1" ht="14.4" x14ac:dyDescent="0.3">
      <c r="A27" s="54" t="s">
        <v>37</v>
      </c>
      <c r="B27" s="5" t="s">
        <v>1360</v>
      </c>
      <c r="C27" s="10">
        <v>203771848</v>
      </c>
      <c r="D27" s="10">
        <v>29152000</v>
      </c>
      <c r="E27" s="10">
        <v>87500000</v>
      </c>
      <c r="F27" s="10">
        <v>636364</v>
      </c>
      <c r="G27" s="10">
        <v>81354393</v>
      </c>
      <c r="H27" s="10">
        <v>724261307</v>
      </c>
      <c r="I27" s="10">
        <v>153107746</v>
      </c>
      <c r="J27" s="10">
        <v>7777636</v>
      </c>
      <c r="K27" s="10">
        <v>206215532</v>
      </c>
      <c r="L27" s="10">
        <v>10187457</v>
      </c>
      <c r="M27" s="10">
        <v>243044282</v>
      </c>
      <c r="N27" s="10">
        <v>195958467</v>
      </c>
      <c r="O27" s="10">
        <v>32762077</v>
      </c>
      <c r="P27" s="10">
        <v>10545262</v>
      </c>
      <c r="Q27" s="10">
        <v>18064477</v>
      </c>
      <c r="R27" s="10">
        <v>46355672</v>
      </c>
      <c r="S27" s="10">
        <v>440000</v>
      </c>
      <c r="T27" s="10">
        <v>132596430</v>
      </c>
      <c r="U27" s="10">
        <v>0</v>
      </c>
      <c r="V27" s="10">
        <v>171650054</v>
      </c>
      <c r="W27" s="10">
        <v>69992224</v>
      </c>
      <c r="X27" s="10">
        <v>21250000</v>
      </c>
      <c r="Y27" s="10">
        <v>30000000</v>
      </c>
      <c r="Z27" s="10">
        <v>14545455</v>
      </c>
      <c r="AA27" s="10">
        <v>867837511</v>
      </c>
      <c r="AB27" s="10">
        <v>81113723</v>
      </c>
      <c r="AC27" s="10">
        <v>624858337</v>
      </c>
      <c r="AD27" s="10">
        <v>361632198</v>
      </c>
      <c r="AE27" s="10">
        <v>44464487</v>
      </c>
      <c r="AF27" s="10">
        <v>127896487</v>
      </c>
      <c r="AG27" s="10">
        <v>186476118</v>
      </c>
      <c r="AH27" s="10">
        <v>0</v>
      </c>
      <c r="AI27" s="10">
        <v>0</v>
      </c>
      <c r="AJ27" s="10">
        <v>0</v>
      </c>
      <c r="AK27" s="10">
        <v>0</v>
      </c>
      <c r="AL27" s="197">
        <v>4785447544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26777173</v>
      </c>
      <c r="F28" s="10">
        <v>0</v>
      </c>
      <c r="G28" s="10">
        <v>18826791</v>
      </c>
      <c r="H28" s="10">
        <v>0</v>
      </c>
      <c r="I28" s="10">
        <v>5053798</v>
      </c>
      <c r="J28" s="10">
        <v>0</v>
      </c>
      <c r="K28" s="10">
        <v>0</v>
      </c>
      <c r="L28" s="10">
        <v>50568394</v>
      </c>
      <c r="M28" s="10">
        <v>0</v>
      </c>
      <c r="N28" s="10">
        <v>0</v>
      </c>
      <c r="O28" s="10">
        <v>13250882</v>
      </c>
      <c r="P28" s="10">
        <v>0</v>
      </c>
      <c r="Q28" s="10">
        <v>5716264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4771444</v>
      </c>
      <c r="X28" s="10">
        <v>0</v>
      </c>
      <c r="Y28" s="10">
        <v>104746890</v>
      </c>
      <c r="Z28" s="10">
        <v>40139493</v>
      </c>
      <c r="AA28" s="10">
        <v>0</v>
      </c>
      <c r="AB28" s="10">
        <v>20888157</v>
      </c>
      <c r="AC28" s="10">
        <v>0</v>
      </c>
      <c r="AD28" s="10">
        <v>1913895638</v>
      </c>
      <c r="AE28" s="10">
        <v>0</v>
      </c>
      <c r="AF28" s="10">
        <v>0</v>
      </c>
      <c r="AG28" s="10">
        <v>11446486</v>
      </c>
      <c r="AH28" s="10">
        <v>0</v>
      </c>
      <c r="AI28" s="10">
        <v>0</v>
      </c>
      <c r="AJ28" s="10">
        <v>0</v>
      </c>
      <c r="AK28" s="10">
        <v>0</v>
      </c>
      <c r="AL28" s="197">
        <v>2220455758</v>
      </c>
    </row>
    <row r="29" spans="1:38" s="6" customFormat="1" ht="14.4" x14ac:dyDescent="0.3">
      <c r="A29" s="54" t="s">
        <v>39</v>
      </c>
      <c r="B29" s="5" t="s">
        <v>100</v>
      </c>
      <c r="C29" s="10">
        <v>405872455</v>
      </c>
      <c r="D29" s="10">
        <v>287255910</v>
      </c>
      <c r="E29" s="10">
        <v>0</v>
      </c>
      <c r="F29" s="10">
        <v>149576955</v>
      </c>
      <c r="G29" s="10">
        <v>471038555</v>
      </c>
      <c r="H29" s="10">
        <v>2650389145</v>
      </c>
      <c r="I29" s="10">
        <v>1022108050</v>
      </c>
      <c r="J29" s="10">
        <v>0</v>
      </c>
      <c r="K29" s="10">
        <v>1037742535</v>
      </c>
      <c r="L29" s="10">
        <v>2113206439</v>
      </c>
      <c r="M29" s="10">
        <v>7943406730</v>
      </c>
      <c r="N29" s="10">
        <v>243102874</v>
      </c>
      <c r="O29" s="10">
        <v>2871440708</v>
      </c>
      <c r="P29" s="10">
        <v>0</v>
      </c>
      <c r="Q29" s="10">
        <v>131801720</v>
      </c>
      <c r="R29" s="10">
        <v>881942120</v>
      </c>
      <c r="S29" s="10">
        <v>0</v>
      </c>
      <c r="T29" s="10">
        <v>1849732833</v>
      </c>
      <c r="U29" s="10">
        <v>0</v>
      </c>
      <c r="V29" s="10">
        <v>1884578688</v>
      </c>
      <c r="W29" s="10">
        <v>0</v>
      </c>
      <c r="X29" s="10">
        <v>0</v>
      </c>
      <c r="Y29" s="10">
        <v>0</v>
      </c>
      <c r="Z29" s="10">
        <v>31455270</v>
      </c>
      <c r="AA29" s="10">
        <v>54206526</v>
      </c>
      <c r="AB29" s="10">
        <v>2166213701</v>
      </c>
      <c r="AC29" s="10">
        <v>3656274705</v>
      </c>
      <c r="AD29" s="10">
        <v>2200134745</v>
      </c>
      <c r="AE29" s="10">
        <v>1046311408</v>
      </c>
      <c r="AF29" s="10">
        <v>979202360</v>
      </c>
      <c r="AG29" s="10">
        <v>196560532</v>
      </c>
      <c r="AH29" s="10">
        <v>938639281</v>
      </c>
      <c r="AI29" s="10">
        <v>1479458031</v>
      </c>
      <c r="AJ29" s="10">
        <v>1017887876</v>
      </c>
      <c r="AK29" s="10">
        <v>139389129</v>
      </c>
      <c r="AL29" s="197">
        <v>37848929281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3063576303</v>
      </c>
      <c r="D32" s="91">
        <v>379305428</v>
      </c>
      <c r="E32" s="91">
        <v>548203604</v>
      </c>
      <c r="F32" s="91">
        <v>215591833</v>
      </c>
      <c r="G32" s="91">
        <v>1329758649</v>
      </c>
      <c r="H32" s="91">
        <v>4544604146</v>
      </c>
      <c r="I32" s="91">
        <v>1356659403</v>
      </c>
      <c r="J32" s="91">
        <v>33766261</v>
      </c>
      <c r="K32" s="91">
        <v>1756319139</v>
      </c>
      <c r="L32" s="91">
        <v>2462745265</v>
      </c>
      <c r="M32" s="91">
        <v>8397793699</v>
      </c>
      <c r="N32" s="91">
        <v>678585232</v>
      </c>
      <c r="O32" s="91">
        <v>3984824242</v>
      </c>
      <c r="P32" s="91">
        <v>364032383</v>
      </c>
      <c r="Q32" s="91">
        <v>261758452</v>
      </c>
      <c r="R32" s="91">
        <v>1876810022</v>
      </c>
      <c r="S32" s="91">
        <v>22286201</v>
      </c>
      <c r="T32" s="91">
        <v>4841975042</v>
      </c>
      <c r="U32" s="91">
        <v>0</v>
      </c>
      <c r="V32" s="91">
        <v>3442418540</v>
      </c>
      <c r="W32" s="91">
        <v>391463994</v>
      </c>
      <c r="X32" s="91">
        <v>376810406</v>
      </c>
      <c r="Y32" s="91">
        <v>165505220</v>
      </c>
      <c r="Z32" s="91">
        <v>240889989</v>
      </c>
      <c r="AA32" s="91">
        <v>2440902893</v>
      </c>
      <c r="AB32" s="91">
        <v>2672417532</v>
      </c>
      <c r="AC32" s="91">
        <v>12418336034</v>
      </c>
      <c r="AD32" s="91">
        <v>4893063446</v>
      </c>
      <c r="AE32" s="91">
        <v>1851294829</v>
      </c>
      <c r="AF32" s="91">
        <v>1801022060</v>
      </c>
      <c r="AG32" s="91">
        <v>1026533566</v>
      </c>
      <c r="AH32" s="91">
        <v>1149903782</v>
      </c>
      <c r="AI32" s="91">
        <v>2169907245</v>
      </c>
      <c r="AJ32" s="91">
        <v>1248721016</v>
      </c>
      <c r="AK32" s="91">
        <v>389608754</v>
      </c>
      <c r="AL32" s="210">
        <v>72797394610</v>
      </c>
    </row>
    <row r="33" spans="1:38" s="6" customFormat="1" ht="14.4" x14ac:dyDescent="0.3">
      <c r="A33" s="56"/>
      <c r="B33" s="15" t="s">
        <v>1371</v>
      </c>
      <c r="C33" s="12">
        <v>4711963741</v>
      </c>
      <c r="D33" s="12">
        <v>8661842551</v>
      </c>
      <c r="E33" s="12">
        <v>991794469</v>
      </c>
      <c r="F33" s="12">
        <v>603488915</v>
      </c>
      <c r="G33" s="12">
        <v>4027640412</v>
      </c>
      <c r="H33" s="12">
        <v>16398519112</v>
      </c>
      <c r="I33" s="12">
        <v>2007508234</v>
      </c>
      <c r="J33" s="12">
        <v>780755224</v>
      </c>
      <c r="K33" s="12">
        <v>1358102459</v>
      </c>
      <c r="L33" s="12">
        <v>4033387195</v>
      </c>
      <c r="M33" s="12">
        <v>3331313304</v>
      </c>
      <c r="N33" s="12">
        <v>4758252644</v>
      </c>
      <c r="O33" s="12">
        <v>3413405226</v>
      </c>
      <c r="P33" s="12">
        <v>3234077118</v>
      </c>
      <c r="Q33" s="12">
        <v>983672179</v>
      </c>
      <c r="R33" s="12">
        <v>4790788865</v>
      </c>
      <c r="S33" s="12">
        <v>399569022</v>
      </c>
      <c r="T33" s="12">
        <v>7961520954</v>
      </c>
      <c r="U33" s="12">
        <v>0</v>
      </c>
      <c r="V33" s="12">
        <v>11064038461</v>
      </c>
      <c r="W33" s="12">
        <v>2468332860</v>
      </c>
      <c r="X33" s="12">
        <v>330157268</v>
      </c>
      <c r="Y33" s="12">
        <v>6497366268</v>
      </c>
      <c r="Z33" s="12">
        <v>360634981</v>
      </c>
      <c r="AA33" s="12">
        <v>25647294086</v>
      </c>
      <c r="AB33" s="12">
        <v>3873667641</v>
      </c>
      <c r="AC33" s="12">
        <v>28358653793</v>
      </c>
      <c r="AD33" s="12">
        <v>14068987257</v>
      </c>
      <c r="AE33" s="12">
        <v>4321421328</v>
      </c>
      <c r="AF33" s="12">
        <v>7797681970</v>
      </c>
      <c r="AG33" s="12">
        <v>3656086639</v>
      </c>
      <c r="AH33" s="12">
        <v>1079904119</v>
      </c>
      <c r="AI33" s="12">
        <v>1541785471</v>
      </c>
      <c r="AJ33" s="12">
        <v>1334938502</v>
      </c>
      <c r="AK33" s="12">
        <v>62599565</v>
      </c>
      <c r="AL33" s="211">
        <v>184911151833</v>
      </c>
    </row>
    <row r="34" spans="1:38" s="6" customFormat="1" ht="14.4" x14ac:dyDescent="0.3">
      <c r="A34" s="84"/>
      <c r="B34" s="16" t="s">
        <v>131</v>
      </c>
      <c r="C34" s="13">
        <v>2312751523</v>
      </c>
      <c r="D34" s="13">
        <v>5884256398</v>
      </c>
      <c r="E34" s="13">
        <v>3666511891</v>
      </c>
      <c r="F34" s="13">
        <v>974972350</v>
      </c>
      <c r="G34" s="13">
        <v>6337226092</v>
      </c>
      <c r="H34" s="13">
        <v>15539881002</v>
      </c>
      <c r="I34" s="13">
        <v>2934762180</v>
      </c>
      <c r="J34" s="13">
        <v>934017970</v>
      </c>
      <c r="K34" s="13">
        <v>3659029327</v>
      </c>
      <c r="L34" s="13">
        <v>11740835183</v>
      </c>
      <c r="M34" s="13">
        <v>4161602006</v>
      </c>
      <c r="N34" s="13">
        <v>5420998213</v>
      </c>
      <c r="O34" s="13">
        <v>5439369090</v>
      </c>
      <c r="P34" s="13">
        <v>3469479517</v>
      </c>
      <c r="Q34" s="13">
        <v>1849997292</v>
      </c>
      <c r="R34" s="13">
        <v>3187204921</v>
      </c>
      <c r="S34" s="13">
        <v>673952896</v>
      </c>
      <c r="T34" s="13">
        <v>4634140204</v>
      </c>
      <c r="U34" s="13">
        <v>0</v>
      </c>
      <c r="V34" s="13">
        <v>16717239451</v>
      </c>
      <c r="W34" s="13">
        <v>3581257945</v>
      </c>
      <c r="X34" s="13">
        <v>1828271495</v>
      </c>
      <c r="Y34" s="13">
        <v>4394021670</v>
      </c>
      <c r="Z34" s="13">
        <v>916737607</v>
      </c>
      <c r="AA34" s="13">
        <v>41814248915</v>
      </c>
      <c r="AB34" s="13">
        <v>2721883380</v>
      </c>
      <c r="AC34" s="13">
        <v>32299742454</v>
      </c>
      <c r="AD34" s="13">
        <v>16863244238</v>
      </c>
      <c r="AE34" s="13">
        <v>6859693340</v>
      </c>
      <c r="AF34" s="13">
        <v>9840481031</v>
      </c>
      <c r="AG34" s="13">
        <v>29170558097</v>
      </c>
      <c r="AH34" s="13">
        <v>3776701314</v>
      </c>
      <c r="AI34" s="13">
        <v>14327061605</v>
      </c>
      <c r="AJ34" s="13">
        <v>8572000407</v>
      </c>
      <c r="AK34" s="13">
        <v>4538881759</v>
      </c>
      <c r="AL34" s="212">
        <v>281043012763</v>
      </c>
    </row>
    <row r="35" spans="1:38" s="6" customFormat="1" ht="14.4" x14ac:dyDescent="0.3">
      <c r="A35" s="54" t="s">
        <v>35</v>
      </c>
      <c r="B35" s="6" t="s">
        <v>115</v>
      </c>
      <c r="C35" s="10">
        <v>642666442</v>
      </c>
      <c r="D35" s="10">
        <v>904706</v>
      </c>
      <c r="E35" s="10">
        <v>5419311</v>
      </c>
      <c r="F35" s="10">
        <v>50227150</v>
      </c>
      <c r="G35" s="10">
        <v>429578059</v>
      </c>
      <c r="H35" s="10">
        <v>1148060988</v>
      </c>
      <c r="I35" s="10">
        <v>10102366</v>
      </c>
      <c r="J35" s="10">
        <v>73344354</v>
      </c>
      <c r="K35" s="10">
        <v>136349460</v>
      </c>
      <c r="L35" s="10">
        <v>759983535</v>
      </c>
      <c r="M35" s="10">
        <v>655287090</v>
      </c>
      <c r="N35" s="10">
        <v>756665001</v>
      </c>
      <c r="O35" s="10">
        <v>563987923</v>
      </c>
      <c r="P35" s="10">
        <v>157880</v>
      </c>
      <c r="Q35" s="10">
        <v>32283503</v>
      </c>
      <c r="R35" s="10">
        <v>495058833</v>
      </c>
      <c r="S35" s="10">
        <v>24203854</v>
      </c>
      <c r="T35" s="10">
        <v>558826920</v>
      </c>
      <c r="U35" s="10">
        <v>0</v>
      </c>
      <c r="V35" s="10">
        <v>958594422</v>
      </c>
      <c r="W35" s="10">
        <v>263779126</v>
      </c>
      <c r="X35" s="10">
        <v>50074777</v>
      </c>
      <c r="Y35" s="10">
        <v>387426442</v>
      </c>
      <c r="Z35" s="10">
        <v>129195</v>
      </c>
      <c r="AA35" s="10">
        <v>2917551121</v>
      </c>
      <c r="AB35" s="10">
        <v>413658619</v>
      </c>
      <c r="AC35" s="10">
        <v>1483538102</v>
      </c>
      <c r="AD35" s="10">
        <v>1152599566</v>
      </c>
      <c r="AE35" s="10">
        <v>217850658</v>
      </c>
      <c r="AF35" s="10">
        <v>857250947</v>
      </c>
      <c r="AG35" s="10">
        <v>332213521</v>
      </c>
      <c r="AH35" s="10">
        <v>377520506</v>
      </c>
      <c r="AI35" s="10">
        <v>2493173</v>
      </c>
      <c r="AJ35" s="10">
        <v>113908012</v>
      </c>
      <c r="AK35" s="10">
        <v>85570929</v>
      </c>
      <c r="AL35" s="197">
        <v>15957266491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1395948625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1395948625</v>
      </c>
    </row>
    <row r="37" spans="1:38" s="6" customFormat="1" ht="14.4" x14ac:dyDescent="0.3">
      <c r="A37" s="54" t="s">
        <v>41</v>
      </c>
      <c r="B37" s="6" t="s">
        <v>137</v>
      </c>
      <c r="C37" s="10">
        <v>743875306</v>
      </c>
      <c r="D37" s="10">
        <v>89736639</v>
      </c>
      <c r="E37" s="10">
        <v>0</v>
      </c>
      <c r="F37" s="10">
        <v>70221936</v>
      </c>
      <c r="G37" s="10">
        <v>258849483</v>
      </c>
      <c r="H37" s="10">
        <v>2266347114</v>
      </c>
      <c r="I37" s="10">
        <v>632320441</v>
      </c>
      <c r="J37" s="10">
        <v>0</v>
      </c>
      <c r="K37" s="10">
        <v>227215338</v>
      </c>
      <c r="L37" s="10">
        <v>2020065751</v>
      </c>
      <c r="M37" s="10">
        <v>3714965244</v>
      </c>
      <c r="N37" s="10">
        <v>541615828</v>
      </c>
      <c r="O37" s="10">
        <v>1254994495</v>
      </c>
      <c r="P37" s="10">
        <v>29028030</v>
      </c>
      <c r="Q37" s="10">
        <v>0</v>
      </c>
      <c r="R37" s="10">
        <v>311366711</v>
      </c>
      <c r="S37" s="10">
        <v>0</v>
      </c>
      <c r="T37" s="10">
        <v>2008841063</v>
      </c>
      <c r="U37" s="10">
        <v>0</v>
      </c>
      <c r="V37" s="10">
        <v>2181299722</v>
      </c>
      <c r="W37" s="10">
        <v>4914938</v>
      </c>
      <c r="X37" s="10">
        <v>21487188</v>
      </c>
      <c r="Y37" s="10">
        <v>64652390</v>
      </c>
      <c r="Z37" s="10">
        <v>71105517</v>
      </c>
      <c r="AA37" s="10">
        <v>2678766138</v>
      </c>
      <c r="AB37" s="10">
        <v>1770072349</v>
      </c>
      <c r="AC37" s="10">
        <v>3839102364</v>
      </c>
      <c r="AD37" s="10">
        <v>448517790</v>
      </c>
      <c r="AE37" s="10">
        <v>0</v>
      </c>
      <c r="AF37" s="10">
        <v>703745646</v>
      </c>
      <c r="AG37" s="10">
        <v>581362558</v>
      </c>
      <c r="AH37" s="10">
        <v>945908634</v>
      </c>
      <c r="AI37" s="10">
        <v>1888588</v>
      </c>
      <c r="AJ37" s="10">
        <v>650934595</v>
      </c>
      <c r="AK37" s="10">
        <v>316338590</v>
      </c>
      <c r="AL37" s="197">
        <v>28449540386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154412009</v>
      </c>
      <c r="D40" s="10">
        <v>102248250</v>
      </c>
      <c r="E40" s="10">
        <v>39891629</v>
      </c>
      <c r="F40" s="10">
        <v>11155413</v>
      </c>
      <c r="G40" s="10">
        <v>111837946</v>
      </c>
      <c r="H40" s="10">
        <v>206123761</v>
      </c>
      <c r="I40" s="10">
        <v>13967575</v>
      </c>
      <c r="J40" s="10">
        <v>4191019</v>
      </c>
      <c r="K40" s="10">
        <v>99856957</v>
      </c>
      <c r="L40" s="10">
        <v>2544309179</v>
      </c>
      <c r="M40" s="10">
        <v>692333046</v>
      </c>
      <c r="N40" s="10">
        <v>128603236</v>
      </c>
      <c r="O40" s="10">
        <v>451260278</v>
      </c>
      <c r="P40" s="10">
        <v>10039322</v>
      </c>
      <c r="Q40" s="10">
        <v>31198577</v>
      </c>
      <c r="R40" s="10">
        <v>91749994</v>
      </c>
      <c r="S40" s="10">
        <v>38907911</v>
      </c>
      <c r="T40" s="10">
        <v>1273960143</v>
      </c>
      <c r="U40" s="10">
        <v>0</v>
      </c>
      <c r="V40" s="10">
        <v>246431669</v>
      </c>
      <c r="W40" s="10">
        <v>7297207</v>
      </c>
      <c r="X40" s="10">
        <v>76737736</v>
      </c>
      <c r="Y40" s="10">
        <v>62630064</v>
      </c>
      <c r="Z40" s="10">
        <v>14398397</v>
      </c>
      <c r="AA40" s="10">
        <v>137065426</v>
      </c>
      <c r="AB40" s="10">
        <v>161356729</v>
      </c>
      <c r="AC40" s="10">
        <v>3091317922</v>
      </c>
      <c r="AD40" s="10">
        <v>166897711</v>
      </c>
      <c r="AE40" s="10">
        <v>282965861</v>
      </c>
      <c r="AF40" s="10">
        <v>198442443</v>
      </c>
      <c r="AG40" s="10">
        <v>27703646</v>
      </c>
      <c r="AH40" s="10">
        <v>16335336</v>
      </c>
      <c r="AI40" s="10">
        <v>790671</v>
      </c>
      <c r="AJ40" s="10">
        <v>462144</v>
      </c>
      <c r="AK40" s="10">
        <v>0</v>
      </c>
      <c r="AL40" s="197">
        <v>10496879207</v>
      </c>
    </row>
    <row r="41" spans="1:38" s="6" customFormat="1" ht="18.75" customHeight="1" x14ac:dyDescent="0.3">
      <c r="A41" s="89"/>
      <c r="B41" s="90" t="s">
        <v>132</v>
      </c>
      <c r="C41" s="93">
        <v>1540953757</v>
      </c>
      <c r="D41" s="93">
        <v>192889595</v>
      </c>
      <c r="E41" s="93">
        <v>45310940</v>
      </c>
      <c r="F41" s="93">
        <v>131604499</v>
      </c>
      <c r="G41" s="93">
        <v>800265488</v>
      </c>
      <c r="H41" s="93">
        <v>3620531863</v>
      </c>
      <c r="I41" s="93">
        <v>656390382</v>
      </c>
      <c r="J41" s="93">
        <v>77535373</v>
      </c>
      <c r="K41" s="93">
        <v>463421755</v>
      </c>
      <c r="L41" s="93">
        <v>5324358465</v>
      </c>
      <c r="M41" s="93">
        <v>5062585380</v>
      </c>
      <c r="N41" s="93">
        <v>1426884065</v>
      </c>
      <c r="O41" s="93">
        <v>2270242696</v>
      </c>
      <c r="P41" s="93">
        <v>39225232</v>
      </c>
      <c r="Q41" s="93">
        <v>63482080</v>
      </c>
      <c r="R41" s="93">
        <v>898175538</v>
      </c>
      <c r="S41" s="93">
        <v>63111765</v>
      </c>
      <c r="T41" s="93">
        <v>3841628126</v>
      </c>
      <c r="U41" s="93">
        <v>0</v>
      </c>
      <c r="V41" s="93">
        <v>3386325813</v>
      </c>
      <c r="W41" s="93">
        <v>275991271</v>
      </c>
      <c r="X41" s="93">
        <v>148299701</v>
      </c>
      <c r="Y41" s="93">
        <v>514708896</v>
      </c>
      <c r="Z41" s="93">
        <v>1481581734</v>
      </c>
      <c r="AA41" s="93">
        <v>5733382685</v>
      </c>
      <c r="AB41" s="93">
        <v>2345087697</v>
      </c>
      <c r="AC41" s="93">
        <v>8413958388</v>
      </c>
      <c r="AD41" s="93">
        <v>1768015067</v>
      </c>
      <c r="AE41" s="93">
        <v>500816519</v>
      </c>
      <c r="AF41" s="93">
        <v>1759439036</v>
      </c>
      <c r="AG41" s="93">
        <v>941279725</v>
      </c>
      <c r="AH41" s="93">
        <v>1339764476</v>
      </c>
      <c r="AI41" s="93">
        <v>5172432</v>
      </c>
      <c r="AJ41" s="93">
        <v>765304751</v>
      </c>
      <c r="AK41" s="93">
        <v>401909519</v>
      </c>
      <c r="AL41" s="213">
        <v>56299634709</v>
      </c>
    </row>
    <row r="42" spans="1:38" s="6" customFormat="1" ht="14.4" x14ac:dyDescent="0.3">
      <c r="A42" s="54" t="s">
        <v>52</v>
      </c>
      <c r="B42" s="6" t="s">
        <v>119</v>
      </c>
      <c r="C42" s="10">
        <v>1748303766</v>
      </c>
      <c r="D42" s="10">
        <v>1415089231</v>
      </c>
      <c r="E42" s="10">
        <v>1114039171</v>
      </c>
      <c r="F42" s="10">
        <v>257097293</v>
      </c>
      <c r="G42" s="10">
        <v>2501449022</v>
      </c>
      <c r="H42" s="10">
        <v>8735356755</v>
      </c>
      <c r="I42" s="10">
        <v>1516260207</v>
      </c>
      <c r="J42" s="10">
        <v>332295463</v>
      </c>
      <c r="K42" s="10">
        <v>890925861</v>
      </c>
      <c r="L42" s="10">
        <v>1801100087</v>
      </c>
      <c r="M42" s="10">
        <v>4364998311</v>
      </c>
      <c r="N42" s="10">
        <v>2399772603</v>
      </c>
      <c r="O42" s="10">
        <v>3124923809</v>
      </c>
      <c r="P42" s="10">
        <v>1737870083</v>
      </c>
      <c r="Q42" s="10">
        <v>394422352</v>
      </c>
      <c r="R42" s="10">
        <v>1942554093</v>
      </c>
      <c r="S42" s="10">
        <v>128004285</v>
      </c>
      <c r="T42" s="10">
        <v>3326331542</v>
      </c>
      <c r="U42" s="10">
        <v>0</v>
      </c>
      <c r="V42" s="10">
        <v>5116909977</v>
      </c>
      <c r="W42" s="10">
        <v>1284013605</v>
      </c>
      <c r="X42" s="10">
        <v>152489924</v>
      </c>
      <c r="Y42" s="10">
        <v>2787239910</v>
      </c>
      <c r="Z42" s="10">
        <v>1175944162</v>
      </c>
      <c r="AA42" s="10">
        <v>31292682845</v>
      </c>
      <c r="AB42" s="10">
        <v>1127145880</v>
      </c>
      <c r="AC42" s="10">
        <v>13487395862</v>
      </c>
      <c r="AD42" s="10">
        <v>7993051589</v>
      </c>
      <c r="AE42" s="10">
        <v>1952440026</v>
      </c>
      <c r="AF42" s="10">
        <v>3725722791</v>
      </c>
      <c r="AG42" s="10">
        <v>10138106348</v>
      </c>
      <c r="AH42" s="10">
        <v>1203279720</v>
      </c>
      <c r="AI42" s="10">
        <v>561283881</v>
      </c>
      <c r="AJ42" s="10">
        <v>1651757799</v>
      </c>
      <c r="AK42" s="10">
        <v>101426384</v>
      </c>
      <c r="AL42" s="197">
        <v>121481684637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4478904</v>
      </c>
      <c r="K43" s="10">
        <v>168065584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10921315</v>
      </c>
      <c r="X43" s="10">
        <v>3342464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186808267</v>
      </c>
    </row>
    <row r="44" spans="1:38" s="6" customFormat="1" ht="14.4" x14ac:dyDescent="0.3">
      <c r="A44" s="54" t="s">
        <v>60</v>
      </c>
      <c r="B44" s="6" t="s">
        <v>139</v>
      </c>
      <c r="C44" s="10">
        <v>69903297</v>
      </c>
      <c r="D44" s="10">
        <v>503971694</v>
      </c>
      <c r="E44" s="10">
        <v>679399032</v>
      </c>
      <c r="F44" s="10">
        <v>16477361</v>
      </c>
      <c r="G44" s="10">
        <v>154957991</v>
      </c>
      <c r="H44" s="10">
        <v>880880609</v>
      </c>
      <c r="I44" s="10">
        <v>139857690</v>
      </c>
      <c r="J44" s="10">
        <v>23167700</v>
      </c>
      <c r="K44" s="10">
        <v>175405168</v>
      </c>
      <c r="L44" s="10">
        <v>66309193</v>
      </c>
      <c r="M44" s="10">
        <v>285099644</v>
      </c>
      <c r="N44" s="10">
        <v>493271739</v>
      </c>
      <c r="O44" s="10">
        <v>857884394</v>
      </c>
      <c r="P44" s="10">
        <v>291036447</v>
      </c>
      <c r="Q44" s="10">
        <v>351434882</v>
      </c>
      <c r="R44" s="10">
        <v>491611907</v>
      </c>
      <c r="S44" s="10">
        <v>69036942</v>
      </c>
      <c r="T44" s="10">
        <v>0</v>
      </c>
      <c r="U44" s="10">
        <v>0</v>
      </c>
      <c r="V44" s="10">
        <v>705516724</v>
      </c>
      <c r="W44" s="10">
        <v>229995207</v>
      </c>
      <c r="X44" s="10">
        <v>376678097</v>
      </c>
      <c r="Y44" s="10">
        <v>342072627</v>
      </c>
      <c r="Z44" s="10">
        <v>12278654</v>
      </c>
      <c r="AA44" s="10">
        <v>951639623</v>
      </c>
      <c r="AB44" s="10">
        <v>289839821</v>
      </c>
      <c r="AC44" s="10">
        <v>970888000</v>
      </c>
      <c r="AD44" s="10">
        <v>2197541891</v>
      </c>
      <c r="AE44" s="10">
        <v>363252893</v>
      </c>
      <c r="AF44" s="10">
        <v>852486291</v>
      </c>
      <c r="AG44" s="10">
        <v>650739942</v>
      </c>
      <c r="AH44" s="10">
        <v>166649177</v>
      </c>
      <c r="AI44" s="10">
        <v>739922</v>
      </c>
      <c r="AJ44" s="10">
        <v>739922</v>
      </c>
      <c r="AK44" s="10">
        <v>31833334</v>
      </c>
      <c r="AL44" s="197">
        <v>13692597815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770121160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770121160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2115411846</v>
      </c>
      <c r="D47" s="10">
        <v>4712522226</v>
      </c>
      <c r="E47" s="10">
        <v>749655012</v>
      </c>
      <c r="F47" s="10">
        <v>771893524</v>
      </c>
      <c r="G47" s="10">
        <v>3950589116</v>
      </c>
      <c r="H47" s="10">
        <v>10286480674</v>
      </c>
      <c r="I47" s="10">
        <v>1631185185</v>
      </c>
      <c r="J47" s="10">
        <v>703313279</v>
      </c>
      <c r="K47" s="10">
        <v>2588911939</v>
      </c>
      <c r="L47" s="10">
        <v>5069107041</v>
      </c>
      <c r="M47" s="10">
        <v>4323968080</v>
      </c>
      <c r="N47" s="10">
        <v>3681928364</v>
      </c>
      <c r="O47" s="10">
        <v>3520576171</v>
      </c>
      <c r="P47" s="10">
        <v>1781138031</v>
      </c>
      <c r="Q47" s="10">
        <v>865688300</v>
      </c>
      <c r="R47" s="10">
        <v>2210872330</v>
      </c>
      <c r="S47" s="10">
        <v>523584229</v>
      </c>
      <c r="T47" s="10">
        <v>3783116721</v>
      </c>
      <c r="U47" s="10">
        <v>49101003</v>
      </c>
      <c r="V47" s="10">
        <v>11459535127</v>
      </c>
      <c r="W47" s="10">
        <v>2162081406</v>
      </c>
      <c r="X47" s="10">
        <v>1543606436</v>
      </c>
      <c r="Y47" s="10">
        <v>2303166804</v>
      </c>
      <c r="Z47" s="10">
        <v>532915177</v>
      </c>
      <c r="AA47" s="10">
        <v>10134323969</v>
      </c>
      <c r="AB47" s="10">
        <v>3559559792</v>
      </c>
      <c r="AC47" s="10">
        <v>19283704558</v>
      </c>
      <c r="AD47" s="10">
        <v>8182321192</v>
      </c>
      <c r="AE47" s="10">
        <v>3944431377</v>
      </c>
      <c r="AF47" s="10">
        <v>5555497637</v>
      </c>
      <c r="AG47" s="10">
        <v>17416807174</v>
      </c>
      <c r="AH47" s="10">
        <v>2315200218</v>
      </c>
      <c r="AI47" s="10">
        <v>2543961709</v>
      </c>
      <c r="AJ47" s="10">
        <v>1741166723</v>
      </c>
      <c r="AK47" s="10">
        <v>1132076156</v>
      </c>
      <c r="AL47" s="197">
        <v>147129398526</v>
      </c>
    </row>
    <row r="48" spans="1:38" s="6" customFormat="1" ht="14.4" x14ac:dyDescent="0.3">
      <c r="A48" s="54" t="s">
        <v>67</v>
      </c>
      <c r="B48" s="6" t="s">
        <v>123</v>
      </c>
      <c r="C48" s="10">
        <v>563250234</v>
      </c>
      <c r="D48" s="10">
        <v>301111473</v>
      </c>
      <c r="E48" s="10">
        <v>25623231</v>
      </c>
      <c r="F48" s="10">
        <v>9183758</v>
      </c>
      <c r="G48" s="10">
        <v>146667185</v>
      </c>
      <c r="H48" s="10">
        <v>890814589</v>
      </c>
      <c r="I48" s="10">
        <v>26263745</v>
      </c>
      <c r="J48" s="10">
        <v>17830735</v>
      </c>
      <c r="K48" s="10">
        <v>13380830</v>
      </c>
      <c r="L48" s="10">
        <v>2337698716</v>
      </c>
      <c r="M48" s="10">
        <v>900844285</v>
      </c>
      <c r="N48" s="10">
        <v>846284233</v>
      </c>
      <c r="O48" s="10">
        <v>505074924</v>
      </c>
      <c r="P48" s="10">
        <v>50325520</v>
      </c>
      <c r="Q48" s="10">
        <v>181315185</v>
      </c>
      <c r="R48" s="10">
        <v>248435244</v>
      </c>
      <c r="S48" s="10">
        <v>82888686</v>
      </c>
      <c r="T48" s="10">
        <v>1277359663</v>
      </c>
      <c r="U48" s="10">
        <v>18181818</v>
      </c>
      <c r="V48" s="10">
        <v>698140335</v>
      </c>
      <c r="W48" s="10">
        <v>130057146</v>
      </c>
      <c r="X48" s="10">
        <v>33454244</v>
      </c>
      <c r="Y48" s="10">
        <v>131455286</v>
      </c>
      <c r="Z48" s="10">
        <v>29885194</v>
      </c>
      <c r="AA48" s="10">
        <v>408834467</v>
      </c>
      <c r="AB48" s="10">
        <v>805306822</v>
      </c>
      <c r="AC48" s="10">
        <v>981234948</v>
      </c>
      <c r="AD48" s="10">
        <v>855690874</v>
      </c>
      <c r="AE48" s="10">
        <v>159237164</v>
      </c>
      <c r="AF48" s="10">
        <v>1508756771</v>
      </c>
      <c r="AG48" s="10">
        <v>90784445</v>
      </c>
      <c r="AH48" s="10">
        <v>40091882</v>
      </c>
      <c r="AI48" s="10">
        <v>424373230</v>
      </c>
      <c r="AJ48" s="10">
        <v>96567099</v>
      </c>
      <c r="AK48" s="10">
        <v>42446403</v>
      </c>
      <c r="AL48" s="197">
        <v>14878850364</v>
      </c>
    </row>
    <row r="49" spans="1:38" s="6" customFormat="1" ht="14.4" x14ac:dyDescent="0.3">
      <c r="A49" s="89"/>
      <c r="B49" s="90" t="s">
        <v>133</v>
      </c>
      <c r="C49" s="93">
        <v>4496869143</v>
      </c>
      <c r="D49" s="93">
        <v>6932694624</v>
      </c>
      <c r="E49" s="93">
        <v>2568716446</v>
      </c>
      <c r="F49" s="93">
        <v>1054651936</v>
      </c>
      <c r="G49" s="93">
        <v>6753663314</v>
      </c>
      <c r="H49" s="93">
        <v>20793532627</v>
      </c>
      <c r="I49" s="93">
        <v>3313566827</v>
      </c>
      <c r="J49" s="93">
        <v>1081086081</v>
      </c>
      <c r="K49" s="93">
        <v>3836689382</v>
      </c>
      <c r="L49" s="93">
        <v>9274215037</v>
      </c>
      <c r="M49" s="93">
        <v>9874910320</v>
      </c>
      <c r="N49" s="93">
        <v>7421256939</v>
      </c>
      <c r="O49" s="93">
        <v>8008459298</v>
      </c>
      <c r="P49" s="93">
        <v>3860370081</v>
      </c>
      <c r="Q49" s="93">
        <v>1792860719</v>
      </c>
      <c r="R49" s="93">
        <v>4893473574</v>
      </c>
      <c r="S49" s="93">
        <v>803514142</v>
      </c>
      <c r="T49" s="93">
        <v>8386807926</v>
      </c>
      <c r="U49" s="93">
        <v>67282821</v>
      </c>
      <c r="V49" s="93">
        <v>17980102163</v>
      </c>
      <c r="W49" s="93">
        <v>3817068679</v>
      </c>
      <c r="X49" s="93">
        <v>2109571165</v>
      </c>
      <c r="Y49" s="93">
        <v>5563934627</v>
      </c>
      <c r="Z49" s="93">
        <v>1751023187</v>
      </c>
      <c r="AA49" s="93">
        <v>43557602064</v>
      </c>
      <c r="AB49" s="93">
        <v>5781852315</v>
      </c>
      <c r="AC49" s="93">
        <v>34723223368</v>
      </c>
      <c r="AD49" s="93">
        <v>19228605546</v>
      </c>
      <c r="AE49" s="93">
        <v>6419361460</v>
      </c>
      <c r="AF49" s="93">
        <v>11642463490</v>
      </c>
      <c r="AG49" s="93">
        <v>28296437909</v>
      </c>
      <c r="AH49" s="93">
        <v>3725220997</v>
      </c>
      <c r="AI49" s="93">
        <v>3530358742</v>
      </c>
      <c r="AJ49" s="93">
        <v>3490231543</v>
      </c>
      <c r="AK49" s="93">
        <v>1307782277</v>
      </c>
      <c r="AL49" s="213">
        <v>298139460769</v>
      </c>
    </row>
    <row r="50" spans="1:38" s="6" customFormat="1" ht="14.4" x14ac:dyDescent="0.3">
      <c r="A50" s="56"/>
      <c r="B50" s="15" t="s">
        <v>134</v>
      </c>
      <c r="C50" s="11">
        <v>-2955915386</v>
      </c>
      <c r="D50" s="11">
        <v>-6739805029</v>
      </c>
      <c r="E50" s="11">
        <v>-2523405506</v>
      </c>
      <c r="F50" s="11">
        <v>-923047437</v>
      </c>
      <c r="G50" s="11">
        <v>-5953397826</v>
      </c>
      <c r="H50" s="11">
        <v>-17173000764</v>
      </c>
      <c r="I50" s="11">
        <v>-2657176445</v>
      </c>
      <c r="J50" s="11">
        <v>-1003550708</v>
      </c>
      <c r="K50" s="11">
        <v>-3373267627</v>
      </c>
      <c r="L50" s="11">
        <v>-3949856572</v>
      </c>
      <c r="M50" s="11">
        <v>-4812324940</v>
      </c>
      <c r="N50" s="11">
        <v>-5994372874</v>
      </c>
      <c r="O50" s="11">
        <v>-5738216602</v>
      </c>
      <c r="P50" s="11">
        <v>-3821144849</v>
      </c>
      <c r="Q50" s="11">
        <v>-1729378639</v>
      </c>
      <c r="R50" s="11">
        <v>-3995298036</v>
      </c>
      <c r="S50" s="11">
        <v>-740402377</v>
      </c>
      <c r="T50" s="11">
        <v>-4545179800</v>
      </c>
      <c r="U50" s="11">
        <v>-67282821</v>
      </c>
      <c r="V50" s="11">
        <v>-14593776350</v>
      </c>
      <c r="W50" s="11">
        <v>-3541077408</v>
      </c>
      <c r="X50" s="11">
        <v>-1961271464</v>
      </c>
      <c r="Y50" s="11">
        <v>-5049225731</v>
      </c>
      <c r="Z50" s="11">
        <v>-269441453</v>
      </c>
      <c r="AA50" s="11">
        <v>-37824219379</v>
      </c>
      <c r="AB50" s="11">
        <v>-3436764618</v>
      </c>
      <c r="AC50" s="11">
        <v>-26309264980</v>
      </c>
      <c r="AD50" s="11">
        <v>-17460590479</v>
      </c>
      <c r="AE50" s="11">
        <v>-5918544941</v>
      </c>
      <c r="AF50" s="11">
        <v>-9883024454</v>
      </c>
      <c r="AG50" s="11">
        <v>-27355158184</v>
      </c>
      <c r="AH50" s="11">
        <v>-2385456521</v>
      </c>
      <c r="AI50" s="11">
        <v>-3525186310</v>
      </c>
      <c r="AJ50" s="11">
        <v>-2724926792</v>
      </c>
      <c r="AK50" s="11">
        <v>-905872758</v>
      </c>
      <c r="AL50" s="209">
        <v>-241839826060</v>
      </c>
    </row>
    <row r="51" spans="1:38" s="6" customFormat="1" ht="14.4" x14ac:dyDescent="0.3">
      <c r="A51" s="84"/>
      <c r="B51" s="16" t="s">
        <v>135</v>
      </c>
      <c r="C51" s="14">
        <v>-643163863</v>
      </c>
      <c r="D51" s="14">
        <v>-855548631</v>
      </c>
      <c r="E51" s="14">
        <v>1143106385</v>
      </c>
      <c r="F51" s="14">
        <v>51924913</v>
      </c>
      <c r="G51" s="14">
        <v>383828266</v>
      </c>
      <c r="H51" s="14">
        <v>-1633119762</v>
      </c>
      <c r="I51" s="14">
        <v>277585735</v>
      </c>
      <c r="J51" s="14">
        <v>-69532738</v>
      </c>
      <c r="K51" s="14">
        <v>285761700</v>
      </c>
      <c r="L51" s="14">
        <v>7790978611</v>
      </c>
      <c r="M51" s="14">
        <v>-650722934</v>
      </c>
      <c r="N51" s="14">
        <v>-573374661</v>
      </c>
      <c r="O51" s="14">
        <v>-298847512</v>
      </c>
      <c r="P51" s="14">
        <v>-351665332</v>
      </c>
      <c r="Q51" s="14">
        <v>120618653</v>
      </c>
      <c r="R51" s="14">
        <v>-808093115</v>
      </c>
      <c r="S51" s="14">
        <v>-66449481</v>
      </c>
      <c r="T51" s="14">
        <v>88960404</v>
      </c>
      <c r="U51" s="14">
        <v>-67282821</v>
      </c>
      <c r="V51" s="14">
        <v>2123463101</v>
      </c>
      <c r="W51" s="14">
        <v>40180537</v>
      </c>
      <c r="X51" s="14">
        <v>-132999969</v>
      </c>
      <c r="Y51" s="14">
        <v>-655204061</v>
      </c>
      <c r="Z51" s="14">
        <v>647296154</v>
      </c>
      <c r="AA51" s="14">
        <v>3990029536</v>
      </c>
      <c r="AB51" s="14">
        <v>-714881238</v>
      </c>
      <c r="AC51" s="14">
        <v>5990477474</v>
      </c>
      <c r="AD51" s="14">
        <v>-597346241</v>
      </c>
      <c r="AE51" s="14">
        <v>941148399</v>
      </c>
      <c r="AF51" s="14">
        <v>-42543423</v>
      </c>
      <c r="AG51" s="14">
        <v>1815399913</v>
      </c>
      <c r="AH51" s="14">
        <v>1391244793</v>
      </c>
      <c r="AI51" s="14">
        <v>10801875295</v>
      </c>
      <c r="AJ51" s="14">
        <v>5847073615</v>
      </c>
      <c r="AK51" s="14">
        <v>3633009001</v>
      </c>
      <c r="AL51" s="214">
        <v>39203186703</v>
      </c>
    </row>
    <row r="52" spans="1:38" s="6" customFormat="1" ht="14.4" x14ac:dyDescent="0.3">
      <c r="A52" s="54" t="s">
        <v>46</v>
      </c>
      <c r="B52" s="6" t="s">
        <v>124</v>
      </c>
      <c r="C52" s="10">
        <v>436353661</v>
      </c>
      <c r="D52" s="10">
        <v>356206847</v>
      </c>
      <c r="E52" s="10">
        <v>359276345</v>
      </c>
      <c r="F52" s="10">
        <v>212481849</v>
      </c>
      <c r="G52" s="10">
        <v>1436314941</v>
      </c>
      <c r="H52" s="10">
        <v>2035087143</v>
      </c>
      <c r="I52" s="10">
        <v>389302189</v>
      </c>
      <c r="J52" s="10">
        <v>370649198</v>
      </c>
      <c r="K52" s="10">
        <v>444630328</v>
      </c>
      <c r="L52" s="10">
        <v>5975999584</v>
      </c>
      <c r="M52" s="10">
        <v>1589653825</v>
      </c>
      <c r="N52" s="10">
        <v>1154050250</v>
      </c>
      <c r="O52" s="10">
        <v>592394874</v>
      </c>
      <c r="P52" s="10">
        <v>352517471</v>
      </c>
      <c r="Q52" s="10">
        <v>395391218</v>
      </c>
      <c r="R52" s="10">
        <v>580978660</v>
      </c>
      <c r="S52" s="10">
        <v>167663916</v>
      </c>
      <c r="T52" s="10">
        <v>2291526470</v>
      </c>
      <c r="U52" s="10">
        <v>78181818</v>
      </c>
      <c r="V52" s="10">
        <v>2189658805</v>
      </c>
      <c r="W52" s="10">
        <v>643450220</v>
      </c>
      <c r="X52" s="10">
        <v>601879712</v>
      </c>
      <c r="Y52" s="10">
        <v>784154169</v>
      </c>
      <c r="Z52" s="10">
        <v>276124585</v>
      </c>
      <c r="AA52" s="10">
        <v>3112753598</v>
      </c>
      <c r="AB52" s="10">
        <v>1141372673</v>
      </c>
      <c r="AC52" s="10">
        <v>5964413359</v>
      </c>
      <c r="AD52" s="10">
        <v>1986845124</v>
      </c>
      <c r="AE52" s="10">
        <v>744920973</v>
      </c>
      <c r="AF52" s="10">
        <v>2289569305</v>
      </c>
      <c r="AG52" s="10">
        <v>937654127</v>
      </c>
      <c r="AH52" s="10">
        <v>1266090197</v>
      </c>
      <c r="AI52" s="10">
        <v>2263779879</v>
      </c>
      <c r="AJ52" s="10">
        <v>1320667277</v>
      </c>
      <c r="AK52" s="10">
        <v>446778763</v>
      </c>
      <c r="AL52" s="197">
        <v>45188773353</v>
      </c>
    </row>
    <row r="53" spans="1:38" s="6" customFormat="1" ht="14.4" x14ac:dyDescent="0.3">
      <c r="A53" s="54" t="s">
        <v>66</v>
      </c>
      <c r="B53" s="6" t="s">
        <v>125</v>
      </c>
      <c r="C53" s="10">
        <v>131192044</v>
      </c>
      <c r="D53" s="10">
        <v>63105340</v>
      </c>
      <c r="E53" s="10">
        <v>34701798</v>
      </c>
      <c r="F53" s="10">
        <v>35862108</v>
      </c>
      <c r="G53" s="10">
        <v>90604412</v>
      </c>
      <c r="H53" s="10">
        <v>293060084</v>
      </c>
      <c r="I53" s="10">
        <v>70508028</v>
      </c>
      <c r="J53" s="10">
        <v>27295639</v>
      </c>
      <c r="K53" s="10">
        <v>18074883</v>
      </c>
      <c r="L53" s="10">
        <v>234799309</v>
      </c>
      <c r="M53" s="10">
        <v>995033157</v>
      </c>
      <c r="N53" s="10">
        <v>549970642</v>
      </c>
      <c r="O53" s="10">
        <v>358409304</v>
      </c>
      <c r="P53" s="10">
        <v>31918029</v>
      </c>
      <c r="Q53" s="10">
        <v>51712628</v>
      </c>
      <c r="R53" s="10">
        <v>107057173</v>
      </c>
      <c r="S53" s="10">
        <v>61774018</v>
      </c>
      <c r="T53" s="10">
        <v>1576218285</v>
      </c>
      <c r="U53" s="10">
        <v>0</v>
      </c>
      <c r="V53" s="10">
        <v>573076146</v>
      </c>
      <c r="W53" s="10">
        <v>557070495</v>
      </c>
      <c r="X53" s="10">
        <v>86935339</v>
      </c>
      <c r="Y53" s="10">
        <v>68997915</v>
      </c>
      <c r="Z53" s="10">
        <v>17175921</v>
      </c>
      <c r="AA53" s="10">
        <v>505805390</v>
      </c>
      <c r="AB53" s="10">
        <v>144116916</v>
      </c>
      <c r="AC53" s="10">
        <v>187150880</v>
      </c>
      <c r="AD53" s="10">
        <v>807335290</v>
      </c>
      <c r="AE53" s="10">
        <v>65472616</v>
      </c>
      <c r="AF53" s="10">
        <v>1175133022</v>
      </c>
      <c r="AG53" s="10">
        <v>376311820</v>
      </c>
      <c r="AH53" s="10">
        <v>92576572</v>
      </c>
      <c r="AI53" s="10">
        <v>200330701</v>
      </c>
      <c r="AJ53" s="10">
        <v>49976489</v>
      </c>
      <c r="AK53" s="10">
        <v>58006214</v>
      </c>
      <c r="AL53" s="197">
        <v>9696768607</v>
      </c>
    </row>
    <row r="54" spans="1:38" s="6" customFormat="1" ht="14.4" x14ac:dyDescent="0.3">
      <c r="A54" s="56"/>
      <c r="B54" s="15" t="s">
        <v>136</v>
      </c>
      <c r="C54" s="11">
        <v>305161617</v>
      </c>
      <c r="D54" s="11">
        <v>293101507</v>
      </c>
      <c r="E54" s="11">
        <v>324574547</v>
      </c>
      <c r="F54" s="11">
        <v>176619741</v>
      </c>
      <c r="G54" s="11">
        <v>1345710529</v>
      </c>
      <c r="H54" s="11">
        <v>1742027059</v>
      </c>
      <c r="I54" s="11">
        <v>318794161</v>
      </c>
      <c r="J54" s="11">
        <v>343353559</v>
      </c>
      <c r="K54" s="11">
        <v>426555445</v>
      </c>
      <c r="L54" s="11">
        <v>5741200275</v>
      </c>
      <c r="M54" s="11">
        <v>594620668</v>
      </c>
      <c r="N54" s="11">
        <v>604079608</v>
      </c>
      <c r="O54" s="11">
        <v>233985570</v>
      </c>
      <c r="P54" s="11">
        <v>320599442</v>
      </c>
      <c r="Q54" s="11">
        <v>343678590</v>
      </c>
      <c r="R54" s="11">
        <v>473921487</v>
      </c>
      <c r="S54" s="11">
        <v>105889898</v>
      </c>
      <c r="T54" s="11">
        <v>715308185</v>
      </c>
      <c r="U54" s="11">
        <v>78181818</v>
      </c>
      <c r="V54" s="11">
        <v>1616582659</v>
      </c>
      <c r="W54" s="11">
        <v>86379725</v>
      </c>
      <c r="X54" s="11">
        <v>514944373</v>
      </c>
      <c r="Y54" s="11">
        <v>715156254</v>
      </c>
      <c r="Z54" s="11">
        <v>258948664</v>
      </c>
      <c r="AA54" s="11">
        <v>2606948208</v>
      </c>
      <c r="AB54" s="11">
        <v>997255757</v>
      </c>
      <c r="AC54" s="11">
        <v>5777262479</v>
      </c>
      <c r="AD54" s="11">
        <v>1179509834</v>
      </c>
      <c r="AE54" s="11">
        <v>679448357</v>
      </c>
      <c r="AF54" s="11">
        <v>1114436283</v>
      </c>
      <c r="AG54" s="11">
        <v>561342307</v>
      </c>
      <c r="AH54" s="11">
        <v>1173513625</v>
      </c>
      <c r="AI54" s="11">
        <v>2063449178</v>
      </c>
      <c r="AJ54" s="11">
        <v>1270690788</v>
      </c>
      <c r="AK54" s="11">
        <v>388772549</v>
      </c>
      <c r="AL54" s="209">
        <v>35492004746</v>
      </c>
    </row>
    <row r="55" spans="1:38" s="6" customFormat="1" ht="14.4" x14ac:dyDescent="0.3">
      <c r="A55" s="54" t="s">
        <v>48</v>
      </c>
      <c r="B55" s="6" t="s">
        <v>126</v>
      </c>
      <c r="C55" s="10">
        <v>13306359</v>
      </c>
      <c r="D55" s="10">
        <v>472660383</v>
      </c>
      <c r="E55" s="10">
        <v>1205620</v>
      </c>
      <c r="F55" s="10">
        <v>2464814</v>
      </c>
      <c r="G55" s="10">
        <v>121812835</v>
      </c>
      <c r="H55" s="10">
        <v>54222793</v>
      </c>
      <c r="I55" s="10">
        <v>12387741</v>
      </c>
      <c r="J55" s="10">
        <v>2610604</v>
      </c>
      <c r="K55" s="10">
        <v>53973544</v>
      </c>
      <c r="L55" s="10">
        <v>23385235</v>
      </c>
      <c r="M55" s="10">
        <v>194642009</v>
      </c>
      <c r="N55" s="10">
        <v>142493392</v>
      </c>
      <c r="O55" s="10">
        <v>12955684</v>
      </c>
      <c r="P55" s="10">
        <v>37623633</v>
      </c>
      <c r="Q55" s="10">
        <v>25893094</v>
      </c>
      <c r="R55" s="10">
        <v>11352237</v>
      </c>
      <c r="S55" s="10">
        <v>3899437</v>
      </c>
      <c r="T55" s="10">
        <v>6987961</v>
      </c>
      <c r="U55" s="10">
        <v>235344</v>
      </c>
      <c r="V55" s="10">
        <v>232358197</v>
      </c>
      <c r="W55" s="10">
        <v>30444011</v>
      </c>
      <c r="X55" s="10">
        <v>5597686</v>
      </c>
      <c r="Y55" s="10">
        <v>86329455</v>
      </c>
      <c r="Z55" s="10">
        <v>16867477</v>
      </c>
      <c r="AA55" s="10">
        <v>72097553</v>
      </c>
      <c r="AB55" s="10">
        <v>3407958</v>
      </c>
      <c r="AC55" s="10">
        <v>1216339803</v>
      </c>
      <c r="AD55" s="10">
        <v>136817844</v>
      </c>
      <c r="AE55" s="10">
        <v>132854469</v>
      </c>
      <c r="AF55" s="10">
        <v>221864878</v>
      </c>
      <c r="AG55" s="10">
        <v>58392177</v>
      </c>
      <c r="AH55" s="10">
        <v>27673760</v>
      </c>
      <c r="AI55" s="10">
        <v>5561908</v>
      </c>
      <c r="AJ55" s="10">
        <v>7466749</v>
      </c>
      <c r="AK55" s="10">
        <v>11801038</v>
      </c>
      <c r="AL55" s="197">
        <v>3459987682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117969606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294200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120081988</v>
      </c>
    </row>
    <row r="57" spans="1:38" s="6" customFormat="1" ht="14.4" x14ac:dyDescent="0.3">
      <c r="A57" s="56"/>
      <c r="B57" s="15" t="s">
        <v>1372</v>
      </c>
      <c r="C57" s="11">
        <v>13306359</v>
      </c>
      <c r="D57" s="11">
        <v>354690777</v>
      </c>
      <c r="E57" s="11">
        <v>1205620</v>
      </c>
      <c r="F57" s="11">
        <v>2464814</v>
      </c>
      <c r="G57" s="11">
        <v>121812835</v>
      </c>
      <c r="H57" s="11">
        <v>54222793</v>
      </c>
      <c r="I57" s="11">
        <v>12387741</v>
      </c>
      <c r="J57" s="11">
        <v>2610604</v>
      </c>
      <c r="K57" s="11">
        <v>53973544</v>
      </c>
      <c r="L57" s="11">
        <v>23385235</v>
      </c>
      <c r="M57" s="11">
        <v>194642009</v>
      </c>
      <c r="N57" s="11">
        <v>142493392</v>
      </c>
      <c r="O57" s="11">
        <v>12955684</v>
      </c>
      <c r="P57" s="11">
        <v>37623633</v>
      </c>
      <c r="Q57" s="11">
        <v>25893094</v>
      </c>
      <c r="R57" s="11">
        <v>11352237</v>
      </c>
      <c r="S57" s="11">
        <v>3899437</v>
      </c>
      <c r="T57" s="11">
        <v>5169779</v>
      </c>
      <c r="U57" s="11">
        <v>235344</v>
      </c>
      <c r="V57" s="11">
        <v>232358197</v>
      </c>
      <c r="W57" s="11">
        <v>30444011</v>
      </c>
      <c r="X57" s="11">
        <v>5597686</v>
      </c>
      <c r="Y57" s="11">
        <v>86329455</v>
      </c>
      <c r="Z57" s="11">
        <v>16867477</v>
      </c>
      <c r="AA57" s="11">
        <v>72097553</v>
      </c>
      <c r="AB57" s="11">
        <v>3407958</v>
      </c>
      <c r="AC57" s="11">
        <v>1216045603</v>
      </c>
      <c r="AD57" s="11">
        <v>136817844</v>
      </c>
      <c r="AE57" s="11">
        <v>132854469</v>
      </c>
      <c r="AF57" s="11">
        <v>221864878</v>
      </c>
      <c r="AG57" s="11">
        <v>58392177</v>
      </c>
      <c r="AH57" s="11">
        <v>27673760</v>
      </c>
      <c r="AI57" s="11">
        <v>5561908</v>
      </c>
      <c r="AJ57" s="11">
        <v>7466749</v>
      </c>
      <c r="AK57" s="11">
        <v>11801038</v>
      </c>
      <c r="AL57" s="209">
        <v>3339905694</v>
      </c>
    </row>
    <row r="58" spans="1:38" s="6" customFormat="1" ht="14.4" x14ac:dyDescent="0.3">
      <c r="A58" s="84"/>
      <c r="B58" s="16" t="s">
        <v>1373</v>
      </c>
      <c r="C58" s="14">
        <v>-324695887</v>
      </c>
      <c r="D58" s="14">
        <v>-207756347</v>
      </c>
      <c r="E58" s="14">
        <v>1468886552</v>
      </c>
      <c r="F58" s="14">
        <v>231009468</v>
      </c>
      <c r="G58" s="14">
        <v>1851351630</v>
      </c>
      <c r="H58" s="14">
        <v>163130090</v>
      </c>
      <c r="I58" s="14">
        <v>608767637</v>
      </c>
      <c r="J58" s="14">
        <v>276431425</v>
      </c>
      <c r="K58" s="14">
        <v>766290689</v>
      </c>
      <c r="L58" s="14">
        <v>13555564121</v>
      </c>
      <c r="M58" s="14">
        <v>138539743</v>
      </c>
      <c r="N58" s="14">
        <v>173198339</v>
      </c>
      <c r="O58" s="14">
        <v>-51906258</v>
      </c>
      <c r="P58" s="14">
        <v>6557743</v>
      </c>
      <c r="Q58" s="14">
        <v>490190337</v>
      </c>
      <c r="R58" s="14">
        <v>-322819391</v>
      </c>
      <c r="S58" s="14">
        <v>43339854</v>
      </c>
      <c r="T58" s="14">
        <v>809438368</v>
      </c>
      <c r="U58" s="14">
        <v>11134341</v>
      </c>
      <c r="V58" s="14">
        <v>3972403957</v>
      </c>
      <c r="W58" s="14">
        <v>157004273</v>
      </c>
      <c r="X58" s="14">
        <v>387542090</v>
      </c>
      <c r="Y58" s="14">
        <v>146281648</v>
      </c>
      <c r="Z58" s="14">
        <v>923112295</v>
      </c>
      <c r="AA58" s="14">
        <v>6669075297</v>
      </c>
      <c r="AB58" s="14">
        <v>285782477</v>
      </c>
      <c r="AC58" s="14">
        <v>12983785556</v>
      </c>
      <c r="AD58" s="14">
        <v>718981437</v>
      </c>
      <c r="AE58" s="14">
        <v>1753451225</v>
      </c>
      <c r="AF58" s="14">
        <v>1293757738</v>
      </c>
      <c r="AG58" s="14">
        <v>2435134397</v>
      </c>
      <c r="AH58" s="14">
        <v>2592432178</v>
      </c>
      <c r="AI58" s="14">
        <v>12870886381</v>
      </c>
      <c r="AJ58" s="14">
        <v>7125231152</v>
      </c>
      <c r="AK58" s="14">
        <v>4033582588</v>
      </c>
      <c r="AL58" s="214">
        <v>78035097143</v>
      </c>
    </row>
    <row r="59" spans="1:38" s="6" customFormat="1" ht="14.4" x14ac:dyDescent="0.3">
      <c r="A59" s="54" t="s">
        <v>69</v>
      </c>
      <c r="B59" s="6" t="s">
        <v>1</v>
      </c>
      <c r="C59" s="10">
        <v>249981</v>
      </c>
      <c r="D59" s="10">
        <v>14312677</v>
      </c>
      <c r="E59" s="10">
        <v>0</v>
      </c>
      <c r="F59" s="10">
        <v>51104139</v>
      </c>
      <c r="G59" s="10">
        <v>185135163</v>
      </c>
      <c r="H59" s="10">
        <v>111737967</v>
      </c>
      <c r="I59" s="10">
        <v>102484466</v>
      </c>
      <c r="J59" s="10">
        <v>27643143</v>
      </c>
      <c r="K59" s="10">
        <v>0</v>
      </c>
      <c r="L59" s="10">
        <v>1355556412</v>
      </c>
      <c r="M59" s="10">
        <v>5019503</v>
      </c>
      <c r="N59" s="10">
        <v>0</v>
      </c>
      <c r="O59" s="10">
        <v>0</v>
      </c>
      <c r="P59" s="10">
        <v>14562698</v>
      </c>
      <c r="Q59" s="10">
        <v>0</v>
      </c>
      <c r="R59" s="10">
        <v>0</v>
      </c>
      <c r="S59" s="10">
        <v>14562658</v>
      </c>
      <c r="T59" s="10">
        <v>0</v>
      </c>
      <c r="U59" s="10">
        <v>0</v>
      </c>
      <c r="V59" s="10">
        <v>397240396</v>
      </c>
      <c r="W59" s="10">
        <v>30263085</v>
      </c>
      <c r="X59" s="10">
        <v>14312677</v>
      </c>
      <c r="Y59" s="10">
        <v>0</v>
      </c>
      <c r="Z59" s="10">
        <v>89952766</v>
      </c>
      <c r="AA59" s="10">
        <v>0</v>
      </c>
      <c r="AB59" s="10">
        <v>108728162</v>
      </c>
      <c r="AC59" s="10">
        <v>1315236275</v>
      </c>
      <c r="AD59" s="10">
        <v>71898144</v>
      </c>
      <c r="AE59" s="10">
        <v>175345123</v>
      </c>
      <c r="AF59" s="10">
        <v>129375774</v>
      </c>
      <c r="AG59" s="10">
        <v>243513440</v>
      </c>
      <c r="AH59" s="10">
        <v>272349610</v>
      </c>
      <c r="AI59" s="10">
        <v>1199066175</v>
      </c>
      <c r="AJ59" s="10">
        <v>796513709</v>
      </c>
      <c r="AK59" s="10">
        <v>402483890</v>
      </c>
      <c r="AL59" s="197">
        <v>7128648033</v>
      </c>
    </row>
    <row r="60" spans="1:38" s="6" customFormat="1" ht="14.4" x14ac:dyDescent="0.3">
      <c r="A60" s="85"/>
      <c r="B60" s="34" t="s">
        <v>1374</v>
      </c>
      <c r="C60" s="35">
        <v>-324945868</v>
      </c>
      <c r="D60" s="35">
        <v>-222069024</v>
      </c>
      <c r="E60" s="35">
        <v>1468886552</v>
      </c>
      <c r="F60" s="35">
        <v>179905329</v>
      </c>
      <c r="G60" s="35">
        <v>1666216467</v>
      </c>
      <c r="H60" s="35">
        <v>51392123</v>
      </c>
      <c r="I60" s="35">
        <v>506283171</v>
      </c>
      <c r="J60" s="35">
        <v>248788282</v>
      </c>
      <c r="K60" s="35">
        <v>766290689</v>
      </c>
      <c r="L60" s="35">
        <v>12200007709</v>
      </c>
      <c r="M60" s="35">
        <v>133520240</v>
      </c>
      <c r="N60" s="35">
        <v>173198339</v>
      </c>
      <c r="O60" s="35">
        <v>-51906258</v>
      </c>
      <c r="P60" s="35">
        <v>-8004955</v>
      </c>
      <c r="Q60" s="35">
        <v>490190337</v>
      </c>
      <c r="R60" s="35">
        <v>-322819391</v>
      </c>
      <c r="S60" s="35">
        <v>28777196</v>
      </c>
      <c r="T60" s="35">
        <v>809438368</v>
      </c>
      <c r="U60" s="35">
        <v>11134341</v>
      </c>
      <c r="V60" s="35">
        <v>3575163561</v>
      </c>
      <c r="W60" s="35">
        <v>126741188</v>
      </c>
      <c r="X60" s="35">
        <v>373229413</v>
      </c>
      <c r="Y60" s="35">
        <v>146281648</v>
      </c>
      <c r="Z60" s="35">
        <v>833159529</v>
      </c>
      <c r="AA60" s="35">
        <v>6669075297</v>
      </c>
      <c r="AB60" s="35">
        <v>177054315</v>
      </c>
      <c r="AC60" s="35">
        <v>11668549281</v>
      </c>
      <c r="AD60" s="35">
        <v>647083293</v>
      </c>
      <c r="AE60" s="35">
        <v>1578106102</v>
      </c>
      <c r="AF60" s="35">
        <v>1164381964</v>
      </c>
      <c r="AG60" s="35">
        <v>2191620957</v>
      </c>
      <c r="AH60" s="35">
        <v>2320082568</v>
      </c>
      <c r="AI60" s="35">
        <v>11671820206</v>
      </c>
      <c r="AJ60" s="35">
        <v>6328717443</v>
      </c>
      <c r="AK60" s="35">
        <v>3631098698</v>
      </c>
      <c r="AL60" s="215">
        <v>70906449110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7" sqref="C7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2023 - Agosto 2023</v>
      </c>
      <c r="D3" s="248"/>
      <c r="E3" s="248"/>
      <c r="F3" s="248"/>
      <c r="G3" s="248"/>
      <c r="H3" s="248"/>
      <c r="I3" s="248" t="str">
        <f>$C$3</f>
        <v>Periodo Julio 2023 - Agosto 2023</v>
      </c>
      <c r="J3" s="248"/>
      <c r="K3" s="248"/>
      <c r="L3" s="248"/>
      <c r="M3" s="248"/>
      <c r="N3" s="248"/>
      <c r="O3" s="248" t="str">
        <f>$C$3</f>
        <v>Periodo Julio 2023 - Agosto 2023</v>
      </c>
      <c r="P3" s="248"/>
      <c r="Q3" s="248"/>
      <c r="R3" s="248"/>
      <c r="S3" s="248"/>
      <c r="T3" s="248"/>
      <c r="U3" s="248" t="str">
        <f>$C$3</f>
        <v>Periodo Julio 2023 - Agosto 2023</v>
      </c>
      <c r="V3" s="248"/>
      <c r="W3" s="248"/>
      <c r="X3" s="248"/>
      <c r="Y3" s="248"/>
      <c r="Z3" s="248"/>
      <c r="AA3" s="248" t="str">
        <f>$C$3</f>
        <v>Periodo Julio 2023 - Agosto 2023</v>
      </c>
      <c r="AB3" s="248"/>
      <c r="AC3" s="248"/>
      <c r="AD3" s="248"/>
      <c r="AE3" s="248"/>
      <c r="AF3" s="248"/>
      <c r="AG3" s="248" t="str">
        <f>$C$3</f>
        <v>Periodo Julio 2023 - Agosto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9489645837</v>
      </c>
      <c r="D7" s="10">
        <v>15104835700</v>
      </c>
      <c r="E7" s="10">
        <v>5496893502</v>
      </c>
      <c r="F7" s="10">
        <v>1806720914</v>
      </c>
      <c r="G7" s="10">
        <v>11682149499</v>
      </c>
      <c r="H7" s="10">
        <v>42501418570</v>
      </c>
      <c r="I7" s="10">
        <v>6550733626</v>
      </c>
      <c r="J7" s="10">
        <v>1684963062</v>
      </c>
      <c r="K7" s="10">
        <v>7067219630</v>
      </c>
      <c r="L7" s="10">
        <v>28454830412</v>
      </c>
      <c r="M7" s="10">
        <v>23867279195</v>
      </c>
      <c r="N7" s="10">
        <v>15219061968</v>
      </c>
      <c r="O7" s="10">
        <v>14271448670</v>
      </c>
      <c r="P7" s="10">
        <v>6908658124</v>
      </c>
      <c r="Q7" s="10">
        <v>2919409141</v>
      </c>
      <c r="R7" s="10">
        <v>9135823617</v>
      </c>
      <c r="S7" s="10">
        <v>1096429178</v>
      </c>
      <c r="T7" s="10">
        <v>22554127412</v>
      </c>
      <c r="U7" s="10">
        <v>0</v>
      </c>
      <c r="V7" s="10">
        <v>39183033251</v>
      </c>
      <c r="W7" s="10">
        <v>6108945199</v>
      </c>
      <c r="X7" s="10">
        <v>2334711683</v>
      </c>
      <c r="Y7" s="10">
        <v>10983974734</v>
      </c>
      <c r="Z7" s="10">
        <v>3362749645</v>
      </c>
      <c r="AA7" s="10">
        <v>69996374235</v>
      </c>
      <c r="AB7" s="10">
        <v>11757958085</v>
      </c>
      <c r="AC7" s="10">
        <v>86606837108</v>
      </c>
      <c r="AD7" s="10">
        <v>34896112834</v>
      </c>
      <c r="AE7" s="10">
        <v>12408363870</v>
      </c>
      <c r="AF7" s="10">
        <v>21419111124</v>
      </c>
      <c r="AG7" s="10">
        <v>36116373801</v>
      </c>
      <c r="AH7" s="10">
        <v>7815990438</v>
      </c>
      <c r="AI7" s="10">
        <v>22784081571</v>
      </c>
      <c r="AJ7" s="10">
        <v>13009806327</v>
      </c>
      <c r="AK7" s="10">
        <v>5764202357</v>
      </c>
      <c r="AL7" s="197">
        <v>610360274319</v>
      </c>
    </row>
    <row r="8" spans="1:38" s="6" customFormat="1" ht="14.4" x14ac:dyDescent="0.3">
      <c r="A8" s="58" t="s">
        <v>32</v>
      </c>
      <c r="B8" s="6" t="s">
        <v>84</v>
      </c>
      <c r="C8" s="10">
        <v>240209571</v>
      </c>
      <c r="D8" s="10">
        <v>35053872</v>
      </c>
      <c r="E8" s="10">
        <v>48833782</v>
      </c>
      <c r="F8" s="10">
        <v>2084911</v>
      </c>
      <c r="G8" s="10">
        <v>42231862</v>
      </c>
      <c r="H8" s="10">
        <v>336234848</v>
      </c>
      <c r="I8" s="10">
        <v>299167436</v>
      </c>
      <c r="J8" s="10">
        <v>69213862</v>
      </c>
      <c r="K8" s="10">
        <v>7189553</v>
      </c>
      <c r="L8" s="10">
        <v>246558650</v>
      </c>
      <c r="M8" s="10">
        <v>150886023</v>
      </c>
      <c r="N8" s="10">
        <v>86067871</v>
      </c>
      <c r="O8" s="10">
        <v>43094349</v>
      </c>
      <c r="P8" s="10">
        <v>77601094</v>
      </c>
      <c r="Q8" s="10">
        <v>70982114</v>
      </c>
      <c r="R8" s="10">
        <v>11772268</v>
      </c>
      <c r="S8" s="10">
        <v>8341382</v>
      </c>
      <c r="T8" s="10">
        <v>1097124</v>
      </c>
      <c r="U8" s="10">
        <v>0</v>
      </c>
      <c r="V8" s="10">
        <v>162129010</v>
      </c>
      <c r="W8" s="10">
        <v>34436812</v>
      </c>
      <c r="X8" s="10">
        <v>13339559</v>
      </c>
      <c r="Y8" s="10">
        <v>88019301</v>
      </c>
      <c r="Z8" s="10">
        <v>68452106</v>
      </c>
      <c r="AA8" s="10">
        <v>1352102000</v>
      </c>
      <c r="AB8" s="10">
        <v>82533183</v>
      </c>
      <c r="AC8" s="10">
        <v>0</v>
      </c>
      <c r="AD8" s="10">
        <v>434635860</v>
      </c>
      <c r="AE8" s="10">
        <v>194597941</v>
      </c>
      <c r="AF8" s="10">
        <v>16719013</v>
      </c>
      <c r="AG8" s="10">
        <v>69674953</v>
      </c>
      <c r="AH8" s="10">
        <v>139112007</v>
      </c>
      <c r="AI8" s="10">
        <v>0</v>
      </c>
      <c r="AJ8" s="10">
        <v>0</v>
      </c>
      <c r="AK8" s="10">
        <v>0</v>
      </c>
      <c r="AL8" s="197">
        <v>4432372317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712973467</v>
      </c>
      <c r="I10" s="10">
        <v>0</v>
      </c>
      <c r="J10" s="10">
        <v>0</v>
      </c>
      <c r="K10" s="10">
        <v>0</v>
      </c>
      <c r="L10" s="10">
        <v>6007321165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112394051</v>
      </c>
      <c r="S10" s="10">
        <v>0</v>
      </c>
      <c r="T10" s="10">
        <v>120086462</v>
      </c>
      <c r="U10" s="10">
        <v>0</v>
      </c>
      <c r="V10" s="10">
        <v>0</v>
      </c>
      <c r="W10" s="10">
        <v>0</v>
      </c>
      <c r="X10" s="10">
        <v>0</v>
      </c>
      <c r="Y10" s="10">
        <v>796277186</v>
      </c>
      <c r="Z10" s="10">
        <v>0</v>
      </c>
      <c r="AA10" s="10">
        <v>31321679043</v>
      </c>
      <c r="AB10" s="10">
        <v>0</v>
      </c>
      <c r="AC10" s="10">
        <v>110114917</v>
      </c>
      <c r="AD10" s="10">
        <v>0</v>
      </c>
      <c r="AE10" s="10">
        <v>0</v>
      </c>
      <c r="AF10" s="10">
        <v>0</v>
      </c>
      <c r="AG10" s="10">
        <v>0</v>
      </c>
      <c r="AH10" s="10">
        <v>4932431212</v>
      </c>
      <c r="AI10" s="10">
        <v>5710131638</v>
      </c>
      <c r="AJ10" s="10">
        <v>0</v>
      </c>
      <c r="AK10" s="10">
        <v>0</v>
      </c>
      <c r="AL10" s="197">
        <v>49823409141</v>
      </c>
    </row>
    <row r="11" spans="1:38" s="6" customFormat="1" ht="14.4" x14ac:dyDescent="0.3">
      <c r="A11" s="58" t="s">
        <v>35</v>
      </c>
      <c r="B11" s="6" t="s">
        <v>115</v>
      </c>
      <c r="C11" s="10">
        <v>642666442</v>
      </c>
      <c r="D11" s="10">
        <v>904706</v>
      </c>
      <c r="E11" s="10">
        <v>5419311</v>
      </c>
      <c r="F11" s="10">
        <v>50227150</v>
      </c>
      <c r="G11" s="10">
        <v>429578059</v>
      </c>
      <c r="H11" s="10">
        <v>1148060988</v>
      </c>
      <c r="I11" s="10">
        <v>10102366</v>
      </c>
      <c r="J11" s="10">
        <v>73344354</v>
      </c>
      <c r="K11" s="10">
        <v>136349460</v>
      </c>
      <c r="L11" s="10">
        <v>759983535</v>
      </c>
      <c r="M11" s="10">
        <v>655287090</v>
      </c>
      <c r="N11" s="10">
        <v>756665001</v>
      </c>
      <c r="O11" s="10">
        <v>563987923</v>
      </c>
      <c r="P11" s="10">
        <v>157880</v>
      </c>
      <c r="Q11" s="10">
        <v>32283503</v>
      </c>
      <c r="R11" s="10">
        <v>495058833</v>
      </c>
      <c r="S11" s="10">
        <v>24203854</v>
      </c>
      <c r="T11" s="10">
        <v>558826920</v>
      </c>
      <c r="U11" s="10">
        <v>0</v>
      </c>
      <c r="V11" s="10">
        <v>958594422</v>
      </c>
      <c r="W11" s="10">
        <v>263779126</v>
      </c>
      <c r="X11" s="10">
        <v>50074777</v>
      </c>
      <c r="Y11" s="10">
        <v>387426442</v>
      </c>
      <c r="Z11" s="10">
        <v>129195</v>
      </c>
      <c r="AA11" s="10">
        <v>2917551121</v>
      </c>
      <c r="AB11" s="10">
        <v>413658619</v>
      </c>
      <c r="AC11" s="10">
        <v>1483538102</v>
      </c>
      <c r="AD11" s="10">
        <v>1152599566</v>
      </c>
      <c r="AE11" s="10">
        <v>217850658</v>
      </c>
      <c r="AF11" s="10">
        <v>857250947</v>
      </c>
      <c r="AG11" s="10">
        <v>332213521</v>
      </c>
      <c r="AH11" s="10">
        <v>377520506</v>
      </c>
      <c r="AI11" s="10">
        <v>2493173</v>
      </c>
      <c r="AJ11" s="10">
        <v>113908012</v>
      </c>
      <c r="AK11" s="10">
        <v>85570929</v>
      </c>
      <c r="AL11" s="197">
        <v>15957266491</v>
      </c>
    </row>
    <row r="12" spans="1:38" s="6" customFormat="1" ht="14.4" x14ac:dyDescent="0.3">
      <c r="A12" s="58" t="s">
        <v>36</v>
      </c>
      <c r="B12" s="6" t="s">
        <v>98</v>
      </c>
      <c r="C12" s="10">
        <v>2453932000</v>
      </c>
      <c r="D12" s="10">
        <v>62897518</v>
      </c>
      <c r="E12" s="10">
        <v>433926431</v>
      </c>
      <c r="F12" s="10">
        <v>65378514</v>
      </c>
      <c r="G12" s="10">
        <v>758538910</v>
      </c>
      <c r="H12" s="10">
        <v>1169953694</v>
      </c>
      <c r="I12" s="10">
        <v>176389809</v>
      </c>
      <c r="J12" s="10">
        <v>25988625</v>
      </c>
      <c r="K12" s="10">
        <v>512361072</v>
      </c>
      <c r="L12" s="10">
        <v>288782975</v>
      </c>
      <c r="M12" s="10">
        <v>211342687</v>
      </c>
      <c r="N12" s="10">
        <v>239523891</v>
      </c>
      <c r="O12" s="10">
        <v>1067370575</v>
      </c>
      <c r="P12" s="10">
        <v>353487121</v>
      </c>
      <c r="Q12" s="10">
        <v>106175991</v>
      </c>
      <c r="R12" s="10">
        <v>944137882</v>
      </c>
      <c r="S12" s="10">
        <v>21846201</v>
      </c>
      <c r="T12" s="10">
        <v>2859645779</v>
      </c>
      <c r="U12" s="10">
        <v>0</v>
      </c>
      <c r="V12" s="10">
        <v>1386189798</v>
      </c>
      <c r="W12" s="10">
        <v>316700326</v>
      </c>
      <c r="X12" s="10">
        <v>355560406</v>
      </c>
      <c r="Y12" s="10">
        <v>30758330</v>
      </c>
      <c r="Z12" s="10">
        <v>154749771</v>
      </c>
      <c r="AA12" s="10">
        <v>1518858856</v>
      </c>
      <c r="AB12" s="10">
        <v>404201951</v>
      </c>
      <c r="AC12" s="10">
        <v>8137202992</v>
      </c>
      <c r="AD12" s="10">
        <v>417400865</v>
      </c>
      <c r="AE12" s="10">
        <v>760518934</v>
      </c>
      <c r="AF12" s="10">
        <v>693923213</v>
      </c>
      <c r="AG12" s="10">
        <v>632050430</v>
      </c>
      <c r="AH12" s="10">
        <v>211264501</v>
      </c>
      <c r="AI12" s="10">
        <v>690449214</v>
      </c>
      <c r="AJ12" s="10">
        <v>230833140</v>
      </c>
      <c r="AK12" s="10">
        <v>250219625</v>
      </c>
      <c r="AL12" s="197">
        <v>27942562027</v>
      </c>
    </row>
    <row r="13" spans="1:38" s="6" customFormat="1" ht="14.4" x14ac:dyDescent="0.3">
      <c r="A13" s="58" t="s">
        <v>37</v>
      </c>
      <c r="B13" s="6" t="s">
        <v>1360</v>
      </c>
      <c r="C13" s="10">
        <v>203771848</v>
      </c>
      <c r="D13" s="10">
        <v>29152000</v>
      </c>
      <c r="E13" s="10">
        <v>87500000</v>
      </c>
      <c r="F13" s="10">
        <v>636364</v>
      </c>
      <c r="G13" s="10">
        <v>81354393</v>
      </c>
      <c r="H13" s="10">
        <v>724261307</v>
      </c>
      <c r="I13" s="10">
        <v>153107746</v>
      </c>
      <c r="J13" s="10">
        <v>7777636</v>
      </c>
      <c r="K13" s="10">
        <v>206215532</v>
      </c>
      <c r="L13" s="10">
        <v>10187457</v>
      </c>
      <c r="M13" s="10">
        <v>243044282</v>
      </c>
      <c r="N13" s="10">
        <v>195958467</v>
      </c>
      <c r="O13" s="10">
        <v>32762077</v>
      </c>
      <c r="P13" s="10">
        <v>10545262</v>
      </c>
      <c r="Q13" s="10">
        <v>18064477</v>
      </c>
      <c r="R13" s="10">
        <v>46355672</v>
      </c>
      <c r="S13" s="10">
        <v>440000</v>
      </c>
      <c r="T13" s="10">
        <v>132596430</v>
      </c>
      <c r="U13" s="10">
        <v>0</v>
      </c>
      <c r="V13" s="10">
        <v>171650054</v>
      </c>
      <c r="W13" s="10">
        <v>69992224</v>
      </c>
      <c r="X13" s="10">
        <v>21250000</v>
      </c>
      <c r="Y13" s="10">
        <v>30000000</v>
      </c>
      <c r="Z13" s="10">
        <v>14545455</v>
      </c>
      <c r="AA13" s="10">
        <v>867837511</v>
      </c>
      <c r="AB13" s="10">
        <v>81113723</v>
      </c>
      <c r="AC13" s="10">
        <v>624858337</v>
      </c>
      <c r="AD13" s="10">
        <v>361632198</v>
      </c>
      <c r="AE13" s="10">
        <v>44464487</v>
      </c>
      <c r="AF13" s="10">
        <v>127896487</v>
      </c>
      <c r="AG13" s="10">
        <v>186476118</v>
      </c>
      <c r="AH13" s="10">
        <v>0</v>
      </c>
      <c r="AI13" s="10">
        <v>0</v>
      </c>
      <c r="AJ13" s="10">
        <v>0</v>
      </c>
      <c r="AK13" s="10">
        <v>0</v>
      </c>
      <c r="AL13" s="197">
        <v>4785447544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26777173</v>
      </c>
      <c r="F14" s="10">
        <v>0</v>
      </c>
      <c r="G14" s="10">
        <v>18826791</v>
      </c>
      <c r="H14" s="10">
        <v>0</v>
      </c>
      <c r="I14" s="10">
        <v>5053798</v>
      </c>
      <c r="J14" s="10">
        <v>0</v>
      </c>
      <c r="K14" s="10">
        <v>0</v>
      </c>
      <c r="L14" s="10">
        <v>50568394</v>
      </c>
      <c r="M14" s="10">
        <v>0</v>
      </c>
      <c r="N14" s="10">
        <v>0</v>
      </c>
      <c r="O14" s="10">
        <v>13250882</v>
      </c>
      <c r="P14" s="10">
        <v>0</v>
      </c>
      <c r="Q14" s="10">
        <v>5716264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4771444</v>
      </c>
      <c r="X14" s="10">
        <v>0</v>
      </c>
      <c r="Y14" s="10">
        <v>104746890</v>
      </c>
      <c r="Z14" s="10">
        <v>40139493</v>
      </c>
      <c r="AA14" s="10">
        <v>0</v>
      </c>
      <c r="AB14" s="10">
        <v>20888157</v>
      </c>
      <c r="AC14" s="10">
        <v>0</v>
      </c>
      <c r="AD14" s="10">
        <v>1913895638</v>
      </c>
      <c r="AE14" s="10">
        <v>0</v>
      </c>
      <c r="AF14" s="10">
        <v>0</v>
      </c>
      <c r="AG14" s="10">
        <v>11446486</v>
      </c>
      <c r="AH14" s="10">
        <v>0</v>
      </c>
      <c r="AI14" s="10">
        <v>0</v>
      </c>
      <c r="AJ14" s="10">
        <v>0</v>
      </c>
      <c r="AK14" s="10">
        <v>0</v>
      </c>
      <c r="AL14" s="197">
        <v>2220455758</v>
      </c>
    </row>
    <row r="15" spans="1:38" s="6" customFormat="1" ht="14.4" x14ac:dyDescent="0.3">
      <c r="A15" s="58" t="s">
        <v>39</v>
      </c>
      <c r="B15" s="6" t="s">
        <v>100</v>
      </c>
      <c r="C15" s="10">
        <v>405872455</v>
      </c>
      <c r="D15" s="10">
        <v>287255910</v>
      </c>
      <c r="E15" s="10">
        <v>0</v>
      </c>
      <c r="F15" s="10">
        <v>149576955</v>
      </c>
      <c r="G15" s="10">
        <v>471038555</v>
      </c>
      <c r="H15" s="10">
        <v>2650389145</v>
      </c>
      <c r="I15" s="10">
        <v>1022108050</v>
      </c>
      <c r="J15" s="10">
        <v>0</v>
      </c>
      <c r="K15" s="10">
        <v>1037742535</v>
      </c>
      <c r="L15" s="10">
        <v>2113206439</v>
      </c>
      <c r="M15" s="10">
        <v>7943406730</v>
      </c>
      <c r="N15" s="10">
        <v>243102874</v>
      </c>
      <c r="O15" s="10">
        <v>2871440708</v>
      </c>
      <c r="P15" s="10">
        <v>0</v>
      </c>
      <c r="Q15" s="10">
        <v>131801720</v>
      </c>
      <c r="R15" s="10">
        <v>881942120</v>
      </c>
      <c r="S15" s="10">
        <v>0</v>
      </c>
      <c r="T15" s="10">
        <v>1849732833</v>
      </c>
      <c r="U15" s="10">
        <v>0</v>
      </c>
      <c r="V15" s="10">
        <v>1884578688</v>
      </c>
      <c r="W15" s="10">
        <v>0</v>
      </c>
      <c r="X15" s="10">
        <v>0</v>
      </c>
      <c r="Y15" s="10">
        <v>0</v>
      </c>
      <c r="Z15" s="10">
        <v>31455270</v>
      </c>
      <c r="AA15" s="10">
        <v>54206526</v>
      </c>
      <c r="AB15" s="10">
        <v>2166213701</v>
      </c>
      <c r="AC15" s="10">
        <v>3656274705</v>
      </c>
      <c r="AD15" s="10">
        <v>2200134745</v>
      </c>
      <c r="AE15" s="10">
        <v>1046311408</v>
      </c>
      <c r="AF15" s="10">
        <v>979202360</v>
      </c>
      <c r="AG15" s="10">
        <v>196560532</v>
      </c>
      <c r="AH15" s="10">
        <v>938639281</v>
      </c>
      <c r="AI15" s="10">
        <v>1479458031</v>
      </c>
      <c r="AJ15" s="10">
        <v>1017887876</v>
      </c>
      <c r="AK15" s="10">
        <v>139389129</v>
      </c>
      <c r="AL15" s="197">
        <v>37848929281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1395948625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1395948625</v>
      </c>
    </row>
    <row r="17" spans="1:38" s="6" customFormat="1" ht="14.4" x14ac:dyDescent="0.3">
      <c r="A17" s="58" t="s">
        <v>41</v>
      </c>
      <c r="B17" s="6" t="s">
        <v>137</v>
      </c>
      <c r="C17" s="10">
        <v>743875306</v>
      </c>
      <c r="D17" s="10">
        <v>89736639</v>
      </c>
      <c r="E17" s="10">
        <v>0</v>
      </c>
      <c r="F17" s="10">
        <v>70221936</v>
      </c>
      <c r="G17" s="10">
        <v>258849483</v>
      </c>
      <c r="H17" s="10">
        <v>2266347114</v>
      </c>
      <c r="I17" s="10">
        <v>632320441</v>
      </c>
      <c r="J17" s="10">
        <v>0</v>
      </c>
      <c r="K17" s="10">
        <v>227215338</v>
      </c>
      <c r="L17" s="10">
        <v>2020065751</v>
      </c>
      <c r="M17" s="10">
        <v>3714965244</v>
      </c>
      <c r="N17" s="10">
        <v>541615828</v>
      </c>
      <c r="O17" s="10">
        <v>1254994495</v>
      </c>
      <c r="P17" s="10">
        <v>29028030</v>
      </c>
      <c r="Q17" s="10">
        <v>0</v>
      </c>
      <c r="R17" s="10">
        <v>311366711</v>
      </c>
      <c r="S17" s="10">
        <v>0</v>
      </c>
      <c r="T17" s="10">
        <v>2008841063</v>
      </c>
      <c r="U17" s="10">
        <v>0</v>
      </c>
      <c r="V17" s="10">
        <v>2181299722</v>
      </c>
      <c r="W17" s="10">
        <v>4914938</v>
      </c>
      <c r="X17" s="10">
        <v>21487188</v>
      </c>
      <c r="Y17" s="10">
        <v>64652390</v>
      </c>
      <c r="Z17" s="10">
        <v>71105517</v>
      </c>
      <c r="AA17" s="10">
        <v>2678766138</v>
      </c>
      <c r="AB17" s="10">
        <v>1770072349</v>
      </c>
      <c r="AC17" s="10">
        <v>3839102364</v>
      </c>
      <c r="AD17" s="10">
        <v>448517790</v>
      </c>
      <c r="AE17" s="10">
        <v>0</v>
      </c>
      <c r="AF17" s="10">
        <v>703745646</v>
      </c>
      <c r="AG17" s="10">
        <v>581362558</v>
      </c>
      <c r="AH17" s="10">
        <v>945908634</v>
      </c>
      <c r="AI17" s="10">
        <v>1888588</v>
      </c>
      <c r="AJ17" s="10">
        <v>650934595</v>
      </c>
      <c r="AK17" s="10">
        <v>316338590</v>
      </c>
      <c r="AL17" s="197">
        <v>28449540386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436353661</v>
      </c>
      <c r="D22" s="10">
        <v>356206847</v>
      </c>
      <c r="E22" s="10">
        <v>359276345</v>
      </c>
      <c r="F22" s="10">
        <v>212481849</v>
      </c>
      <c r="G22" s="10">
        <v>1436314941</v>
      </c>
      <c r="H22" s="10">
        <v>2035087143</v>
      </c>
      <c r="I22" s="10">
        <v>389302189</v>
      </c>
      <c r="J22" s="10">
        <v>370649198</v>
      </c>
      <c r="K22" s="10">
        <v>444630328</v>
      </c>
      <c r="L22" s="10">
        <v>5975999584</v>
      </c>
      <c r="M22" s="10">
        <v>1589653825</v>
      </c>
      <c r="N22" s="10">
        <v>1154050250</v>
      </c>
      <c r="O22" s="10">
        <v>592394874</v>
      </c>
      <c r="P22" s="10">
        <v>352517471</v>
      </c>
      <c r="Q22" s="10">
        <v>395391218</v>
      </c>
      <c r="R22" s="10">
        <v>580978660</v>
      </c>
      <c r="S22" s="10">
        <v>167663916</v>
      </c>
      <c r="T22" s="10">
        <v>2291526470</v>
      </c>
      <c r="U22" s="10">
        <v>78181818</v>
      </c>
      <c r="V22" s="10">
        <v>2189658805</v>
      </c>
      <c r="W22" s="10">
        <v>643450220</v>
      </c>
      <c r="X22" s="10">
        <v>601879712</v>
      </c>
      <c r="Y22" s="10">
        <v>784154169</v>
      </c>
      <c r="Z22" s="10">
        <v>276124585</v>
      </c>
      <c r="AA22" s="10">
        <v>3112753598</v>
      </c>
      <c r="AB22" s="10">
        <v>1141372673</v>
      </c>
      <c r="AC22" s="10">
        <v>5964413359</v>
      </c>
      <c r="AD22" s="10">
        <v>1986845124</v>
      </c>
      <c r="AE22" s="10">
        <v>744920973</v>
      </c>
      <c r="AF22" s="10">
        <v>2289569305</v>
      </c>
      <c r="AG22" s="10">
        <v>937654127</v>
      </c>
      <c r="AH22" s="10">
        <v>1266090197</v>
      </c>
      <c r="AI22" s="10">
        <v>2263779879</v>
      </c>
      <c r="AJ22" s="10">
        <v>1320667277</v>
      </c>
      <c r="AK22" s="10">
        <v>446778763</v>
      </c>
      <c r="AL22" s="197">
        <v>45188773353</v>
      </c>
    </row>
    <row r="23" spans="1:38" s="6" customFormat="1" ht="14.4" x14ac:dyDescent="0.3">
      <c r="A23" s="58" t="s">
        <v>47</v>
      </c>
      <c r="B23" s="6" t="s">
        <v>118</v>
      </c>
      <c r="C23" s="10">
        <v>154412009</v>
      </c>
      <c r="D23" s="10">
        <v>102248250</v>
      </c>
      <c r="E23" s="10">
        <v>39891629</v>
      </c>
      <c r="F23" s="10">
        <v>11155413</v>
      </c>
      <c r="G23" s="10">
        <v>111837946</v>
      </c>
      <c r="H23" s="10">
        <v>206123761</v>
      </c>
      <c r="I23" s="10">
        <v>13967575</v>
      </c>
      <c r="J23" s="10">
        <v>4191019</v>
      </c>
      <c r="K23" s="10">
        <v>99856957</v>
      </c>
      <c r="L23" s="10">
        <v>2544309179</v>
      </c>
      <c r="M23" s="10">
        <v>692333046</v>
      </c>
      <c r="N23" s="10">
        <v>128603236</v>
      </c>
      <c r="O23" s="10">
        <v>451260278</v>
      </c>
      <c r="P23" s="10">
        <v>10039322</v>
      </c>
      <c r="Q23" s="10">
        <v>31198577</v>
      </c>
      <c r="R23" s="10">
        <v>91749994</v>
      </c>
      <c r="S23" s="10">
        <v>38907911</v>
      </c>
      <c r="T23" s="10">
        <v>1273960143</v>
      </c>
      <c r="U23" s="10">
        <v>0</v>
      </c>
      <c r="V23" s="10">
        <v>246431669</v>
      </c>
      <c r="W23" s="10">
        <v>7297207</v>
      </c>
      <c r="X23" s="10">
        <v>76737736</v>
      </c>
      <c r="Y23" s="10">
        <v>62630064</v>
      </c>
      <c r="Z23" s="10">
        <v>14398397</v>
      </c>
      <c r="AA23" s="10">
        <v>137065426</v>
      </c>
      <c r="AB23" s="10">
        <v>161356729</v>
      </c>
      <c r="AC23" s="10">
        <v>3091317922</v>
      </c>
      <c r="AD23" s="10">
        <v>166897711</v>
      </c>
      <c r="AE23" s="10">
        <v>282965861</v>
      </c>
      <c r="AF23" s="10">
        <v>198442443</v>
      </c>
      <c r="AG23" s="10">
        <v>27703646</v>
      </c>
      <c r="AH23" s="10">
        <v>16335336</v>
      </c>
      <c r="AI23" s="10">
        <v>790671</v>
      </c>
      <c r="AJ23" s="10">
        <v>462144</v>
      </c>
      <c r="AK23" s="10">
        <v>0</v>
      </c>
      <c r="AL23" s="197">
        <v>10496879207</v>
      </c>
    </row>
    <row r="24" spans="1:38" s="6" customFormat="1" ht="14.4" x14ac:dyDescent="0.3">
      <c r="A24" s="58" t="s">
        <v>48</v>
      </c>
      <c r="B24" s="6" t="s">
        <v>126</v>
      </c>
      <c r="C24" s="10">
        <v>13306359</v>
      </c>
      <c r="D24" s="10">
        <v>472660383</v>
      </c>
      <c r="E24" s="10">
        <v>1205620</v>
      </c>
      <c r="F24" s="10">
        <v>2464814</v>
      </c>
      <c r="G24" s="10">
        <v>121812835</v>
      </c>
      <c r="H24" s="10">
        <v>54222793</v>
      </c>
      <c r="I24" s="10">
        <v>12387741</v>
      </c>
      <c r="J24" s="10">
        <v>2610604</v>
      </c>
      <c r="K24" s="10">
        <v>53973544</v>
      </c>
      <c r="L24" s="10">
        <v>23385235</v>
      </c>
      <c r="M24" s="10">
        <v>194642009</v>
      </c>
      <c r="N24" s="10">
        <v>142493392</v>
      </c>
      <c r="O24" s="10">
        <v>12955684</v>
      </c>
      <c r="P24" s="10">
        <v>37623633</v>
      </c>
      <c r="Q24" s="10">
        <v>25893094</v>
      </c>
      <c r="R24" s="10">
        <v>11352237</v>
      </c>
      <c r="S24" s="10">
        <v>3899437</v>
      </c>
      <c r="T24" s="10">
        <v>6987961</v>
      </c>
      <c r="U24" s="10">
        <v>235344</v>
      </c>
      <c r="V24" s="10">
        <v>232358197</v>
      </c>
      <c r="W24" s="10">
        <v>30444011</v>
      </c>
      <c r="X24" s="10">
        <v>5597686</v>
      </c>
      <c r="Y24" s="10">
        <v>86329455</v>
      </c>
      <c r="Z24" s="10">
        <v>16867477</v>
      </c>
      <c r="AA24" s="10">
        <v>72097553</v>
      </c>
      <c r="AB24" s="10">
        <v>3407958</v>
      </c>
      <c r="AC24" s="10">
        <v>1216339803</v>
      </c>
      <c r="AD24" s="10">
        <v>136817844</v>
      </c>
      <c r="AE24" s="10">
        <v>132854469</v>
      </c>
      <c r="AF24" s="10">
        <v>221864878</v>
      </c>
      <c r="AG24" s="10">
        <v>58392177</v>
      </c>
      <c r="AH24" s="10">
        <v>27673760</v>
      </c>
      <c r="AI24" s="10">
        <v>5561908</v>
      </c>
      <c r="AJ24" s="10">
        <v>7466749</v>
      </c>
      <c r="AK24" s="10">
        <v>11801038</v>
      </c>
      <c r="AL24" s="197">
        <v>3459987682</v>
      </c>
    </row>
    <row r="25" spans="1:38" s="6" customFormat="1" ht="18.75" customHeight="1" x14ac:dyDescent="0.3">
      <c r="A25" s="59"/>
      <c r="B25" s="21" t="s">
        <v>111</v>
      </c>
      <c r="C25" s="22">
        <v>14784045488</v>
      </c>
      <c r="D25" s="22">
        <v>16540951825</v>
      </c>
      <c r="E25" s="22">
        <v>6499723793</v>
      </c>
      <c r="F25" s="22">
        <v>2370948820</v>
      </c>
      <c r="G25" s="22">
        <v>15412533274</v>
      </c>
      <c r="H25" s="22">
        <v>53805072830</v>
      </c>
      <c r="I25" s="22">
        <v>9264640777</v>
      </c>
      <c r="J25" s="22">
        <v>2238738360</v>
      </c>
      <c r="K25" s="22">
        <v>9792753949</v>
      </c>
      <c r="L25" s="22">
        <v>48495198776</v>
      </c>
      <c r="M25" s="22">
        <v>39262840131</v>
      </c>
      <c r="N25" s="22">
        <v>18707142778</v>
      </c>
      <c r="O25" s="22">
        <v>21174960515</v>
      </c>
      <c r="P25" s="22">
        <v>7779657937</v>
      </c>
      <c r="Q25" s="22">
        <v>3736916099</v>
      </c>
      <c r="R25" s="22">
        <v>12627306393</v>
      </c>
      <c r="S25" s="22">
        <v>1361731879</v>
      </c>
      <c r="T25" s="22">
        <v>33657428597</v>
      </c>
      <c r="U25" s="22">
        <v>78417162</v>
      </c>
      <c r="V25" s="22">
        <v>48595923616</v>
      </c>
      <c r="W25" s="22">
        <v>7484731507</v>
      </c>
      <c r="X25" s="22">
        <v>3480638747</v>
      </c>
      <c r="Y25" s="22">
        <v>13418968961</v>
      </c>
      <c r="Z25" s="22">
        <v>5446665536</v>
      </c>
      <c r="AA25" s="22">
        <v>114029292007</v>
      </c>
      <c r="AB25" s="22">
        <v>18002777128</v>
      </c>
      <c r="AC25" s="22">
        <v>114729999609</v>
      </c>
      <c r="AD25" s="22">
        <v>44115490175</v>
      </c>
      <c r="AE25" s="22">
        <v>15832848601</v>
      </c>
      <c r="AF25" s="22">
        <v>27507725416</v>
      </c>
      <c r="AG25" s="22">
        <v>39149908349</v>
      </c>
      <c r="AH25" s="22">
        <v>16670965872</v>
      </c>
      <c r="AI25" s="22">
        <v>32938634673</v>
      </c>
      <c r="AJ25" s="22">
        <v>16351966120</v>
      </c>
      <c r="AK25" s="22">
        <v>7014300431</v>
      </c>
      <c r="AL25" s="208">
        <v>842361846131</v>
      </c>
    </row>
    <row r="26" spans="1:38" s="6" customFormat="1" ht="14.4" x14ac:dyDescent="0.3">
      <c r="A26" s="58" t="s">
        <v>49</v>
      </c>
      <c r="B26" s="6" t="s">
        <v>87</v>
      </c>
      <c r="C26" s="10">
        <v>67507837</v>
      </c>
      <c r="D26" s="10">
        <v>17456676</v>
      </c>
      <c r="E26" s="10">
        <v>74107676</v>
      </c>
      <c r="F26" s="10">
        <v>8498218</v>
      </c>
      <c r="G26" s="10">
        <v>387926809</v>
      </c>
      <c r="H26" s="10">
        <v>446144632</v>
      </c>
      <c r="I26" s="10">
        <v>78445559</v>
      </c>
      <c r="J26" s="10">
        <v>15174882</v>
      </c>
      <c r="K26" s="10">
        <v>705583</v>
      </c>
      <c r="L26" s="10">
        <v>366497985</v>
      </c>
      <c r="M26" s="10">
        <v>112491904</v>
      </c>
      <c r="N26" s="10">
        <v>217808693</v>
      </c>
      <c r="O26" s="10">
        <v>40175825</v>
      </c>
      <c r="P26" s="10">
        <v>48832566</v>
      </c>
      <c r="Q26" s="10">
        <v>127163715</v>
      </c>
      <c r="R26" s="10">
        <v>11373552</v>
      </c>
      <c r="S26" s="10">
        <v>1068174</v>
      </c>
      <c r="T26" s="10">
        <v>0</v>
      </c>
      <c r="U26" s="10">
        <v>0</v>
      </c>
      <c r="V26" s="10">
        <v>7351820</v>
      </c>
      <c r="W26" s="10">
        <v>40618819</v>
      </c>
      <c r="X26" s="10">
        <v>9944722</v>
      </c>
      <c r="Y26" s="10">
        <v>49269205</v>
      </c>
      <c r="Z26" s="10">
        <v>1820636300</v>
      </c>
      <c r="AA26" s="10">
        <v>308019259</v>
      </c>
      <c r="AB26" s="10">
        <v>115612371</v>
      </c>
      <c r="AC26" s="10">
        <v>0</v>
      </c>
      <c r="AD26" s="10">
        <v>443034839</v>
      </c>
      <c r="AE26" s="10">
        <v>33534352</v>
      </c>
      <c r="AF26" s="10">
        <v>21085026</v>
      </c>
      <c r="AG26" s="10">
        <v>41983643</v>
      </c>
      <c r="AH26" s="10">
        <v>10610681</v>
      </c>
      <c r="AI26" s="10">
        <v>1182178</v>
      </c>
      <c r="AJ26" s="10">
        <v>0</v>
      </c>
      <c r="AK26" s="10">
        <v>1347369</v>
      </c>
      <c r="AL26" s="197">
        <v>4925610870</v>
      </c>
    </row>
    <row r="27" spans="1:38" s="6" customFormat="1" ht="14.4" x14ac:dyDescent="0.3">
      <c r="A27" s="58" t="s">
        <v>50</v>
      </c>
      <c r="B27" s="6" t="s">
        <v>88</v>
      </c>
      <c r="C27" s="10">
        <v>2637632307</v>
      </c>
      <c r="D27" s="10">
        <v>576333947</v>
      </c>
      <c r="E27" s="10">
        <v>813313248</v>
      </c>
      <c r="F27" s="10">
        <v>221846342</v>
      </c>
      <c r="G27" s="10">
        <v>971588048</v>
      </c>
      <c r="H27" s="10">
        <v>10084790728</v>
      </c>
      <c r="I27" s="10">
        <v>1829185089</v>
      </c>
      <c r="J27" s="10">
        <v>24228848</v>
      </c>
      <c r="K27" s="10">
        <v>2056571814</v>
      </c>
      <c r="L27" s="10">
        <v>12382686989</v>
      </c>
      <c r="M27" s="10">
        <v>16412758004</v>
      </c>
      <c r="N27" s="10">
        <v>4908070289</v>
      </c>
      <c r="O27" s="10">
        <v>5421592878</v>
      </c>
      <c r="P27" s="10">
        <v>233870017</v>
      </c>
      <c r="Q27" s="10">
        <v>29558069</v>
      </c>
      <c r="R27" s="10">
        <v>1219657020</v>
      </c>
      <c r="S27" s="10">
        <v>30180468</v>
      </c>
      <c r="T27" s="10">
        <v>10079649840</v>
      </c>
      <c r="U27" s="10">
        <v>0</v>
      </c>
      <c r="V27" s="10">
        <v>11556532529</v>
      </c>
      <c r="W27" s="10">
        <v>53172387</v>
      </c>
      <c r="X27" s="10">
        <v>179677757</v>
      </c>
      <c r="Y27" s="10">
        <v>446835072</v>
      </c>
      <c r="Z27" s="10">
        <v>333192863</v>
      </c>
      <c r="AA27" s="10">
        <v>5086218850</v>
      </c>
      <c r="AB27" s="10">
        <v>5129327876</v>
      </c>
      <c r="AC27" s="10">
        <v>25913523429</v>
      </c>
      <c r="AD27" s="10">
        <v>3955482360</v>
      </c>
      <c r="AE27" s="10">
        <v>1388312791</v>
      </c>
      <c r="AF27" s="10">
        <v>3776582110</v>
      </c>
      <c r="AG27" s="10">
        <v>3317420375</v>
      </c>
      <c r="AH27" s="10">
        <v>3063019058</v>
      </c>
      <c r="AI27" s="10">
        <v>3794604852</v>
      </c>
      <c r="AJ27" s="10">
        <v>3102867418</v>
      </c>
      <c r="AK27" s="10">
        <v>1161373664</v>
      </c>
      <c r="AL27" s="197">
        <v>142191657336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1081291411</v>
      </c>
      <c r="I28" s="10">
        <v>0</v>
      </c>
      <c r="J28" s="10">
        <v>0</v>
      </c>
      <c r="K28" s="10">
        <v>0</v>
      </c>
      <c r="L28" s="10">
        <v>6185302875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50965578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480779006</v>
      </c>
      <c r="Z28" s="10">
        <v>0</v>
      </c>
      <c r="AA28" s="10">
        <v>29814374168</v>
      </c>
      <c r="AB28" s="10">
        <v>0</v>
      </c>
      <c r="AC28" s="10">
        <v>145032349</v>
      </c>
      <c r="AD28" s="10">
        <v>0</v>
      </c>
      <c r="AE28" s="10">
        <v>0</v>
      </c>
      <c r="AF28" s="10">
        <v>0</v>
      </c>
      <c r="AG28" s="10">
        <v>0</v>
      </c>
      <c r="AH28" s="10">
        <v>4957298485</v>
      </c>
      <c r="AI28" s="10">
        <v>8829579103</v>
      </c>
      <c r="AJ28" s="10">
        <v>0</v>
      </c>
      <c r="AK28" s="10">
        <v>0</v>
      </c>
      <c r="AL28" s="197">
        <v>51544622975</v>
      </c>
    </row>
    <row r="29" spans="1:38" s="6" customFormat="1" ht="14.4" x14ac:dyDescent="0.3">
      <c r="A29" s="58" t="s">
        <v>52</v>
      </c>
      <c r="B29" s="6" t="s">
        <v>119</v>
      </c>
      <c r="C29" s="10">
        <v>1748303766</v>
      </c>
      <c r="D29" s="10">
        <v>1415089231</v>
      </c>
      <c r="E29" s="10">
        <v>1114039171</v>
      </c>
      <c r="F29" s="10">
        <v>257097293</v>
      </c>
      <c r="G29" s="10">
        <v>2501449022</v>
      </c>
      <c r="H29" s="10">
        <v>8735356755</v>
      </c>
      <c r="I29" s="10">
        <v>1516260207</v>
      </c>
      <c r="J29" s="10">
        <v>332295463</v>
      </c>
      <c r="K29" s="10">
        <v>890925861</v>
      </c>
      <c r="L29" s="10">
        <v>1801100087</v>
      </c>
      <c r="M29" s="10">
        <v>4364998311</v>
      </c>
      <c r="N29" s="10">
        <v>2399772603</v>
      </c>
      <c r="O29" s="10">
        <v>3124923809</v>
      </c>
      <c r="P29" s="10">
        <v>1737870083</v>
      </c>
      <c r="Q29" s="10">
        <v>394422352</v>
      </c>
      <c r="R29" s="10">
        <v>1942554093</v>
      </c>
      <c r="S29" s="10">
        <v>128004285</v>
      </c>
      <c r="T29" s="10">
        <v>3326331542</v>
      </c>
      <c r="U29" s="10">
        <v>0</v>
      </c>
      <c r="V29" s="10">
        <v>5116909977</v>
      </c>
      <c r="W29" s="10">
        <v>1284013605</v>
      </c>
      <c r="X29" s="10">
        <v>152489924</v>
      </c>
      <c r="Y29" s="10">
        <v>2787239910</v>
      </c>
      <c r="Z29" s="10">
        <v>1175944162</v>
      </c>
      <c r="AA29" s="10">
        <v>31292682845</v>
      </c>
      <c r="AB29" s="10">
        <v>1127145880</v>
      </c>
      <c r="AC29" s="10">
        <v>13487395862</v>
      </c>
      <c r="AD29" s="10">
        <v>7993051589</v>
      </c>
      <c r="AE29" s="10">
        <v>1952440026</v>
      </c>
      <c r="AF29" s="10">
        <v>3725722791</v>
      </c>
      <c r="AG29" s="10">
        <v>10138106348</v>
      </c>
      <c r="AH29" s="10">
        <v>1203279720</v>
      </c>
      <c r="AI29" s="10">
        <v>561283881</v>
      </c>
      <c r="AJ29" s="10">
        <v>1651757799</v>
      </c>
      <c r="AK29" s="10">
        <v>101426384</v>
      </c>
      <c r="AL29" s="197">
        <v>121481684637</v>
      </c>
    </row>
    <row r="30" spans="1:38" s="6" customFormat="1" ht="14.4" x14ac:dyDescent="0.3">
      <c r="A30" s="58" t="s">
        <v>53</v>
      </c>
      <c r="B30" s="6" t="s">
        <v>90</v>
      </c>
      <c r="C30" s="10">
        <v>2909780608</v>
      </c>
      <c r="D30" s="10">
        <v>708108667</v>
      </c>
      <c r="E30" s="10">
        <v>204564752</v>
      </c>
      <c r="F30" s="10">
        <v>187805150</v>
      </c>
      <c r="G30" s="10">
        <v>834331338</v>
      </c>
      <c r="H30" s="10">
        <v>2627178526</v>
      </c>
      <c r="I30" s="10">
        <v>316082261</v>
      </c>
      <c r="J30" s="10">
        <v>311153432</v>
      </c>
      <c r="K30" s="10">
        <v>151946761</v>
      </c>
      <c r="L30" s="10">
        <v>1684913952</v>
      </c>
      <c r="M30" s="10">
        <v>1035676315</v>
      </c>
      <c r="N30" s="10">
        <v>550524418</v>
      </c>
      <c r="O30" s="10">
        <v>932063313</v>
      </c>
      <c r="P30" s="10">
        <v>516712336</v>
      </c>
      <c r="Q30" s="10">
        <v>508550313</v>
      </c>
      <c r="R30" s="10">
        <v>1408465523</v>
      </c>
      <c r="S30" s="10">
        <v>226026089</v>
      </c>
      <c r="T30" s="10">
        <v>2969577633</v>
      </c>
      <c r="U30" s="10">
        <v>0</v>
      </c>
      <c r="V30" s="10">
        <v>945079067</v>
      </c>
      <c r="W30" s="10">
        <v>446196946</v>
      </c>
      <c r="X30" s="10">
        <v>155735991</v>
      </c>
      <c r="Y30" s="10">
        <v>2050157032</v>
      </c>
      <c r="Z30" s="10">
        <v>108074452</v>
      </c>
      <c r="AA30" s="10">
        <v>4220063677</v>
      </c>
      <c r="AB30" s="10">
        <v>1221520243</v>
      </c>
      <c r="AC30" s="10">
        <v>3997400085</v>
      </c>
      <c r="AD30" s="10">
        <v>774429033</v>
      </c>
      <c r="AE30" s="10">
        <v>1695319449</v>
      </c>
      <c r="AF30" s="10">
        <v>2349116310</v>
      </c>
      <c r="AG30" s="10">
        <v>961831074</v>
      </c>
      <c r="AH30" s="10">
        <v>261883641</v>
      </c>
      <c r="AI30" s="10">
        <v>726053794</v>
      </c>
      <c r="AJ30" s="10">
        <v>572325260</v>
      </c>
      <c r="AK30" s="10">
        <v>188143570</v>
      </c>
      <c r="AL30" s="197">
        <v>38756791011</v>
      </c>
    </row>
    <row r="31" spans="1:38" s="6" customFormat="1" ht="14.4" x14ac:dyDescent="0.3">
      <c r="A31" s="58" t="s">
        <v>54</v>
      </c>
      <c r="B31" s="6" t="s">
        <v>206</v>
      </c>
      <c r="C31" s="10">
        <v>4805996539</v>
      </c>
      <c r="D31" s="10">
        <v>8257154854</v>
      </c>
      <c r="E31" s="10">
        <v>1323372998</v>
      </c>
      <c r="F31" s="10">
        <v>464185857</v>
      </c>
      <c r="G31" s="10">
        <v>4518126572</v>
      </c>
      <c r="H31" s="10">
        <v>18141904432</v>
      </c>
      <c r="I31" s="10">
        <v>2926239928</v>
      </c>
      <c r="J31" s="10">
        <v>433271235</v>
      </c>
      <c r="K31" s="10">
        <v>2950807055</v>
      </c>
      <c r="L31" s="10">
        <v>4777865716</v>
      </c>
      <c r="M31" s="10">
        <v>10505823122</v>
      </c>
      <c r="N31" s="10">
        <v>4671072713</v>
      </c>
      <c r="O31" s="10">
        <v>6377523431</v>
      </c>
      <c r="P31" s="10">
        <v>3040950640</v>
      </c>
      <c r="Q31" s="10">
        <v>719289947</v>
      </c>
      <c r="R31" s="10">
        <v>5195338518</v>
      </c>
      <c r="S31" s="10">
        <v>187182840</v>
      </c>
      <c r="T31" s="10">
        <v>8787051515</v>
      </c>
      <c r="U31" s="10">
        <v>0</v>
      </c>
      <c r="V31" s="10">
        <v>13198599886</v>
      </c>
      <c r="W31" s="10">
        <v>2340418907</v>
      </c>
      <c r="X31" s="10">
        <v>537112679</v>
      </c>
      <c r="Y31" s="10">
        <v>4288450766</v>
      </c>
      <c r="Z31" s="10">
        <v>427547660</v>
      </c>
      <c r="AA31" s="10">
        <v>21480434190</v>
      </c>
      <c r="AB31" s="10">
        <v>5203223671</v>
      </c>
      <c r="AC31" s="10">
        <v>35284281104</v>
      </c>
      <c r="AD31" s="10">
        <v>17986188891</v>
      </c>
      <c r="AE31" s="10">
        <v>4448114962</v>
      </c>
      <c r="AF31" s="10">
        <v>6904495320</v>
      </c>
      <c r="AG31" s="10">
        <v>3594315184</v>
      </c>
      <c r="AH31" s="10">
        <v>1909574489</v>
      </c>
      <c r="AI31" s="10">
        <v>2836581894</v>
      </c>
      <c r="AJ31" s="10">
        <v>1994665254</v>
      </c>
      <c r="AK31" s="10">
        <v>244142476</v>
      </c>
      <c r="AL31" s="197">
        <v>210761305245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169833433</v>
      </c>
      <c r="Z32" s="10">
        <v>0</v>
      </c>
      <c r="AA32" s="10">
        <v>2194045683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144817108</v>
      </c>
      <c r="AJ32" s="10">
        <v>0</v>
      </c>
      <c r="AK32" s="10">
        <v>0</v>
      </c>
      <c r="AL32" s="197">
        <v>2508696224</v>
      </c>
    </row>
    <row r="33" spans="1:38" s="6" customFormat="1" ht="14.4" x14ac:dyDescent="0.3">
      <c r="A33" s="58" t="s">
        <v>56</v>
      </c>
      <c r="B33" s="6" t="s">
        <v>93</v>
      </c>
      <c r="C33" s="10">
        <v>59762897</v>
      </c>
      <c r="D33" s="10">
        <v>75884458</v>
      </c>
      <c r="E33" s="10">
        <v>9069004</v>
      </c>
      <c r="F33" s="10">
        <v>167089741</v>
      </c>
      <c r="G33" s="10">
        <v>4319004</v>
      </c>
      <c r="H33" s="10">
        <v>159620314</v>
      </c>
      <c r="I33" s="10">
        <v>121845448</v>
      </c>
      <c r="J33" s="10">
        <v>9546140</v>
      </c>
      <c r="K33" s="10">
        <v>11667782</v>
      </c>
      <c r="L33" s="10">
        <v>33352792</v>
      </c>
      <c r="M33" s="10">
        <v>187607566</v>
      </c>
      <c r="N33" s="10">
        <v>212247386</v>
      </c>
      <c r="O33" s="10">
        <v>88642724</v>
      </c>
      <c r="P33" s="10">
        <v>38917983</v>
      </c>
      <c r="Q33" s="10">
        <v>15509913</v>
      </c>
      <c r="R33" s="10">
        <v>62550552</v>
      </c>
      <c r="S33" s="10">
        <v>8355959</v>
      </c>
      <c r="T33" s="10">
        <v>1046866848</v>
      </c>
      <c r="U33" s="10">
        <v>0</v>
      </c>
      <c r="V33" s="10">
        <v>362778048</v>
      </c>
      <c r="W33" s="10">
        <v>13127959</v>
      </c>
      <c r="X33" s="10">
        <v>14119004</v>
      </c>
      <c r="Y33" s="10">
        <v>145586141</v>
      </c>
      <c r="Z33" s="10">
        <v>5827959</v>
      </c>
      <c r="AA33" s="10">
        <v>153267347</v>
      </c>
      <c r="AB33" s="10">
        <v>68940016</v>
      </c>
      <c r="AC33" s="10">
        <v>1495308638</v>
      </c>
      <c r="AD33" s="10">
        <v>192709623</v>
      </c>
      <c r="AE33" s="10">
        <v>17800687</v>
      </c>
      <c r="AF33" s="10">
        <v>342676037</v>
      </c>
      <c r="AG33" s="10">
        <v>124205622</v>
      </c>
      <c r="AH33" s="10">
        <v>55857048</v>
      </c>
      <c r="AI33" s="10">
        <v>4239920</v>
      </c>
      <c r="AJ33" s="10">
        <v>16669004</v>
      </c>
      <c r="AK33" s="10">
        <v>19922273</v>
      </c>
      <c r="AL33" s="197">
        <v>5345891837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4478904</v>
      </c>
      <c r="K35" s="10">
        <v>168065584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10921315</v>
      </c>
      <c r="X35" s="10">
        <v>3342464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186808267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69903297</v>
      </c>
      <c r="D37" s="10">
        <v>503971694</v>
      </c>
      <c r="E37" s="10">
        <v>679399032</v>
      </c>
      <c r="F37" s="10">
        <v>16477361</v>
      </c>
      <c r="G37" s="10">
        <v>154957991</v>
      </c>
      <c r="H37" s="10">
        <v>880880609</v>
      </c>
      <c r="I37" s="10">
        <v>139857690</v>
      </c>
      <c r="J37" s="10">
        <v>23167700</v>
      </c>
      <c r="K37" s="10">
        <v>175405168</v>
      </c>
      <c r="L37" s="10">
        <v>66309193</v>
      </c>
      <c r="M37" s="10">
        <v>285099644</v>
      </c>
      <c r="N37" s="10">
        <v>493271739</v>
      </c>
      <c r="O37" s="10">
        <v>857884394</v>
      </c>
      <c r="P37" s="10">
        <v>291036447</v>
      </c>
      <c r="Q37" s="10">
        <v>351434882</v>
      </c>
      <c r="R37" s="10">
        <v>491611907</v>
      </c>
      <c r="S37" s="10">
        <v>69036942</v>
      </c>
      <c r="T37" s="10">
        <v>0</v>
      </c>
      <c r="U37" s="10">
        <v>0</v>
      </c>
      <c r="V37" s="10">
        <v>705516724</v>
      </c>
      <c r="W37" s="10">
        <v>229995207</v>
      </c>
      <c r="X37" s="10">
        <v>376678097</v>
      </c>
      <c r="Y37" s="10">
        <v>342072627</v>
      </c>
      <c r="Z37" s="10">
        <v>12278654</v>
      </c>
      <c r="AA37" s="10">
        <v>951639623</v>
      </c>
      <c r="AB37" s="10">
        <v>289839821</v>
      </c>
      <c r="AC37" s="10">
        <v>970888000</v>
      </c>
      <c r="AD37" s="10">
        <v>2197541891</v>
      </c>
      <c r="AE37" s="10">
        <v>363252893</v>
      </c>
      <c r="AF37" s="10">
        <v>852486291</v>
      </c>
      <c r="AG37" s="10">
        <v>650739942</v>
      </c>
      <c r="AH37" s="10">
        <v>166649177</v>
      </c>
      <c r="AI37" s="10">
        <v>739922</v>
      </c>
      <c r="AJ37" s="10">
        <v>739922</v>
      </c>
      <c r="AK37" s="10">
        <v>31833334</v>
      </c>
      <c r="AL37" s="197">
        <v>13692597815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2991319</v>
      </c>
      <c r="F38" s="10">
        <v>0</v>
      </c>
      <c r="G38" s="10">
        <v>622147</v>
      </c>
      <c r="H38" s="10">
        <v>14419986</v>
      </c>
      <c r="I38" s="10">
        <v>0</v>
      </c>
      <c r="J38" s="10">
        <v>60550678</v>
      </c>
      <c r="K38" s="10">
        <v>0</v>
      </c>
      <c r="L38" s="10">
        <v>0</v>
      </c>
      <c r="M38" s="10">
        <v>0</v>
      </c>
      <c r="N38" s="10">
        <v>2993359</v>
      </c>
      <c r="O38" s="10">
        <v>0</v>
      </c>
      <c r="P38" s="10">
        <v>1528542</v>
      </c>
      <c r="Q38" s="10">
        <v>2080458</v>
      </c>
      <c r="R38" s="10">
        <v>1244294</v>
      </c>
      <c r="S38" s="10">
        <v>290335</v>
      </c>
      <c r="T38" s="10">
        <v>0</v>
      </c>
      <c r="U38" s="10">
        <v>0</v>
      </c>
      <c r="V38" s="10">
        <v>0</v>
      </c>
      <c r="W38" s="10">
        <v>60053042</v>
      </c>
      <c r="X38" s="10">
        <v>0</v>
      </c>
      <c r="Y38" s="10">
        <v>8844116</v>
      </c>
      <c r="Z38" s="10">
        <v>60074899</v>
      </c>
      <c r="AA38" s="10">
        <v>40386082</v>
      </c>
      <c r="AB38" s="10">
        <v>52401243</v>
      </c>
      <c r="AC38" s="10">
        <v>0</v>
      </c>
      <c r="AD38" s="10">
        <v>8723156</v>
      </c>
      <c r="AE38" s="10">
        <v>11481059</v>
      </c>
      <c r="AF38" s="10">
        <v>2416363</v>
      </c>
      <c r="AG38" s="10">
        <v>2268325</v>
      </c>
      <c r="AH38" s="10">
        <v>2492723</v>
      </c>
      <c r="AI38" s="10">
        <v>0</v>
      </c>
      <c r="AJ38" s="10">
        <v>0</v>
      </c>
      <c r="AK38" s="10">
        <v>0</v>
      </c>
      <c r="AL38" s="197">
        <v>335862126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770121160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770121160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2115661827</v>
      </c>
      <c r="D42" s="10">
        <v>4726834903</v>
      </c>
      <c r="E42" s="10">
        <v>749655012</v>
      </c>
      <c r="F42" s="10">
        <v>822997663</v>
      </c>
      <c r="G42" s="10">
        <v>4135724279</v>
      </c>
      <c r="H42" s="10">
        <v>10398218641</v>
      </c>
      <c r="I42" s="10">
        <v>1733669651</v>
      </c>
      <c r="J42" s="10">
        <v>730956422</v>
      </c>
      <c r="K42" s="10">
        <v>2588911939</v>
      </c>
      <c r="L42" s="10">
        <v>6424663453</v>
      </c>
      <c r="M42" s="10">
        <v>4328987583</v>
      </c>
      <c r="N42" s="10">
        <v>3681928364</v>
      </c>
      <c r="O42" s="10">
        <v>3520576171</v>
      </c>
      <c r="P42" s="10">
        <v>1795700729</v>
      </c>
      <c r="Q42" s="10">
        <v>865688300</v>
      </c>
      <c r="R42" s="10">
        <v>2210872330</v>
      </c>
      <c r="S42" s="10">
        <v>538146887</v>
      </c>
      <c r="T42" s="10">
        <v>3783116721</v>
      </c>
      <c r="U42" s="10">
        <v>49101003</v>
      </c>
      <c r="V42" s="10">
        <v>11856775523</v>
      </c>
      <c r="W42" s="10">
        <v>2192344491</v>
      </c>
      <c r="X42" s="10">
        <v>1557919113</v>
      </c>
      <c r="Y42" s="10">
        <v>2303166804</v>
      </c>
      <c r="Z42" s="10">
        <v>622867943</v>
      </c>
      <c r="AA42" s="10">
        <v>10134323969</v>
      </c>
      <c r="AB42" s="10">
        <v>3668287954</v>
      </c>
      <c r="AC42" s="10">
        <v>20598940833</v>
      </c>
      <c r="AD42" s="10">
        <v>8254219336</v>
      </c>
      <c r="AE42" s="10">
        <v>4119776500</v>
      </c>
      <c r="AF42" s="10">
        <v>5684873411</v>
      </c>
      <c r="AG42" s="10">
        <v>17660320614</v>
      </c>
      <c r="AH42" s="10">
        <v>2587549828</v>
      </c>
      <c r="AI42" s="10">
        <v>3743027884</v>
      </c>
      <c r="AJ42" s="10">
        <v>2537680432</v>
      </c>
      <c r="AK42" s="10">
        <v>1534560046</v>
      </c>
      <c r="AL42" s="197">
        <v>154258046559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131192044</v>
      </c>
      <c r="D43" s="10">
        <v>63105340</v>
      </c>
      <c r="E43" s="10">
        <v>34701798</v>
      </c>
      <c r="F43" s="10">
        <v>35862108</v>
      </c>
      <c r="G43" s="10">
        <v>90604412</v>
      </c>
      <c r="H43" s="10">
        <v>293060084</v>
      </c>
      <c r="I43" s="10">
        <v>70508028</v>
      </c>
      <c r="J43" s="10">
        <v>27295639</v>
      </c>
      <c r="K43" s="10">
        <v>18074883</v>
      </c>
      <c r="L43" s="10">
        <v>234799309</v>
      </c>
      <c r="M43" s="10">
        <v>995033157</v>
      </c>
      <c r="N43" s="10">
        <v>549970642</v>
      </c>
      <c r="O43" s="10">
        <v>358409304</v>
      </c>
      <c r="P43" s="10">
        <v>31918029</v>
      </c>
      <c r="Q43" s="10">
        <v>51712628</v>
      </c>
      <c r="R43" s="10">
        <v>107057173</v>
      </c>
      <c r="S43" s="10">
        <v>61774018</v>
      </c>
      <c r="T43" s="10">
        <v>1576218285</v>
      </c>
      <c r="U43" s="10">
        <v>0</v>
      </c>
      <c r="V43" s="10">
        <v>573076146</v>
      </c>
      <c r="W43" s="10">
        <v>557070495</v>
      </c>
      <c r="X43" s="10">
        <v>86935339</v>
      </c>
      <c r="Y43" s="10">
        <v>68997915</v>
      </c>
      <c r="Z43" s="10">
        <v>17175921</v>
      </c>
      <c r="AA43" s="10">
        <v>505805390</v>
      </c>
      <c r="AB43" s="10">
        <v>144116916</v>
      </c>
      <c r="AC43" s="10">
        <v>187150880</v>
      </c>
      <c r="AD43" s="10">
        <v>807335290</v>
      </c>
      <c r="AE43" s="10">
        <v>65472616</v>
      </c>
      <c r="AF43" s="10">
        <v>1175133022</v>
      </c>
      <c r="AG43" s="10">
        <v>376311820</v>
      </c>
      <c r="AH43" s="10">
        <v>92576572</v>
      </c>
      <c r="AI43" s="10">
        <v>200330701</v>
      </c>
      <c r="AJ43" s="10">
        <v>49976489</v>
      </c>
      <c r="AK43" s="10">
        <v>58006214</v>
      </c>
      <c r="AL43" s="197">
        <v>9696768607</v>
      </c>
    </row>
    <row r="44" spans="1:38" s="6" customFormat="1" ht="14.4" x14ac:dyDescent="0.3">
      <c r="A44" s="58" t="s">
        <v>67</v>
      </c>
      <c r="B44" s="6" t="s">
        <v>240</v>
      </c>
      <c r="C44" s="10">
        <v>563250234</v>
      </c>
      <c r="D44" s="10">
        <v>301111473</v>
      </c>
      <c r="E44" s="10">
        <v>25623231</v>
      </c>
      <c r="F44" s="10">
        <v>9183758</v>
      </c>
      <c r="G44" s="10">
        <v>146667185</v>
      </c>
      <c r="H44" s="10">
        <v>890814589</v>
      </c>
      <c r="I44" s="10">
        <v>26263745</v>
      </c>
      <c r="J44" s="10">
        <v>17830735</v>
      </c>
      <c r="K44" s="10">
        <v>13380830</v>
      </c>
      <c r="L44" s="10">
        <v>2337698716</v>
      </c>
      <c r="M44" s="10">
        <v>900844285</v>
      </c>
      <c r="N44" s="10">
        <v>846284233</v>
      </c>
      <c r="O44" s="10">
        <v>505074924</v>
      </c>
      <c r="P44" s="10">
        <v>50325520</v>
      </c>
      <c r="Q44" s="10">
        <v>181315185</v>
      </c>
      <c r="R44" s="10">
        <v>248435244</v>
      </c>
      <c r="S44" s="10">
        <v>82888686</v>
      </c>
      <c r="T44" s="10">
        <v>1277359663</v>
      </c>
      <c r="U44" s="10">
        <v>18181818</v>
      </c>
      <c r="V44" s="10">
        <v>698140335</v>
      </c>
      <c r="W44" s="10">
        <v>130057146</v>
      </c>
      <c r="X44" s="10">
        <v>33454244</v>
      </c>
      <c r="Y44" s="10">
        <v>131455286</v>
      </c>
      <c r="Z44" s="10">
        <v>29885194</v>
      </c>
      <c r="AA44" s="10">
        <v>408834467</v>
      </c>
      <c r="AB44" s="10">
        <v>805306822</v>
      </c>
      <c r="AC44" s="10">
        <v>981234948</v>
      </c>
      <c r="AD44" s="10">
        <v>855690874</v>
      </c>
      <c r="AE44" s="10">
        <v>159237164</v>
      </c>
      <c r="AF44" s="10">
        <v>1508756771</v>
      </c>
      <c r="AG44" s="10">
        <v>90784445</v>
      </c>
      <c r="AH44" s="10">
        <v>40091882</v>
      </c>
      <c r="AI44" s="10">
        <v>424373230</v>
      </c>
      <c r="AJ44" s="10">
        <v>96567099</v>
      </c>
      <c r="AK44" s="10">
        <v>42446403</v>
      </c>
      <c r="AL44" s="197">
        <v>14878850364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117969606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294200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120081988</v>
      </c>
    </row>
    <row r="46" spans="1:38" s="6" customFormat="1" ht="18.75" customHeight="1" x14ac:dyDescent="0.3">
      <c r="A46" s="59"/>
      <c r="B46" s="21" t="s">
        <v>113</v>
      </c>
      <c r="C46" s="11">
        <v>15108991356</v>
      </c>
      <c r="D46" s="11">
        <v>16763020849</v>
      </c>
      <c r="E46" s="11">
        <v>5030837241</v>
      </c>
      <c r="F46" s="11">
        <v>2191043491</v>
      </c>
      <c r="G46" s="11">
        <v>13746316807</v>
      </c>
      <c r="H46" s="11">
        <v>53753680707</v>
      </c>
      <c r="I46" s="11">
        <v>8758357606</v>
      </c>
      <c r="J46" s="11">
        <v>1989950078</v>
      </c>
      <c r="K46" s="11">
        <v>9026463260</v>
      </c>
      <c r="L46" s="11">
        <v>36295191067</v>
      </c>
      <c r="M46" s="11">
        <v>39129319891</v>
      </c>
      <c r="N46" s="11">
        <v>18533944439</v>
      </c>
      <c r="O46" s="11">
        <v>21226866773</v>
      </c>
      <c r="P46" s="11">
        <v>7787662892</v>
      </c>
      <c r="Q46" s="11">
        <v>3246725762</v>
      </c>
      <c r="R46" s="11">
        <v>12950125784</v>
      </c>
      <c r="S46" s="11">
        <v>1332954683</v>
      </c>
      <c r="T46" s="11">
        <v>32847990229</v>
      </c>
      <c r="U46" s="11">
        <v>67282821</v>
      </c>
      <c r="V46" s="11">
        <v>45020760055</v>
      </c>
      <c r="W46" s="11">
        <v>7357990319</v>
      </c>
      <c r="X46" s="11">
        <v>3107409334</v>
      </c>
      <c r="Y46" s="11">
        <v>13272687313</v>
      </c>
      <c r="Z46" s="11">
        <v>4613506007</v>
      </c>
      <c r="AA46" s="11">
        <v>107360216710</v>
      </c>
      <c r="AB46" s="11">
        <v>17825722813</v>
      </c>
      <c r="AC46" s="11">
        <v>103061450328</v>
      </c>
      <c r="AD46" s="11">
        <v>43468406882</v>
      </c>
      <c r="AE46" s="11">
        <v>14254742499</v>
      </c>
      <c r="AF46" s="11">
        <v>26343343452</v>
      </c>
      <c r="AG46" s="11">
        <v>36958287392</v>
      </c>
      <c r="AH46" s="11">
        <v>14350883304</v>
      </c>
      <c r="AI46" s="11">
        <v>21266814467</v>
      </c>
      <c r="AJ46" s="11">
        <v>10023248677</v>
      </c>
      <c r="AK46" s="11">
        <v>3383201733</v>
      </c>
      <c r="AL46" s="209">
        <v>771455397021</v>
      </c>
    </row>
    <row r="47" spans="1:38" s="6" customFormat="1" ht="18.75" customHeight="1" x14ac:dyDescent="0.3">
      <c r="A47" s="60"/>
      <c r="B47" s="17" t="s">
        <v>114</v>
      </c>
      <c r="C47" s="20">
        <v>-324945868</v>
      </c>
      <c r="D47" s="20">
        <v>-222069024</v>
      </c>
      <c r="E47" s="20">
        <v>1468886552</v>
      </c>
      <c r="F47" s="20">
        <v>179905329</v>
      </c>
      <c r="G47" s="20">
        <v>1666216467</v>
      </c>
      <c r="H47" s="20">
        <v>51392123</v>
      </c>
      <c r="I47" s="20">
        <v>506283171</v>
      </c>
      <c r="J47" s="20">
        <v>248788282</v>
      </c>
      <c r="K47" s="20">
        <v>766290689</v>
      </c>
      <c r="L47" s="20">
        <v>12200007709</v>
      </c>
      <c r="M47" s="20">
        <v>133520240</v>
      </c>
      <c r="N47" s="20">
        <v>173198339</v>
      </c>
      <c r="O47" s="20">
        <v>-51906258</v>
      </c>
      <c r="P47" s="20">
        <v>-8004955</v>
      </c>
      <c r="Q47" s="20">
        <v>490190337</v>
      </c>
      <c r="R47" s="20">
        <v>-322819391</v>
      </c>
      <c r="S47" s="20">
        <v>28777196</v>
      </c>
      <c r="T47" s="20">
        <v>809438368</v>
      </c>
      <c r="U47" s="20">
        <v>11134341</v>
      </c>
      <c r="V47" s="20">
        <v>3575163561</v>
      </c>
      <c r="W47" s="20">
        <v>126741188</v>
      </c>
      <c r="X47" s="20">
        <v>373229413</v>
      </c>
      <c r="Y47" s="20">
        <v>146281648</v>
      </c>
      <c r="Z47" s="20">
        <v>833159529</v>
      </c>
      <c r="AA47" s="20">
        <v>6669075297</v>
      </c>
      <c r="AB47" s="20">
        <v>177054315</v>
      </c>
      <c r="AC47" s="20">
        <v>11668549281</v>
      </c>
      <c r="AD47" s="20">
        <v>647083293</v>
      </c>
      <c r="AE47" s="20">
        <v>1578106102</v>
      </c>
      <c r="AF47" s="20">
        <v>1164381964</v>
      </c>
      <c r="AG47" s="20">
        <v>2191620957</v>
      </c>
      <c r="AH47" s="20">
        <v>2320082568</v>
      </c>
      <c r="AI47" s="20">
        <v>11671820206</v>
      </c>
      <c r="AJ47" s="20">
        <v>6328717443</v>
      </c>
      <c r="AK47" s="20">
        <v>3631098698</v>
      </c>
      <c r="AL47" s="199">
        <v>70906449110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7" sqref="C7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  <c r="AL2" s="250"/>
    </row>
    <row r="3" spans="1:38" s="72" customFormat="1" ht="18" x14ac:dyDescent="0.35">
      <c r="A3" s="74"/>
      <c r="B3" s="76"/>
      <c r="C3" s="251" t="str">
        <f>PROPER(CARATULA!$A$19)</f>
        <v>Periodo Julio 2023 - Agosto 2023</v>
      </c>
      <c r="D3" s="251"/>
      <c r="E3" s="251"/>
      <c r="F3" s="251"/>
      <c r="G3" s="251"/>
      <c r="H3" s="251"/>
      <c r="I3" s="251" t="str">
        <f>$C$3</f>
        <v>Periodo Julio 2023 - Agosto 2023</v>
      </c>
      <c r="J3" s="251"/>
      <c r="K3" s="251"/>
      <c r="L3" s="251"/>
      <c r="M3" s="251"/>
      <c r="N3" s="251"/>
      <c r="O3" s="251" t="str">
        <f>$C$3</f>
        <v>Periodo Julio 2023 - Agosto 2023</v>
      </c>
      <c r="P3" s="251"/>
      <c r="Q3" s="251"/>
      <c r="R3" s="251"/>
      <c r="S3" s="251"/>
      <c r="T3" s="251"/>
      <c r="U3" s="251" t="str">
        <f>$C$3</f>
        <v>Periodo Julio 2023 - Agosto 2023</v>
      </c>
      <c r="V3" s="251"/>
      <c r="W3" s="251"/>
      <c r="X3" s="251"/>
      <c r="Y3" s="251"/>
      <c r="Z3" s="251"/>
      <c r="AA3" s="251" t="str">
        <f>$C$3</f>
        <v>Periodo Julio 2023 - Agosto 2023</v>
      </c>
      <c r="AB3" s="251"/>
      <c r="AC3" s="251"/>
      <c r="AD3" s="251"/>
      <c r="AE3" s="251"/>
      <c r="AF3" s="251"/>
      <c r="AG3" s="251" t="str">
        <f>$C$3</f>
        <v>Periodo Julio 2023 - Agosto 2023</v>
      </c>
      <c r="AH3" s="251"/>
      <c r="AI3" s="251"/>
      <c r="AJ3" s="251"/>
      <c r="AK3" s="251"/>
      <c r="AL3" s="251"/>
    </row>
    <row r="4" spans="1:38" s="72" customFormat="1" ht="15.6" x14ac:dyDescent="0.3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293607696</v>
      </c>
      <c r="D7" s="10">
        <v>604233099</v>
      </c>
      <c r="E7" s="10">
        <v>1746074574</v>
      </c>
      <c r="F7" s="10">
        <v>179521569</v>
      </c>
      <c r="G7" s="10">
        <v>424086022</v>
      </c>
      <c r="H7" s="10">
        <v>2555442375</v>
      </c>
      <c r="I7" s="10">
        <v>175435928</v>
      </c>
      <c r="J7" s="10">
        <v>77188192</v>
      </c>
      <c r="K7" s="10">
        <v>156971775</v>
      </c>
      <c r="L7" s="10">
        <v>4087178574</v>
      </c>
      <c r="M7" s="10">
        <v>1477063810</v>
      </c>
      <c r="N7" s="10">
        <v>822001932</v>
      </c>
      <c r="O7" s="10">
        <v>888280771</v>
      </c>
      <c r="P7" s="10">
        <v>412168394</v>
      </c>
      <c r="Q7" s="10">
        <v>328897483</v>
      </c>
      <c r="R7" s="10">
        <v>197590109</v>
      </c>
      <c r="S7" s="10">
        <v>26871747</v>
      </c>
      <c r="T7" s="10">
        <v>3048222105</v>
      </c>
      <c r="U7" s="10">
        <v>0</v>
      </c>
      <c r="V7" s="10">
        <v>2934990482</v>
      </c>
      <c r="W7" s="10">
        <v>234801253</v>
      </c>
      <c r="X7" s="10">
        <v>32674794</v>
      </c>
      <c r="Y7" s="10">
        <v>479020375</v>
      </c>
      <c r="Z7" s="10">
        <v>146309820</v>
      </c>
      <c r="AA7" s="10">
        <v>1870489729</v>
      </c>
      <c r="AB7" s="10">
        <v>767551213</v>
      </c>
      <c r="AC7" s="10">
        <v>16597318653</v>
      </c>
      <c r="AD7" s="10">
        <v>1149251302</v>
      </c>
      <c r="AE7" s="10">
        <v>364207789</v>
      </c>
      <c r="AF7" s="10">
        <v>494014375</v>
      </c>
      <c r="AG7" s="10">
        <v>167759781</v>
      </c>
      <c r="AH7" s="10">
        <v>159660094</v>
      </c>
      <c r="AI7" s="10">
        <v>0</v>
      </c>
      <c r="AJ7" s="10">
        <v>16704708</v>
      </c>
      <c r="AK7" s="10">
        <v>41162673</v>
      </c>
      <c r="AL7" s="197">
        <v>42956753196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687233402</v>
      </c>
      <c r="D8" s="10">
        <v>266067614</v>
      </c>
      <c r="E8" s="10">
        <v>294086892</v>
      </c>
      <c r="F8" s="10">
        <v>112166575</v>
      </c>
      <c r="G8" s="10">
        <v>203150520</v>
      </c>
      <c r="H8" s="10">
        <v>2598949499</v>
      </c>
      <c r="I8" s="10">
        <v>379245944</v>
      </c>
      <c r="J8" s="10">
        <v>16731150</v>
      </c>
      <c r="K8" s="10">
        <v>55919531</v>
      </c>
      <c r="L8" s="10">
        <v>1172090452</v>
      </c>
      <c r="M8" s="10">
        <v>2185278846</v>
      </c>
      <c r="N8" s="10">
        <v>827238059</v>
      </c>
      <c r="O8" s="10">
        <v>345070130</v>
      </c>
      <c r="P8" s="10">
        <v>249762534</v>
      </c>
      <c r="Q8" s="10">
        <v>81090995</v>
      </c>
      <c r="R8" s="10">
        <v>488338968</v>
      </c>
      <c r="S8" s="10">
        <v>0</v>
      </c>
      <c r="T8" s="10">
        <v>3365680357</v>
      </c>
      <c r="U8" s="10">
        <v>0</v>
      </c>
      <c r="V8" s="10">
        <v>2063357243</v>
      </c>
      <c r="W8" s="10">
        <v>171471747</v>
      </c>
      <c r="X8" s="10">
        <v>10891083</v>
      </c>
      <c r="Y8" s="10">
        <v>536472709</v>
      </c>
      <c r="Z8" s="10">
        <v>95429550</v>
      </c>
      <c r="AA8" s="10">
        <v>1014683101</v>
      </c>
      <c r="AB8" s="10">
        <v>184158627</v>
      </c>
      <c r="AC8" s="10">
        <v>5002317422</v>
      </c>
      <c r="AD8" s="10">
        <v>706792969</v>
      </c>
      <c r="AE8" s="10">
        <v>69963112</v>
      </c>
      <c r="AF8" s="10">
        <v>1540924727</v>
      </c>
      <c r="AG8" s="10">
        <v>309540260</v>
      </c>
      <c r="AH8" s="10">
        <v>86161288</v>
      </c>
      <c r="AI8" s="10">
        <v>0</v>
      </c>
      <c r="AJ8" s="10">
        <v>44468499</v>
      </c>
      <c r="AK8" s="10">
        <v>0</v>
      </c>
      <c r="AL8" s="197">
        <v>25164733805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39335854</v>
      </c>
      <c r="D9" s="10">
        <v>7602659928</v>
      </c>
      <c r="E9" s="10">
        <v>64117788</v>
      </c>
      <c r="F9" s="10">
        <v>1578742</v>
      </c>
      <c r="G9" s="10">
        <v>45808526</v>
      </c>
      <c r="H9" s="10">
        <v>363434161</v>
      </c>
      <c r="I9" s="10">
        <v>8712469</v>
      </c>
      <c r="J9" s="10">
        <v>46558891</v>
      </c>
      <c r="K9" s="10">
        <v>59042059</v>
      </c>
      <c r="L9" s="10">
        <v>280388417</v>
      </c>
      <c r="M9" s="10">
        <v>318682472</v>
      </c>
      <c r="N9" s="10">
        <v>115922232</v>
      </c>
      <c r="O9" s="10">
        <v>185837467</v>
      </c>
      <c r="P9" s="10">
        <v>39563475</v>
      </c>
      <c r="Q9" s="10">
        <v>79703382</v>
      </c>
      <c r="R9" s="10">
        <v>134987887</v>
      </c>
      <c r="S9" s="10">
        <v>30598781</v>
      </c>
      <c r="T9" s="10">
        <v>94066311</v>
      </c>
      <c r="U9" s="10">
        <v>0</v>
      </c>
      <c r="V9" s="10">
        <v>6225904713</v>
      </c>
      <c r="W9" s="10">
        <v>29962363</v>
      </c>
      <c r="X9" s="10">
        <v>7444879</v>
      </c>
      <c r="Y9" s="10">
        <v>94480193</v>
      </c>
      <c r="Z9" s="10">
        <v>12323257</v>
      </c>
      <c r="AA9" s="10">
        <v>3579312919</v>
      </c>
      <c r="AB9" s="10">
        <v>42208326</v>
      </c>
      <c r="AC9" s="10">
        <v>1041378948</v>
      </c>
      <c r="AD9" s="10">
        <v>3114210521</v>
      </c>
      <c r="AE9" s="10">
        <v>174544382</v>
      </c>
      <c r="AF9" s="10">
        <v>395576275</v>
      </c>
      <c r="AG9" s="10">
        <v>4239934970</v>
      </c>
      <c r="AH9" s="10">
        <v>64296141</v>
      </c>
      <c r="AI9" s="10">
        <v>1538134081</v>
      </c>
      <c r="AJ9" s="10">
        <v>251470410</v>
      </c>
      <c r="AK9" s="10">
        <v>540539444</v>
      </c>
      <c r="AL9" s="197">
        <v>30862720664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6174801571</v>
      </c>
      <c r="D10" s="10">
        <v>5201784692</v>
      </c>
      <c r="E10" s="10">
        <v>1947123110</v>
      </c>
      <c r="F10" s="10">
        <v>990998507</v>
      </c>
      <c r="G10" s="10">
        <v>8562145275</v>
      </c>
      <c r="H10" s="10">
        <v>27146293973</v>
      </c>
      <c r="I10" s="10">
        <v>5223293989</v>
      </c>
      <c r="J10" s="10">
        <v>1161569000</v>
      </c>
      <c r="K10" s="10">
        <v>3356379512</v>
      </c>
      <c r="L10" s="10">
        <v>4421824045</v>
      </c>
      <c r="M10" s="10">
        <v>11154699536</v>
      </c>
      <c r="N10" s="10">
        <v>8309263118</v>
      </c>
      <c r="O10" s="10">
        <v>5702842029</v>
      </c>
      <c r="P10" s="10">
        <v>5311838192</v>
      </c>
      <c r="Q10" s="10">
        <v>1375955800</v>
      </c>
      <c r="R10" s="10">
        <v>4780853925</v>
      </c>
      <c r="S10" s="10">
        <v>435732237</v>
      </c>
      <c r="T10" s="10">
        <v>9511653758</v>
      </c>
      <c r="U10" s="10">
        <v>0</v>
      </c>
      <c r="V10" s="10">
        <v>14080578832</v>
      </c>
      <c r="W10" s="10">
        <v>4466547350</v>
      </c>
      <c r="X10" s="10">
        <v>742486562</v>
      </c>
      <c r="Y10" s="10">
        <v>6071486860</v>
      </c>
      <c r="Z10" s="10">
        <v>671682341</v>
      </c>
      <c r="AA10" s="10">
        <v>28786755934</v>
      </c>
      <c r="AB10" s="10">
        <v>3551531116</v>
      </c>
      <c r="AC10" s="10">
        <v>46730272142</v>
      </c>
      <c r="AD10" s="10">
        <v>19184900552</v>
      </c>
      <c r="AE10" s="10">
        <v>5870098391</v>
      </c>
      <c r="AF10" s="10">
        <v>11361343678</v>
      </c>
      <c r="AG10" s="10">
        <v>5643531970</v>
      </c>
      <c r="AH10" s="10">
        <v>3850389252</v>
      </c>
      <c r="AI10" s="10">
        <v>0</v>
      </c>
      <c r="AJ10" s="10">
        <v>2085314115</v>
      </c>
      <c r="AK10" s="10">
        <v>0</v>
      </c>
      <c r="AL10" s="197">
        <v>263865971364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38125278</v>
      </c>
      <c r="D11" s="10">
        <v>0</v>
      </c>
      <c r="E11" s="10">
        <v>0</v>
      </c>
      <c r="F11" s="10">
        <v>31661438</v>
      </c>
      <c r="G11" s="10">
        <v>566574396</v>
      </c>
      <c r="H11" s="10">
        <v>31661438</v>
      </c>
      <c r="I11" s="10">
        <v>31661438</v>
      </c>
      <c r="J11" s="10">
        <v>31661438</v>
      </c>
      <c r="K11" s="10">
        <v>31661438</v>
      </c>
      <c r="L11" s="10">
        <v>15836586</v>
      </c>
      <c r="M11" s="10">
        <v>15836586</v>
      </c>
      <c r="N11" s="10">
        <v>0</v>
      </c>
      <c r="O11" s="10">
        <v>0</v>
      </c>
      <c r="P11" s="10">
        <v>31661438</v>
      </c>
      <c r="Q11" s="10">
        <v>0</v>
      </c>
      <c r="R11" s="10">
        <v>15836590</v>
      </c>
      <c r="S11" s="10">
        <v>31661438</v>
      </c>
      <c r="T11" s="10">
        <v>0</v>
      </c>
      <c r="U11" s="10">
        <v>0</v>
      </c>
      <c r="V11" s="10">
        <v>0</v>
      </c>
      <c r="W11" s="10">
        <v>31661438</v>
      </c>
      <c r="X11" s="10">
        <v>103413548</v>
      </c>
      <c r="Y11" s="10">
        <v>31661438</v>
      </c>
      <c r="Z11" s="10">
        <v>31661438</v>
      </c>
      <c r="AA11" s="10">
        <v>31661438</v>
      </c>
      <c r="AB11" s="10">
        <v>0</v>
      </c>
      <c r="AC11" s="10">
        <v>0</v>
      </c>
      <c r="AD11" s="10">
        <v>0</v>
      </c>
      <c r="AE11" s="10">
        <v>31661438</v>
      </c>
      <c r="AF11" s="10">
        <v>0</v>
      </c>
      <c r="AG11" s="10">
        <v>0</v>
      </c>
      <c r="AH11" s="10">
        <v>31661438</v>
      </c>
      <c r="AI11" s="10">
        <v>0</v>
      </c>
      <c r="AJ11" s="10">
        <v>0</v>
      </c>
      <c r="AK11" s="10">
        <v>0</v>
      </c>
      <c r="AL11" s="197">
        <v>1167221678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16335320</v>
      </c>
      <c r="D12" s="10">
        <v>232768703</v>
      </c>
      <c r="E12" s="10">
        <v>194188434</v>
      </c>
      <c r="F12" s="10">
        <v>24929848</v>
      </c>
      <c r="G12" s="10">
        <v>533688280</v>
      </c>
      <c r="H12" s="10">
        <v>294150730</v>
      </c>
      <c r="I12" s="10">
        <v>134827305</v>
      </c>
      <c r="J12" s="10">
        <v>5051027</v>
      </c>
      <c r="K12" s="10">
        <v>20007403</v>
      </c>
      <c r="L12" s="10">
        <v>914937234</v>
      </c>
      <c r="M12" s="10">
        <v>112931493</v>
      </c>
      <c r="N12" s="10">
        <v>193329231</v>
      </c>
      <c r="O12" s="10">
        <v>199185252</v>
      </c>
      <c r="P12" s="10">
        <v>166235482</v>
      </c>
      <c r="Q12" s="10">
        <v>83359859</v>
      </c>
      <c r="R12" s="10">
        <v>74606273</v>
      </c>
      <c r="S12" s="10">
        <v>10235680</v>
      </c>
      <c r="T12" s="10">
        <v>146578235</v>
      </c>
      <c r="U12" s="10">
        <v>0</v>
      </c>
      <c r="V12" s="10">
        <v>611567251</v>
      </c>
      <c r="W12" s="10">
        <v>106503666</v>
      </c>
      <c r="X12" s="10">
        <v>30009631</v>
      </c>
      <c r="Y12" s="10">
        <v>129184898</v>
      </c>
      <c r="Z12" s="10">
        <v>74198511</v>
      </c>
      <c r="AA12" s="10">
        <v>1617647553</v>
      </c>
      <c r="AB12" s="10">
        <v>161788101</v>
      </c>
      <c r="AC12" s="10">
        <v>2687037526</v>
      </c>
      <c r="AD12" s="10">
        <v>405758462</v>
      </c>
      <c r="AE12" s="10">
        <v>447655158</v>
      </c>
      <c r="AF12" s="10">
        <v>270208809</v>
      </c>
      <c r="AG12" s="10">
        <v>84597374</v>
      </c>
      <c r="AH12" s="10">
        <v>96572547</v>
      </c>
      <c r="AI12" s="10">
        <v>0</v>
      </c>
      <c r="AJ12" s="10">
        <v>751864</v>
      </c>
      <c r="AK12" s="10">
        <v>0</v>
      </c>
      <c r="AL12" s="197">
        <v>10080827140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1659228</v>
      </c>
      <c r="D13" s="10">
        <v>26818258</v>
      </c>
      <c r="E13" s="10">
        <v>0</v>
      </c>
      <c r="F13" s="10">
        <v>5699441</v>
      </c>
      <c r="G13" s="10">
        <v>4435980</v>
      </c>
      <c r="H13" s="10">
        <v>92818034</v>
      </c>
      <c r="I13" s="10">
        <v>9405218</v>
      </c>
      <c r="J13" s="10">
        <v>610711</v>
      </c>
      <c r="K13" s="10">
        <v>4267540</v>
      </c>
      <c r="L13" s="10">
        <v>62152998</v>
      </c>
      <c r="M13" s="10">
        <v>5673168</v>
      </c>
      <c r="N13" s="10">
        <v>14613020</v>
      </c>
      <c r="O13" s="10">
        <v>17340581</v>
      </c>
      <c r="P13" s="10">
        <v>14266548</v>
      </c>
      <c r="Q13" s="10">
        <v>7619188</v>
      </c>
      <c r="R13" s="10">
        <v>5081998</v>
      </c>
      <c r="S13" s="10">
        <v>184295</v>
      </c>
      <c r="T13" s="10">
        <v>5336060</v>
      </c>
      <c r="U13" s="10">
        <v>0</v>
      </c>
      <c r="V13" s="10">
        <v>92288153</v>
      </c>
      <c r="W13" s="10">
        <v>3905536</v>
      </c>
      <c r="X13" s="10">
        <v>1110412</v>
      </c>
      <c r="Y13" s="10">
        <v>11024042</v>
      </c>
      <c r="Z13" s="10">
        <v>8222021</v>
      </c>
      <c r="AA13" s="10">
        <v>52954964</v>
      </c>
      <c r="AB13" s="10">
        <v>7096368</v>
      </c>
      <c r="AC13" s="10">
        <v>85496792</v>
      </c>
      <c r="AD13" s="10">
        <v>10786843</v>
      </c>
      <c r="AE13" s="10">
        <v>22230158</v>
      </c>
      <c r="AF13" s="10">
        <v>0</v>
      </c>
      <c r="AG13" s="10">
        <v>3963833</v>
      </c>
      <c r="AH13" s="10">
        <v>6094784</v>
      </c>
      <c r="AI13" s="10">
        <v>0</v>
      </c>
      <c r="AJ13" s="10">
        <v>76770</v>
      </c>
      <c r="AK13" s="10">
        <v>0</v>
      </c>
      <c r="AL13" s="197">
        <v>583232942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5256847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46845997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872966105</v>
      </c>
      <c r="AD14" s="10">
        <v>1718808157</v>
      </c>
      <c r="AE14" s="10">
        <v>0</v>
      </c>
      <c r="AF14" s="10">
        <v>1632030210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4275907316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68668516</v>
      </c>
      <c r="D15" s="10">
        <v>15402588</v>
      </c>
      <c r="E15" s="10">
        <v>371504304</v>
      </c>
      <c r="F15" s="10">
        <v>9627581</v>
      </c>
      <c r="G15" s="10">
        <v>260001779</v>
      </c>
      <c r="H15" s="10">
        <v>907312747</v>
      </c>
      <c r="I15" s="10">
        <v>90683702</v>
      </c>
      <c r="J15" s="10">
        <v>44249974</v>
      </c>
      <c r="K15" s="10">
        <v>310332794</v>
      </c>
      <c r="L15" s="10">
        <v>7285404337</v>
      </c>
      <c r="M15" s="10">
        <v>2378354621</v>
      </c>
      <c r="N15" s="10">
        <v>1615482999</v>
      </c>
      <c r="O15" s="10">
        <v>3701838216</v>
      </c>
      <c r="P15" s="10">
        <v>87532462</v>
      </c>
      <c r="Q15" s="10">
        <v>55658601</v>
      </c>
      <c r="R15" s="10">
        <v>370950718</v>
      </c>
      <c r="S15" s="10">
        <v>0</v>
      </c>
      <c r="T15" s="10">
        <v>2602405031</v>
      </c>
      <c r="U15" s="10">
        <v>0</v>
      </c>
      <c r="V15" s="10">
        <v>5471392358</v>
      </c>
      <c r="W15" s="10">
        <v>231779764</v>
      </c>
      <c r="X15" s="10">
        <v>170077700</v>
      </c>
      <c r="Y15" s="10">
        <v>487212696</v>
      </c>
      <c r="Z15" s="10">
        <v>1626798329</v>
      </c>
      <c r="AA15" s="10">
        <v>12191690550</v>
      </c>
      <c r="AB15" s="10">
        <v>1031151934</v>
      </c>
      <c r="AC15" s="10">
        <v>2013038450</v>
      </c>
      <c r="AD15" s="10">
        <v>1871140848</v>
      </c>
      <c r="AE15" s="10">
        <v>379598054</v>
      </c>
      <c r="AF15" s="10">
        <v>1554957006</v>
      </c>
      <c r="AG15" s="10">
        <v>2089567010</v>
      </c>
      <c r="AH15" s="10">
        <v>1044203894</v>
      </c>
      <c r="AI15" s="10">
        <v>0</v>
      </c>
      <c r="AJ15" s="10">
        <v>5537437422</v>
      </c>
      <c r="AK15" s="10">
        <v>856713503</v>
      </c>
      <c r="AL15" s="197">
        <v>56732170488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1572405332</v>
      </c>
      <c r="D16" s="10">
        <v>350961753</v>
      </c>
      <c r="E16" s="10">
        <v>460551923</v>
      </c>
      <c r="F16" s="10">
        <v>294234908</v>
      </c>
      <c r="G16" s="10">
        <v>343825002</v>
      </c>
      <c r="H16" s="10">
        <v>942910444</v>
      </c>
      <c r="I16" s="10">
        <v>340114542</v>
      </c>
      <c r="J16" s="10">
        <v>288478257</v>
      </c>
      <c r="K16" s="10">
        <v>301945287</v>
      </c>
      <c r="L16" s="10">
        <v>485160987</v>
      </c>
      <c r="M16" s="10">
        <v>2132147021</v>
      </c>
      <c r="N16" s="10">
        <v>1307802089</v>
      </c>
      <c r="O16" s="10">
        <v>438208020</v>
      </c>
      <c r="P16" s="10">
        <v>339131246</v>
      </c>
      <c r="Q16" s="10">
        <v>327903378</v>
      </c>
      <c r="R16" s="10">
        <v>349590576</v>
      </c>
      <c r="S16" s="10">
        <v>297259705</v>
      </c>
      <c r="T16" s="10">
        <v>486400604</v>
      </c>
      <c r="U16" s="10">
        <v>0</v>
      </c>
      <c r="V16" s="10">
        <v>823111952</v>
      </c>
      <c r="W16" s="10">
        <v>308752649</v>
      </c>
      <c r="X16" s="10">
        <v>297317051</v>
      </c>
      <c r="Y16" s="10">
        <v>316010171</v>
      </c>
      <c r="Z16" s="10">
        <v>330139827</v>
      </c>
      <c r="AA16" s="10">
        <v>633057121</v>
      </c>
      <c r="AB16" s="10">
        <v>322144774</v>
      </c>
      <c r="AC16" s="10">
        <v>1909559104</v>
      </c>
      <c r="AD16" s="10">
        <v>544205222</v>
      </c>
      <c r="AE16" s="10">
        <v>328794091</v>
      </c>
      <c r="AF16" s="10">
        <v>2103602246</v>
      </c>
      <c r="AG16" s="10">
        <v>518501120</v>
      </c>
      <c r="AH16" s="10">
        <v>309721861</v>
      </c>
      <c r="AI16" s="10">
        <v>289478714</v>
      </c>
      <c r="AJ16" s="10">
        <v>288849607</v>
      </c>
      <c r="AK16" s="10">
        <v>0</v>
      </c>
      <c r="AL16" s="197">
        <v>20382276584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24167556</v>
      </c>
      <c r="D17" s="10">
        <v>20303899</v>
      </c>
      <c r="E17" s="10">
        <v>0</v>
      </c>
      <c r="F17" s="10">
        <v>0</v>
      </c>
      <c r="G17" s="10">
        <v>24234455</v>
      </c>
      <c r="H17" s="10">
        <v>351603051</v>
      </c>
      <c r="I17" s="10">
        <v>56697461</v>
      </c>
      <c r="J17" s="10">
        <v>2243022</v>
      </c>
      <c r="K17" s="10">
        <v>0</v>
      </c>
      <c r="L17" s="10">
        <v>138645881</v>
      </c>
      <c r="M17" s="10">
        <v>56663709</v>
      </c>
      <c r="N17" s="10">
        <v>83190098</v>
      </c>
      <c r="O17" s="10">
        <v>120926227</v>
      </c>
      <c r="P17" s="10">
        <v>108517512</v>
      </c>
      <c r="Q17" s="10">
        <v>3079616</v>
      </c>
      <c r="R17" s="10">
        <v>12721085</v>
      </c>
      <c r="S17" s="10">
        <v>0</v>
      </c>
      <c r="T17" s="10">
        <v>30725406</v>
      </c>
      <c r="U17" s="10">
        <v>0</v>
      </c>
      <c r="V17" s="10">
        <v>257949121</v>
      </c>
      <c r="W17" s="10">
        <v>6699639</v>
      </c>
      <c r="X17" s="10">
        <v>18740298</v>
      </c>
      <c r="Y17" s="10">
        <v>3197431</v>
      </c>
      <c r="Z17" s="10">
        <v>505971</v>
      </c>
      <c r="AA17" s="10">
        <v>397457493</v>
      </c>
      <c r="AB17" s="10">
        <v>0</v>
      </c>
      <c r="AC17" s="10">
        <v>812179503</v>
      </c>
      <c r="AD17" s="10">
        <v>12197387</v>
      </c>
      <c r="AE17" s="10">
        <v>3724287</v>
      </c>
      <c r="AF17" s="10">
        <v>761505325</v>
      </c>
      <c r="AG17" s="10">
        <v>319017502</v>
      </c>
      <c r="AH17" s="10">
        <v>30835400</v>
      </c>
      <c r="AI17" s="10">
        <v>0</v>
      </c>
      <c r="AJ17" s="10">
        <v>0</v>
      </c>
      <c r="AK17" s="10">
        <v>0</v>
      </c>
      <c r="AL17" s="197">
        <v>3657728335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232276869</v>
      </c>
      <c r="D18" s="10">
        <v>45630459</v>
      </c>
      <c r="E18" s="10">
        <v>157135003</v>
      </c>
      <c r="F18" s="10">
        <v>7322965</v>
      </c>
      <c r="G18" s="10">
        <v>398096188</v>
      </c>
      <c r="H18" s="10">
        <v>1084761245</v>
      </c>
      <c r="I18" s="10">
        <v>68888275</v>
      </c>
      <c r="J18" s="10">
        <v>1646695</v>
      </c>
      <c r="K18" s="10">
        <v>60538331</v>
      </c>
      <c r="L18" s="10">
        <v>433087495</v>
      </c>
      <c r="M18" s="10">
        <v>1816756918</v>
      </c>
      <c r="N18" s="10">
        <v>481224543</v>
      </c>
      <c r="O18" s="10">
        <v>1182892881</v>
      </c>
      <c r="P18" s="10">
        <v>33900251</v>
      </c>
      <c r="Q18" s="10">
        <v>42449416</v>
      </c>
      <c r="R18" s="10">
        <v>1732234623</v>
      </c>
      <c r="S18" s="10">
        <v>23389037</v>
      </c>
      <c r="T18" s="10">
        <v>670243001</v>
      </c>
      <c r="U18" s="10">
        <v>0</v>
      </c>
      <c r="V18" s="10">
        <v>3189017959</v>
      </c>
      <c r="W18" s="10">
        <v>15865475</v>
      </c>
      <c r="X18" s="10">
        <v>5038822</v>
      </c>
      <c r="Y18" s="10">
        <v>55451358</v>
      </c>
      <c r="Z18" s="10">
        <v>15678208</v>
      </c>
      <c r="AA18" s="10">
        <v>1539951069</v>
      </c>
      <c r="AB18" s="10">
        <v>2967780811</v>
      </c>
      <c r="AC18" s="10">
        <v>5257834546</v>
      </c>
      <c r="AD18" s="10">
        <v>288869232</v>
      </c>
      <c r="AE18" s="10">
        <v>230780082</v>
      </c>
      <c r="AF18" s="10">
        <v>395345264</v>
      </c>
      <c r="AG18" s="10">
        <v>18160263480</v>
      </c>
      <c r="AH18" s="10">
        <v>17028918</v>
      </c>
      <c r="AI18" s="10">
        <v>56085048</v>
      </c>
      <c r="AJ18" s="10">
        <v>427548</v>
      </c>
      <c r="AK18" s="10">
        <v>0</v>
      </c>
      <c r="AL18" s="197">
        <v>40667892015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340981318</v>
      </c>
      <c r="D19" s="10">
        <v>9561013</v>
      </c>
      <c r="E19" s="10">
        <v>212395213</v>
      </c>
      <c r="F19" s="10">
        <v>147490074</v>
      </c>
      <c r="G19" s="10">
        <v>57969169</v>
      </c>
      <c r="H19" s="10">
        <v>5212781323</v>
      </c>
      <c r="I19" s="10">
        <v>31767355</v>
      </c>
      <c r="J19" s="10">
        <v>8974705</v>
      </c>
      <c r="K19" s="10">
        <v>33719971</v>
      </c>
      <c r="L19" s="10">
        <v>2313502729</v>
      </c>
      <c r="M19" s="10">
        <v>1469139026</v>
      </c>
      <c r="N19" s="10">
        <v>1357679483</v>
      </c>
      <c r="O19" s="10">
        <v>421183426</v>
      </c>
      <c r="P19" s="10">
        <v>102756162</v>
      </c>
      <c r="Q19" s="10">
        <v>533237424</v>
      </c>
      <c r="R19" s="10">
        <v>917196871</v>
      </c>
      <c r="S19" s="10">
        <v>240496258</v>
      </c>
      <c r="T19" s="10">
        <v>182154690</v>
      </c>
      <c r="U19" s="10">
        <v>0</v>
      </c>
      <c r="V19" s="10">
        <v>1056464075</v>
      </c>
      <c r="W19" s="10">
        <v>18502137</v>
      </c>
      <c r="X19" s="10">
        <v>149562204</v>
      </c>
      <c r="Y19" s="10">
        <v>396216966</v>
      </c>
      <c r="Z19" s="10">
        <v>66546314</v>
      </c>
      <c r="AA19" s="10">
        <v>641199291</v>
      </c>
      <c r="AB19" s="10">
        <v>156367009</v>
      </c>
      <c r="AC19" s="10">
        <v>143311045</v>
      </c>
      <c r="AD19" s="10">
        <v>660899347</v>
      </c>
      <c r="AE19" s="10">
        <v>101675053</v>
      </c>
      <c r="AF19" s="10">
        <v>379584496</v>
      </c>
      <c r="AG19" s="10">
        <v>4125009114</v>
      </c>
      <c r="AH19" s="10">
        <v>46863269</v>
      </c>
      <c r="AI19" s="10">
        <v>9442362</v>
      </c>
      <c r="AJ19" s="10">
        <v>3504993</v>
      </c>
      <c r="AK19" s="10">
        <v>0</v>
      </c>
      <c r="AL19" s="197">
        <v>21548133885</v>
      </c>
    </row>
    <row r="20" spans="1:38" s="23" customFormat="1" ht="14.4" x14ac:dyDescent="0.3">
      <c r="A20" s="62" t="s">
        <v>268</v>
      </c>
      <c r="B20" s="6" t="s">
        <v>70</v>
      </c>
      <c r="C20" s="10">
        <v>47897</v>
      </c>
      <c r="D20" s="10">
        <v>728643694</v>
      </c>
      <c r="E20" s="10">
        <v>49716261</v>
      </c>
      <c r="F20" s="10">
        <v>1489266</v>
      </c>
      <c r="G20" s="10">
        <v>258133907</v>
      </c>
      <c r="H20" s="10">
        <v>919299550</v>
      </c>
      <c r="I20" s="10">
        <v>0</v>
      </c>
      <c r="J20" s="10">
        <v>0</v>
      </c>
      <c r="K20" s="10">
        <v>2676433989</v>
      </c>
      <c r="L20" s="10">
        <v>6844620677</v>
      </c>
      <c r="M20" s="10">
        <v>738795142</v>
      </c>
      <c r="N20" s="10">
        <v>91315164</v>
      </c>
      <c r="O20" s="10">
        <v>1067843670</v>
      </c>
      <c r="P20" s="10">
        <v>11324428</v>
      </c>
      <c r="Q20" s="10">
        <v>453999</v>
      </c>
      <c r="R20" s="10">
        <v>55833994</v>
      </c>
      <c r="S20" s="10">
        <v>0</v>
      </c>
      <c r="T20" s="10">
        <v>2363815857</v>
      </c>
      <c r="U20" s="10">
        <v>0</v>
      </c>
      <c r="V20" s="10">
        <v>2376411112</v>
      </c>
      <c r="W20" s="10">
        <v>482492182</v>
      </c>
      <c r="X20" s="10">
        <v>765944699</v>
      </c>
      <c r="Y20" s="10">
        <v>2372555597</v>
      </c>
      <c r="Z20" s="10">
        <v>283254058</v>
      </c>
      <c r="AA20" s="10">
        <v>17639513073</v>
      </c>
      <c r="AB20" s="10">
        <v>2566179806</v>
      </c>
      <c r="AC20" s="10">
        <v>3454126872</v>
      </c>
      <c r="AD20" s="10">
        <v>5228291992</v>
      </c>
      <c r="AE20" s="10">
        <v>4383431875</v>
      </c>
      <c r="AF20" s="10">
        <v>530018713</v>
      </c>
      <c r="AG20" s="10">
        <v>454687387</v>
      </c>
      <c r="AH20" s="10">
        <v>2072501552</v>
      </c>
      <c r="AI20" s="10">
        <v>20890941366</v>
      </c>
      <c r="AJ20" s="10">
        <v>4780800391</v>
      </c>
      <c r="AK20" s="10">
        <v>4325786737</v>
      </c>
      <c r="AL20" s="197">
        <v>88414704907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9489645837</v>
      </c>
      <c r="D22" s="97">
        <v>15104835700</v>
      </c>
      <c r="E22" s="97">
        <v>5496893502</v>
      </c>
      <c r="F22" s="97">
        <v>1806720914</v>
      </c>
      <c r="G22" s="97">
        <v>11682149499</v>
      </c>
      <c r="H22" s="97">
        <v>42501418570</v>
      </c>
      <c r="I22" s="97">
        <v>6550733626</v>
      </c>
      <c r="J22" s="97">
        <v>1684963062</v>
      </c>
      <c r="K22" s="97">
        <v>7067219630</v>
      </c>
      <c r="L22" s="97">
        <v>28454830412</v>
      </c>
      <c r="M22" s="97">
        <v>23867279195</v>
      </c>
      <c r="N22" s="97">
        <v>15219061968</v>
      </c>
      <c r="O22" s="97">
        <v>14271448670</v>
      </c>
      <c r="P22" s="97">
        <v>6908658124</v>
      </c>
      <c r="Q22" s="97">
        <v>2919409141</v>
      </c>
      <c r="R22" s="97">
        <v>9135823617</v>
      </c>
      <c r="S22" s="97">
        <v>1096429178</v>
      </c>
      <c r="T22" s="97">
        <v>22554127412</v>
      </c>
      <c r="U22" s="97">
        <v>0</v>
      </c>
      <c r="V22" s="97">
        <v>39183033251</v>
      </c>
      <c r="W22" s="97">
        <v>6108945199</v>
      </c>
      <c r="X22" s="97">
        <v>2334711683</v>
      </c>
      <c r="Y22" s="97">
        <v>10983974734</v>
      </c>
      <c r="Z22" s="97">
        <v>3362749645</v>
      </c>
      <c r="AA22" s="97">
        <v>69996374235</v>
      </c>
      <c r="AB22" s="97">
        <v>11757958085</v>
      </c>
      <c r="AC22" s="97">
        <v>86606837108</v>
      </c>
      <c r="AD22" s="97">
        <v>34896112834</v>
      </c>
      <c r="AE22" s="97">
        <v>12408363870</v>
      </c>
      <c r="AF22" s="97">
        <v>21419111124</v>
      </c>
      <c r="AG22" s="97">
        <v>36116373801</v>
      </c>
      <c r="AH22" s="97">
        <v>7815990438</v>
      </c>
      <c r="AI22" s="97">
        <v>22784081571</v>
      </c>
      <c r="AJ22" s="97">
        <v>13009806327</v>
      </c>
      <c r="AK22" s="97">
        <v>5764202357</v>
      </c>
      <c r="AL22" s="204">
        <v>610360274319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9489645837</v>
      </c>
      <c r="D23" s="28">
        <v>15104835700</v>
      </c>
      <c r="E23" s="28">
        <v>5496893502</v>
      </c>
      <c r="F23" s="28">
        <v>1806720914</v>
      </c>
      <c r="G23" s="28">
        <v>11682149499</v>
      </c>
      <c r="H23" s="28">
        <v>42501418570</v>
      </c>
      <c r="I23" s="28">
        <v>6550733626</v>
      </c>
      <c r="J23" s="28">
        <v>1684963062</v>
      </c>
      <c r="K23" s="28">
        <v>7067219630</v>
      </c>
      <c r="L23" s="28">
        <v>28454830412</v>
      </c>
      <c r="M23" s="28">
        <v>23867279195</v>
      </c>
      <c r="N23" s="28">
        <v>15219061968</v>
      </c>
      <c r="O23" s="28">
        <v>14271448670</v>
      </c>
      <c r="P23" s="28">
        <v>6908658124</v>
      </c>
      <c r="Q23" s="28">
        <v>2919409141</v>
      </c>
      <c r="R23" s="28">
        <v>9135823617</v>
      </c>
      <c r="S23" s="28">
        <v>1096429178</v>
      </c>
      <c r="T23" s="28">
        <v>22554127412</v>
      </c>
      <c r="U23" s="28">
        <v>0</v>
      </c>
      <c r="V23" s="28">
        <v>39183033251</v>
      </c>
      <c r="W23" s="28">
        <v>6108945199</v>
      </c>
      <c r="X23" s="28">
        <v>2334711683</v>
      </c>
      <c r="Y23" s="28">
        <v>10983974734</v>
      </c>
      <c r="Z23" s="28">
        <v>3362749645</v>
      </c>
      <c r="AA23" s="28">
        <v>69996374235</v>
      </c>
      <c r="AB23" s="28">
        <v>11757958085</v>
      </c>
      <c r="AC23" s="28">
        <v>86606837108</v>
      </c>
      <c r="AD23" s="28">
        <v>34896112834</v>
      </c>
      <c r="AE23" s="28">
        <v>12408363870</v>
      </c>
      <c r="AF23" s="28">
        <v>21419111124</v>
      </c>
      <c r="AG23" s="28">
        <v>36116373801</v>
      </c>
      <c r="AH23" s="28">
        <v>7815990438</v>
      </c>
      <c r="AI23" s="28">
        <v>22784081571</v>
      </c>
      <c r="AJ23" s="28">
        <v>13009806327</v>
      </c>
      <c r="AK23" s="28">
        <v>5764202357</v>
      </c>
      <c r="AL23" s="206">
        <v>610360274319</v>
      </c>
    </row>
    <row r="24" spans="1:38" s="23" customFormat="1" ht="14.4" x14ac:dyDescent="0.3">
      <c r="A24" s="62" t="s">
        <v>270</v>
      </c>
      <c r="B24" s="25" t="s">
        <v>143</v>
      </c>
      <c r="C24" s="10">
        <v>50456889</v>
      </c>
      <c r="D24" s="10">
        <v>28104639</v>
      </c>
      <c r="E24" s="10">
        <v>22813265</v>
      </c>
      <c r="F24" s="10">
        <v>1333714</v>
      </c>
      <c r="G24" s="10">
        <v>16381711</v>
      </c>
      <c r="H24" s="10">
        <v>224742499</v>
      </c>
      <c r="I24" s="10">
        <v>43333659</v>
      </c>
      <c r="J24" s="10">
        <v>4846041</v>
      </c>
      <c r="K24" s="10">
        <v>170191</v>
      </c>
      <c r="L24" s="10">
        <v>70550763</v>
      </c>
      <c r="M24" s="10">
        <v>70398136</v>
      </c>
      <c r="N24" s="10">
        <v>24704363</v>
      </c>
      <c r="O24" s="10">
        <v>20504942</v>
      </c>
      <c r="P24" s="10">
        <v>30751980</v>
      </c>
      <c r="Q24" s="10">
        <v>32570098</v>
      </c>
      <c r="R24" s="10">
        <v>5305784</v>
      </c>
      <c r="S24" s="10">
        <v>2009379</v>
      </c>
      <c r="T24" s="10">
        <v>1097124</v>
      </c>
      <c r="U24" s="10">
        <v>0</v>
      </c>
      <c r="V24" s="10">
        <v>36215836</v>
      </c>
      <c r="W24" s="10">
        <v>8594660</v>
      </c>
      <c r="X24" s="10">
        <v>577361</v>
      </c>
      <c r="Y24" s="10">
        <v>61456428</v>
      </c>
      <c r="Z24" s="10">
        <v>3226258</v>
      </c>
      <c r="AA24" s="10">
        <v>100316922</v>
      </c>
      <c r="AB24" s="10">
        <v>23616662</v>
      </c>
      <c r="AC24" s="10">
        <v>0</v>
      </c>
      <c r="AD24" s="10">
        <v>193597654</v>
      </c>
      <c r="AE24" s="10">
        <v>31657814</v>
      </c>
      <c r="AF24" s="10">
        <v>14055612</v>
      </c>
      <c r="AG24" s="10">
        <v>37107328</v>
      </c>
      <c r="AH24" s="10">
        <v>29308112</v>
      </c>
      <c r="AI24" s="10">
        <v>0</v>
      </c>
      <c r="AJ24" s="10">
        <v>0</v>
      </c>
      <c r="AK24" s="10">
        <v>0</v>
      </c>
      <c r="AL24" s="197">
        <v>1189805824</v>
      </c>
    </row>
    <row r="25" spans="1:38" s="23" customFormat="1" ht="14.4" x14ac:dyDescent="0.3">
      <c r="A25" s="62" t="s">
        <v>271</v>
      </c>
      <c r="B25" s="25" t="s">
        <v>144</v>
      </c>
      <c r="C25" s="10">
        <v>72038806</v>
      </c>
      <c r="D25" s="10">
        <v>0</v>
      </c>
      <c r="E25" s="10">
        <v>865561</v>
      </c>
      <c r="F25" s="10">
        <v>0</v>
      </c>
      <c r="G25" s="10">
        <v>883960</v>
      </c>
      <c r="H25" s="10">
        <v>5077464</v>
      </c>
      <c r="I25" s="10">
        <v>1952880</v>
      </c>
      <c r="J25" s="10">
        <v>224960</v>
      </c>
      <c r="K25" s="10">
        <v>0</v>
      </c>
      <c r="L25" s="10">
        <v>331485</v>
      </c>
      <c r="M25" s="10">
        <v>28156449</v>
      </c>
      <c r="N25" s="10">
        <v>2214763</v>
      </c>
      <c r="O25" s="10">
        <v>2686376</v>
      </c>
      <c r="P25" s="10">
        <v>2606555</v>
      </c>
      <c r="Q25" s="10">
        <v>1291960</v>
      </c>
      <c r="R25" s="10">
        <v>0</v>
      </c>
      <c r="S25" s="10">
        <v>656834</v>
      </c>
      <c r="T25" s="10">
        <v>0</v>
      </c>
      <c r="U25" s="10">
        <v>0</v>
      </c>
      <c r="V25" s="10">
        <v>158795</v>
      </c>
      <c r="W25" s="10">
        <v>3388491</v>
      </c>
      <c r="X25" s="10">
        <v>0</v>
      </c>
      <c r="Y25" s="10">
        <v>6483515</v>
      </c>
      <c r="Z25" s="10">
        <v>1182729</v>
      </c>
      <c r="AA25" s="10">
        <v>423526</v>
      </c>
      <c r="AB25" s="10">
        <v>22214459</v>
      </c>
      <c r="AC25" s="10">
        <v>0</v>
      </c>
      <c r="AD25" s="10">
        <v>8661063</v>
      </c>
      <c r="AE25" s="10">
        <v>15186277</v>
      </c>
      <c r="AF25" s="10">
        <v>0</v>
      </c>
      <c r="AG25" s="10">
        <v>4109525</v>
      </c>
      <c r="AH25" s="10">
        <v>1480213</v>
      </c>
      <c r="AI25" s="10">
        <v>0</v>
      </c>
      <c r="AJ25" s="10">
        <v>0</v>
      </c>
      <c r="AK25" s="10">
        <v>0</v>
      </c>
      <c r="AL25" s="197">
        <v>182276646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294904</v>
      </c>
      <c r="E26" s="10">
        <v>7235</v>
      </c>
      <c r="F26" s="10">
        <v>0</v>
      </c>
      <c r="G26" s="10">
        <v>107137</v>
      </c>
      <c r="H26" s="10">
        <v>0</v>
      </c>
      <c r="I26" s="10">
        <v>22510580</v>
      </c>
      <c r="J26" s="10">
        <v>0</v>
      </c>
      <c r="K26" s="10">
        <v>0</v>
      </c>
      <c r="L26" s="10">
        <v>20048247</v>
      </c>
      <c r="M26" s="10">
        <v>282381</v>
      </c>
      <c r="N26" s="10">
        <v>0</v>
      </c>
      <c r="O26" s="10">
        <v>0</v>
      </c>
      <c r="P26" s="10">
        <v>798242</v>
      </c>
      <c r="Q26" s="10">
        <v>823337</v>
      </c>
      <c r="R26" s="10">
        <v>0</v>
      </c>
      <c r="S26" s="10">
        <v>126386</v>
      </c>
      <c r="T26" s="10">
        <v>0</v>
      </c>
      <c r="U26" s="10">
        <v>0</v>
      </c>
      <c r="V26" s="10">
        <v>0</v>
      </c>
      <c r="W26" s="10">
        <v>13022</v>
      </c>
      <c r="X26" s="10">
        <v>10722</v>
      </c>
      <c r="Y26" s="10">
        <v>0</v>
      </c>
      <c r="Z26" s="10">
        <v>20346</v>
      </c>
      <c r="AA26" s="10">
        <v>18898044</v>
      </c>
      <c r="AB26" s="10">
        <v>0</v>
      </c>
      <c r="AC26" s="10">
        <v>0</v>
      </c>
      <c r="AD26" s="10">
        <v>19094247</v>
      </c>
      <c r="AE26" s="10">
        <v>0</v>
      </c>
      <c r="AF26" s="10">
        <v>0</v>
      </c>
      <c r="AG26" s="10">
        <v>15492</v>
      </c>
      <c r="AH26" s="10">
        <v>17272345</v>
      </c>
      <c r="AI26" s="10">
        <v>0</v>
      </c>
      <c r="AJ26" s="10">
        <v>0</v>
      </c>
      <c r="AK26" s="10">
        <v>0</v>
      </c>
      <c r="AL26" s="197">
        <v>100322667</v>
      </c>
    </row>
    <row r="27" spans="1:38" s="23" customFormat="1" ht="14.4" x14ac:dyDescent="0.3">
      <c r="A27" s="62" t="s">
        <v>273</v>
      </c>
      <c r="B27" s="25" t="s">
        <v>146</v>
      </c>
      <c r="C27" s="10">
        <v>457603</v>
      </c>
      <c r="D27" s="10">
        <v>846740</v>
      </c>
      <c r="E27" s="10">
        <v>6697091</v>
      </c>
      <c r="F27" s="10">
        <v>0</v>
      </c>
      <c r="G27" s="10">
        <v>3629584</v>
      </c>
      <c r="H27" s="10">
        <v>45874430</v>
      </c>
      <c r="I27" s="10">
        <v>207590068</v>
      </c>
      <c r="J27" s="10">
        <v>61204785</v>
      </c>
      <c r="K27" s="10">
        <v>7019362</v>
      </c>
      <c r="L27" s="10">
        <v>14197328</v>
      </c>
      <c r="M27" s="10">
        <v>706722</v>
      </c>
      <c r="N27" s="10">
        <v>1923742</v>
      </c>
      <c r="O27" s="10">
        <v>7058351</v>
      </c>
      <c r="P27" s="10">
        <v>7795300</v>
      </c>
      <c r="Q27" s="10">
        <v>12601287</v>
      </c>
      <c r="R27" s="10">
        <v>2044900</v>
      </c>
      <c r="S27" s="10">
        <v>2243073</v>
      </c>
      <c r="T27" s="10">
        <v>0</v>
      </c>
      <c r="U27" s="10">
        <v>0</v>
      </c>
      <c r="V27" s="10">
        <v>0</v>
      </c>
      <c r="W27" s="10">
        <v>17343498</v>
      </c>
      <c r="X27" s="10">
        <v>11740585</v>
      </c>
      <c r="Y27" s="10">
        <v>10715497</v>
      </c>
      <c r="Z27" s="10">
        <v>61180158</v>
      </c>
      <c r="AA27" s="10">
        <v>48966876</v>
      </c>
      <c r="AB27" s="10">
        <v>16644266</v>
      </c>
      <c r="AC27" s="10">
        <v>0</v>
      </c>
      <c r="AD27" s="10">
        <v>90858403</v>
      </c>
      <c r="AE27" s="10">
        <v>18552610</v>
      </c>
      <c r="AF27" s="10">
        <v>0</v>
      </c>
      <c r="AG27" s="10">
        <v>3354424</v>
      </c>
      <c r="AH27" s="10">
        <v>72062146</v>
      </c>
      <c r="AI27" s="10">
        <v>0</v>
      </c>
      <c r="AJ27" s="10">
        <v>0</v>
      </c>
      <c r="AK27" s="10">
        <v>0</v>
      </c>
      <c r="AL27" s="197">
        <v>733308829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637915</v>
      </c>
      <c r="E29" s="10">
        <v>4658885</v>
      </c>
      <c r="F29" s="10">
        <v>0</v>
      </c>
      <c r="G29" s="10">
        <v>0</v>
      </c>
      <c r="H29" s="10">
        <v>9198910</v>
      </c>
      <c r="I29" s="10">
        <v>10533078</v>
      </c>
      <c r="J29" s="10">
        <v>0</v>
      </c>
      <c r="K29" s="10">
        <v>0</v>
      </c>
      <c r="L29" s="10">
        <v>58411720</v>
      </c>
      <c r="M29" s="10">
        <v>0</v>
      </c>
      <c r="N29" s="10">
        <v>10583267</v>
      </c>
      <c r="O29" s="10">
        <v>1178918</v>
      </c>
      <c r="P29" s="10">
        <v>5771846</v>
      </c>
      <c r="Q29" s="10">
        <v>971075</v>
      </c>
      <c r="R29" s="10">
        <v>341502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1386511</v>
      </c>
      <c r="Z29" s="10">
        <v>2011228</v>
      </c>
      <c r="AA29" s="10">
        <v>45410819</v>
      </c>
      <c r="AB29" s="10">
        <v>2092148</v>
      </c>
      <c r="AC29" s="10">
        <v>0</v>
      </c>
      <c r="AD29" s="10">
        <v>24633905</v>
      </c>
      <c r="AE29" s="10">
        <v>31194480</v>
      </c>
      <c r="AF29" s="10">
        <v>0</v>
      </c>
      <c r="AG29" s="10">
        <v>684340</v>
      </c>
      <c r="AH29" s="10">
        <v>1496527</v>
      </c>
      <c r="AI29" s="10">
        <v>0</v>
      </c>
      <c r="AJ29" s="10">
        <v>0</v>
      </c>
      <c r="AK29" s="10">
        <v>0</v>
      </c>
      <c r="AL29" s="197">
        <v>211197074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7130385</v>
      </c>
      <c r="M30" s="10">
        <v>0</v>
      </c>
      <c r="N30" s="10">
        <v>603360</v>
      </c>
      <c r="O30" s="10">
        <v>0</v>
      </c>
      <c r="P30" s="10">
        <v>284673</v>
      </c>
      <c r="Q30" s="10">
        <v>32227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9532046</v>
      </c>
      <c r="AB30" s="10">
        <v>0</v>
      </c>
      <c r="AC30" s="10">
        <v>0</v>
      </c>
      <c r="AD30" s="10">
        <v>6710951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47986586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18765585</v>
      </c>
      <c r="D32" s="10">
        <v>5167381</v>
      </c>
      <c r="E32" s="10">
        <v>10691677</v>
      </c>
      <c r="F32" s="10">
        <v>0</v>
      </c>
      <c r="G32" s="10">
        <v>1474871</v>
      </c>
      <c r="H32" s="10">
        <v>16165135</v>
      </c>
      <c r="I32" s="10">
        <v>3802097</v>
      </c>
      <c r="J32" s="10">
        <v>0</v>
      </c>
      <c r="K32" s="10">
        <v>0</v>
      </c>
      <c r="L32" s="10">
        <v>6603512</v>
      </c>
      <c r="M32" s="10">
        <v>34846662</v>
      </c>
      <c r="N32" s="10">
        <v>318904</v>
      </c>
      <c r="O32" s="10">
        <v>6843329</v>
      </c>
      <c r="P32" s="10">
        <v>5093562</v>
      </c>
      <c r="Q32" s="10">
        <v>4973297</v>
      </c>
      <c r="R32" s="10">
        <v>1377664</v>
      </c>
      <c r="S32" s="10">
        <v>0</v>
      </c>
      <c r="T32" s="10">
        <v>0</v>
      </c>
      <c r="U32" s="10">
        <v>0</v>
      </c>
      <c r="V32" s="10">
        <v>0</v>
      </c>
      <c r="W32" s="10">
        <v>1443340</v>
      </c>
      <c r="X32" s="10">
        <v>181854</v>
      </c>
      <c r="Y32" s="10">
        <v>6815613</v>
      </c>
      <c r="Z32" s="10">
        <v>67504</v>
      </c>
      <c r="AA32" s="10">
        <v>1113277845</v>
      </c>
      <c r="AB32" s="10">
        <v>5626239</v>
      </c>
      <c r="AC32" s="10">
        <v>0</v>
      </c>
      <c r="AD32" s="10">
        <v>19487225</v>
      </c>
      <c r="AE32" s="10">
        <v>2624851</v>
      </c>
      <c r="AF32" s="10">
        <v>0</v>
      </c>
      <c r="AG32" s="10">
        <v>15588745</v>
      </c>
      <c r="AH32" s="10">
        <v>5305681</v>
      </c>
      <c r="AI32" s="10">
        <v>0</v>
      </c>
      <c r="AJ32" s="10">
        <v>0</v>
      </c>
      <c r="AK32" s="10">
        <v>0</v>
      </c>
      <c r="AL32" s="197">
        <v>1286542573</v>
      </c>
    </row>
    <row r="33" spans="1:38" s="23" customFormat="1" ht="14.4" x14ac:dyDescent="0.3">
      <c r="A33" s="62" t="s">
        <v>279</v>
      </c>
      <c r="B33" s="25" t="s">
        <v>152</v>
      </c>
      <c r="C33" s="10">
        <v>3060311</v>
      </c>
      <c r="D33" s="10">
        <v>2293</v>
      </c>
      <c r="E33" s="10">
        <v>335728</v>
      </c>
      <c r="F33" s="10">
        <v>0</v>
      </c>
      <c r="G33" s="10">
        <v>0</v>
      </c>
      <c r="H33" s="10">
        <v>0</v>
      </c>
      <c r="I33" s="10">
        <v>2562532</v>
      </c>
      <c r="J33" s="10">
        <v>64970</v>
      </c>
      <c r="K33" s="10">
        <v>0</v>
      </c>
      <c r="L33" s="10">
        <v>7477973</v>
      </c>
      <c r="M33" s="10">
        <v>0</v>
      </c>
      <c r="N33" s="10">
        <v>3230518</v>
      </c>
      <c r="O33" s="10">
        <v>1035474</v>
      </c>
      <c r="P33" s="10">
        <v>1218019</v>
      </c>
      <c r="Q33" s="10">
        <v>1960693</v>
      </c>
      <c r="R33" s="10">
        <v>0</v>
      </c>
      <c r="S33" s="10">
        <v>48567</v>
      </c>
      <c r="T33" s="10">
        <v>0</v>
      </c>
      <c r="U33" s="10">
        <v>0</v>
      </c>
      <c r="V33" s="10">
        <v>0</v>
      </c>
      <c r="W33" s="10">
        <v>13922</v>
      </c>
      <c r="X33" s="10">
        <v>0</v>
      </c>
      <c r="Y33" s="10">
        <v>0</v>
      </c>
      <c r="Z33" s="10">
        <v>510</v>
      </c>
      <c r="AA33" s="10">
        <v>7535580</v>
      </c>
      <c r="AB33" s="10">
        <v>0</v>
      </c>
      <c r="AC33" s="10">
        <v>0</v>
      </c>
      <c r="AD33" s="10">
        <v>7038092</v>
      </c>
      <c r="AE33" s="10">
        <v>0</v>
      </c>
      <c r="AF33" s="10">
        <v>0</v>
      </c>
      <c r="AG33" s="10">
        <v>0</v>
      </c>
      <c r="AH33" s="10">
        <v>1609313</v>
      </c>
      <c r="AI33" s="10">
        <v>0</v>
      </c>
      <c r="AJ33" s="10">
        <v>0</v>
      </c>
      <c r="AK33" s="10">
        <v>0</v>
      </c>
      <c r="AL33" s="197">
        <v>37194495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0</v>
      </c>
      <c r="E34" s="10">
        <v>0</v>
      </c>
      <c r="F34" s="10">
        <v>0</v>
      </c>
      <c r="G34" s="10">
        <v>861428</v>
      </c>
      <c r="H34" s="10">
        <v>1577546</v>
      </c>
      <c r="I34" s="10">
        <v>4033756</v>
      </c>
      <c r="J34" s="10">
        <v>0</v>
      </c>
      <c r="K34" s="10">
        <v>0</v>
      </c>
      <c r="L34" s="10">
        <v>0</v>
      </c>
      <c r="M34" s="10">
        <v>729838</v>
      </c>
      <c r="N34" s="10">
        <v>12545171</v>
      </c>
      <c r="O34" s="10">
        <v>0</v>
      </c>
      <c r="P34" s="10">
        <v>7829662</v>
      </c>
      <c r="Q34" s="10">
        <v>2773522</v>
      </c>
      <c r="R34" s="10">
        <v>639348</v>
      </c>
      <c r="S34" s="10">
        <v>0</v>
      </c>
      <c r="T34" s="10">
        <v>0</v>
      </c>
      <c r="U34" s="10">
        <v>0</v>
      </c>
      <c r="V34" s="10">
        <v>0</v>
      </c>
      <c r="W34" s="10">
        <v>2159718</v>
      </c>
      <c r="X34" s="10">
        <v>0</v>
      </c>
      <c r="Y34" s="10">
        <v>0</v>
      </c>
      <c r="Z34" s="10">
        <v>0</v>
      </c>
      <c r="AA34" s="10">
        <v>1557353</v>
      </c>
      <c r="AB34" s="10">
        <v>6196308</v>
      </c>
      <c r="AC34" s="10">
        <v>0</v>
      </c>
      <c r="AD34" s="10">
        <v>0</v>
      </c>
      <c r="AE34" s="10">
        <v>895740</v>
      </c>
      <c r="AF34" s="10">
        <v>0</v>
      </c>
      <c r="AG34" s="10">
        <v>6629790</v>
      </c>
      <c r="AH34" s="10">
        <v>4356615</v>
      </c>
      <c r="AI34" s="10">
        <v>0</v>
      </c>
      <c r="AJ34" s="10">
        <v>0</v>
      </c>
      <c r="AK34" s="10">
        <v>0</v>
      </c>
      <c r="AL34" s="197">
        <v>53463154</v>
      </c>
    </row>
    <row r="35" spans="1:38" s="23" customFormat="1" ht="14.4" x14ac:dyDescent="0.3">
      <c r="A35" s="62" t="s">
        <v>281</v>
      </c>
      <c r="B35" s="25" t="s">
        <v>154</v>
      </c>
      <c r="C35" s="10">
        <v>41693041</v>
      </c>
      <c r="D35" s="10">
        <v>0</v>
      </c>
      <c r="E35" s="10">
        <v>567070</v>
      </c>
      <c r="F35" s="10">
        <v>0</v>
      </c>
      <c r="G35" s="10">
        <v>2202714</v>
      </c>
      <c r="H35" s="10">
        <v>12450746</v>
      </c>
      <c r="I35" s="10">
        <v>550477</v>
      </c>
      <c r="J35" s="10">
        <v>0</v>
      </c>
      <c r="K35" s="10">
        <v>0</v>
      </c>
      <c r="L35" s="10">
        <v>61807237</v>
      </c>
      <c r="M35" s="10">
        <v>12938084</v>
      </c>
      <c r="N35" s="10">
        <v>19432036</v>
      </c>
      <c r="O35" s="10">
        <v>3786959</v>
      </c>
      <c r="P35" s="10">
        <v>2041923</v>
      </c>
      <c r="Q35" s="10">
        <v>1133296</v>
      </c>
      <c r="R35" s="10">
        <v>402918</v>
      </c>
      <c r="S35" s="10">
        <v>505971</v>
      </c>
      <c r="T35" s="10">
        <v>0</v>
      </c>
      <c r="U35" s="10">
        <v>0</v>
      </c>
      <c r="V35" s="10">
        <v>0</v>
      </c>
      <c r="W35" s="10">
        <v>554038</v>
      </c>
      <c r="X35" s="10">
        <v>58626</v>
      </c>
      <c r="Y35" s="10">
        <v>817762</v>
      </c>
      <c r="Z35" s="10">
        <v>132168</v>
      </c>
      <c r="AA35" s="10">
        <v>5793614</v>
      </c>
      <c r="AB35" s="10">
        <v>5936370</v>
      </c>
      <c r="AC35" s="10">
        <v>0</v>
      </c>
      <c r="AD35" s="10">
        <v>64554320</v>
      </c>
      <c r="AE35" s="10">
        <v>94486169</v>
      </c>
      <c r="AF35" s="10">
        <v>2663401</v>
      </c>
      <c r="AG35" s="10">
        <v>1243386</v>
      </c>
      <c r="AH35" s="10">
        <v>4385174</v>
      </c>
      <c r="AI35" s="10">
        <v>0</v>
      </c>
      <c r="AJ35" s="10">
        <v>0</v>
      </c>
      <c r="AK35" s="10">
        <v>0</v>
      </c>
      <c r="AL35" s="197">
        <v>340137500</v>
      </c>
    </row>
    <row r="36" spans="1:38" s="23" customFormat="1" ht="14.4" x14ac:dyDescent="0.3">
      <c r="A36" s="62" t="s">
        <v>282</v>
      </c>
      <c r="B36" s="25" t="s">
        <v>155</v>
      </c>
      <c r="C36" s="10">
        <v>53059977</v>
      </c>
      <c r="D36" s="10">
        <v>0</v>
      </c>
      <c r="E36" s="10">
        <v>2197270</v>
      </c>
      <c r="F36" s="10">
        <v>0</v>
      </c>
      <c r="G36" s="10">
        <v>15782433</v>
      </c>
      <c r="H36" s="10">
        <v>1499634</v>
      </c>
      <c r="I36" s="10">
        <v>89730</v>
      </c>
      <c r="J36" s="10">
        <v>2873106</v>
      </c>
      <c r="K36" s="10">
        <v>0</v>
      </c>
      <c r="L36" s="10">
        <v>0</v>
      </c>
      <c r="M36" s="10">
        <v>0</v>
      </c>
      <c r="N36" s="10">
        <v>10511747</v>
      </c>
      <c r="O36" s="10">
        <v>0</v>
      </c>
      <c r="P36" s="10">
        <v>11819465</v>
      </c>
      <c r="Q36" s="10">
        <v>10216115</v>
      </c>
      <c r="R36" s="10">
        <v>1541573</v>
      </c>
      <c r="S36" s="10">
        <v>2751172</v>
      </c>
      <c r="T36" s="10">
        <v>0</v>
      </c>
      <c r="U36" s="10">
        <v>0</v>
      </c>
      <c r="V36" s="10">
        <v>28852726</v>
      </c>
      <c r="W36" s="10">
        <v>822306</v>
      </c>
      <c r="X36" s="10">
        <v>770411</v>
      </c>
      <c r="Y36" s="10">
        <v>343975</v>
      </c>
      <c r="Z36" s="10">
        <v>592659</v>
      </c>
      <c r="AA36" s="10">
        <v>389375</v>
      </c>
      <c r="AB36" s="10">
        <v>206731</v>
      </c>
      <c r="AC36" s="10">
        <v>0</v>
      </c>
      <c r="AD36" s="10">
        <v>0</v>
      </c>
      <c r="AE36" s="10">
        <v>0</v>
      </c>
      <c r="AF36" s="10">
        <v>0</v>
      </c>
      <c r="AG36" s="10">
        <v>941923</v>
      </c>
      <c r="AH36" s="10">
        <v>0</v>
      </c>
      <c r="AI36" s="10">
        <v>0</v>
      </c>
      <c r="AJ36" s="10">
        <v>0</v>
      </c>
      <c r="AK36" s="10">
        <v>0</v>
      </c>
      <c r="AL36" s="197">
        <v>145262328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751197</v>
      </c>
      <c r="G37" s="10">
        <v>908024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2827751</v>
      </c>
      <c r="N37" s="10">
        <v>0</v>
      </c>
      <c r="O37" s="10">
        <v>0</v>
      </c>
      <c r="P37" s="10">
        <v>1589867</v>
      </c>
      <c r="Q37" s="10">
        <v>1635207</v>
      </c>
      <c r="R37" s="10">
        <v>0</v>
      </c>
      <c r="S37" s="10">
        <v>0</v>
      </c>
      <c r="T37" s="10">
        <v>0</v>
      </c>
      <c r="U37" s="10">
        <v>0</v>
      </c>
      <c r="V37" s="10">
        <v>96901653</v>
      </c>
      <c r="W37" s="10">
        <v>96368</v>
      </c>
      <c r="X37" s="10">
        <v>0</v>
      </c>
      <c r="Y37" s="10">
        <v>0</v>
      </c>
      <c r="Z37" s="10">
        <v>38546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104748613</v>
      </c>
    </row>
    <row r="38" spans="1:38" s="23" customFormat="1" ht="14.4" x14ac:dyDescent="0.3">
      <c r="A38" s="98" t="s">
        <v>284</v>
      </c>
      <c r="B38" s="99" t="s">
        <v>156</v>
      </c>
      <c r="C38" s="97">
        <v>240209571</v>
      </c>
      <c r="D38" s="97">
        <v>35053872</v>
      </c>
      <c r="E38" s="97">
        <v>48833782</v>
      </c>
      <c r="F38" s="97">
        <v>2084911</v>
      </c>
      <c r="G38" s="97">
        <v>42231862</v>
      </c>
      <c r="H38" s="97">
        <v>336234848</v>
      </c>
      <c r="I38" s="97">
        <v>299167436</v>
      </c>
      <c r="J38" s="97">
        <v>69213862</v>
      </c>
      <c r="K38" s="97">
        <v>7189553</v>
      </c>
      <c r="L38" s="97">
        <v>246558650</v>
      </c>
      <c r="M38" s="97">
        <v>150886023</v>
      </c>
      <c r="N38" s="97">
        <v>86067871</v>
      </c>
      <c r="O38" s="97">
        <v>43094349</v>
      </c>
      <c r="P38" s="97">
        <v>77601094</v>
      </c>
      <c r="Q38" s="97">
        <v>70982114</v>
      </c>
      <c r="R38" s="97">
        <v>11653689</v>
      </c>
      <c r="S38" s="97">
        <v>8341382</v>
      </c>
      <c r="T38" s="97">
        <v>1097124</v>
      </c>
      <c r="U38" s="97">
        <v>0</v>
      </c>
      <c r="V38" s="97">
        <v>162129010</v>
      </c>
      <c r="W38" s="97">
        <v>34429363</v>
      </c>
      <c r="X38" s="97">
        <v>13339559</v>
      </c>
      <c r="Y38" s="97">
        <v>88019301</v>
      </c>
      <c r="Z38" s="97">
        <v>68452106</v>
      </c>
      <c r="AA38" s="97">
        <v>1352102000</v>
      </c>
      <c r="AB38" s="97">
        <v>82533183</v>
      </c>
      <c r="AC38" s="97">
        <v>0</v>
      </c>
      <c r="AD38" s="97">
        <v>434635860</v>
      </c>
      <c r="AE38" s="97">
        <v>194597941</v>
      </c>
      <c r="AF38" s="97">
        <v>16719013</v>
      </c>
      <c r="AG38" s="97">
        <v>69674953</v>
      </c>
      <c r="AH38" s="97">
        <v>139112007</v>
      </c>
      <c r="AI38" s="97">
        <v>0</v>
      </c>
      <c r="AJ38" s="97">
        <v>0</v>
      </c>
      <c r="AK38" s="97">
        <v>0</v>
      </c>
      <c r="AL38" s="204">
        <v>4432246289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118579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118579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118579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126028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240209571</v>
      </c>
      <c r="D54" s="28">
        <v>35053872</v>
      </c>
      <c r="E54" s="28">
        <v>48833782</v>
      </c>
      <c r="F54" s="28">
        <v>2084911</v>
      </c>
      <c r="G54" s="28">
        <v>42231862</v>
      </c>
      <c r="H54" s="28">
        <v>336234848</v>
      </c>
      <c r="I54" s="28">
        <v>299167436</v>
      </c>
      <c r="J54" s="28">
        <v>69213862</v>
      </c>
      <c r="K54" s="28">
        <v>7189553</v>
      </c>
      <c r="L54" s="28">
        <v>246558650</v>
      </c>
      <c r="M54" s="28">
        <v>150886023</v>
      </c>
      <c r="N54" s="28">
        <v>86067871</v>
      </c>
      <c r="O54" s="28">
        <v>43094349</v>
      </c>
      <c r="P54" s="28">
        <v>77601094</v>
      </c>
      <c r="Q54" s="28">
        <v>70982114</v>
      </c>
      <c r="R54" s="28">
        <v>11772268</v>
      </c>
      <c r="S54" s="28">
        <v>8341382</v>
      </c>
      <c r="T54" s="28">
        <v>1097124</v>
      </c>
      <c r="U54" s="28">
        <v>0</v>
      </c>
      <c r="V54" s="28">
        <v>162129010</v>
      </c>
      <c r="W54" s="28">
        <v>34436812</v>
      </c>
      <c r="X54" s="28">
        <v>13339559</v>
      </c>
      <c r="Y54" s="28">
        <v>88019301</v>
      </c>
      <c r="Z54" s="28">
        <v>68452106</v>
      </c>
      <c r="AA54" s="28">
        <v>1352102000</v>
      </c>
      <c r="AB54" s="28">
        <v>82533183</v>
      </c>
      <c r="AC54" s="28">
        <v>0</v>
      </c>
      <c r="AD54" s="28">
        <v>434635860</v>
      </c>
      <c r="AE54" s="28">
        <v>194597941</v>
      </c>
      <c r="AF54" s="28">
        <v>16719013</v>
      </c>
      <c r="AG54" s="28">
        <v>69674953</v>
      </c>
      <c r="AH54" s="28">
        <v>139112007</v>
      </c>
      <c r="AI54" s="28">
        <v>0</v>
      </c>
      <c r="AJ54" s="28">
        <v>0</v>
      </c>
      <c r="AK54" s="28">
        <v>0</v>
      </c>
      <c r="AL54" s="206">
        <v>4432372317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8404080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83613608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92017688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42876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42876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151043605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151043605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26501309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26501309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433137917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61290676</v>
      </c>
      <c r="AI99" s="10">
        <v>0</v>
      </c>
      <c r="AJ99" s="10">
        <v>0</v>
      </c>
      <c r="AK99" s="10">
        <v>0</v>
      </c>
      <c r="AL99" s="197">
        <v>494428593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592628478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110114917</v>
      </c>
      <c r="AD100" s="97">
        <v>0</v>
      </c>
      <c r="AE100" s="97">
        <v>0</v>
      </c>
      <c r="AF100" s="97">
        <v>0</v>
      </c>
      <c r="AG100" s="97">
        <v>0</v>
      </c>
      <c r="AH100" s="97">
        <v>61290676</v>
      </c>
      <c r="AI100" s="97">
        <v>0</v>
      </c>
      <c r="AJ100" s="97">
        <v>0</v>
      </c>
      <c r="AK100" s="97">
        <v>0</v>
      </c>
      <c r="AL100" s="204">
        <v>764034071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120344989</v>
      </c>
      <c r="I101" s="10">
        <v>0</v>
      </c>
      <c r="J101" s="10">
        <v>0</v>
      </c>
      <c r="K101" s="10">
        <v>0</v>
      </c>
      <c r="L101" s="10">
        <v>6007321165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112394051</v>
      </c>
      <c r="S101" s="10">
        <v>0</v>
      </c>
      <c r="T101" s="10">
        <v>120086462</v>
      </c>
      <c r="U101" s="10">
        <v>0</v>
      </c>
      <c r="V101" s="10">
        <v>0</v>
      </c>
      <c r="W101" s="10">
        <v>0</v>
      </c>
      <c r="X101" s="10">
        <v>0</v>
      </c>
      <c r="Y101" s="10">
        <v>796277186</v>
      </c>
      <c r="Z101" s="10">
        <v>0</v>
      </c>
      <c r="AA101" s="10">
        <v>31321679043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4871140536</v>
      </c>
      <c r="AI101" s="10">
        <v>5710131638</v>
      </c>
      <c r="AJ101" s="10">
        <v>0</v>
      </c>
      <c r="AK101" s="10">
        <v>0</v>
      </c>
      <c r="AL101" s="197">
        <v>49059375070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120344989</v>
      </c>
      <c r="I102" s="97">
        <v>0</v>
      </c>
      <c r="J102" s="97">
        <v>0</v>
      </c>
      <c r="K102" s="97">
        <v>0</v>
      </c>
      <c r="L102" s="97">
        <v>6007321165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112394051</v>
      </c>
      <c r="S102" s="97">
        <v>0</v>
      </c>
      <c r="T102" s="97">
        <v>120086462</v>
      </c>
      <c r="U102" s="97">
        <v>0</v>
      </c>
      <c r="V102" s="97">
        <v>0</v>
      </c>
      <c r="W102" s="97">
        <v>0</v>
      </c>
      <c r="X102" s="97">
        <v>0</v>
      </c>
      <c r="Y102" s="97">
        <v>796277186</v>
      </c>
      <c r="Z102" s="97">
        <v>0</v>
      </c>
      <c r="AA102" s="97">
        <v>31321679043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4871140536</v>
      </c>
      <c r="AI102" s="97">
        <v>5710131638</v>
      </c>
      <c r="AJ102" s="97">
        <v>0</v>
      </c>
      <c r="AK102" s="97">
        <v>0</v>
      </c>
      <c r="AL102" s="204">
        <v>49059375070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712973467</v>
      </c>
      <c r="I105" s="28">
        <v>0</v>
      </c>
      <c r="J105" s="28">
        <v>0</v>
      </c>
      <c r="K105" s="28">
        <v>0</v>
      </c>
      <c r="L105" s="28">
        <v>6007321165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112394051</v>
      </c>
      <c r="S105" s="28">
        <v>0</v>
      </c>
      <c r="T105" s="28">
        <v>120086462</v>
      </c>
      <c r="U105" s="28">
        <v>0</v>
      </c>
      <c r="V105" s="28">
        <v>0</v>
      </c>
      <c r="W105" s="28">
        <v>0</v>
      </c>
      <c r="X105" s="28">
        <v>0</v>
      </c>
      <c r="Y105" s="28">
        <v>796277186</v>
      </c>
      <c r="Z105" s="28">
        <v>0</v>
      </c>
      <c r="AA105" s="28">
        <v>31321679043</v>
      </c>
      <c r="AB105" s="28">
        <v>0</v>
      </c>
      <c r="AC105" s="28">
        <v>110114917</v>
      </c>
      <c r="AD105" s="28">
        <v>0</v>
      </c>
      <c r="AE105" s="28">
        <v>0</v>
      </c>
      <c r="AF105" s="28">
        <v>0</v>
      </c>
      <c r="AG105" s="28">
        <v>0</v>
      </c>
      <c r="AH105" s="28">
        <v>4932431212</v>
      </c>
      <c r="AI105" s="28">
        <v>5710131638</v>
      </c>
      <c r="AJ105" s="28">
        <v>0</v>
      </c>
      <c r="AK105" s="28">
        <v>0</v>
      </c>
      <c r="AL105" s="206">
        <v>49823409141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55868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55868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775511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289356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1064867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31732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31732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775511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376956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312677152</v>
      </c>
    </row>
    <row r="121" spans="1:38" s="23" customFormat="1" ht="14.4" x14ac:dyDescent="0.3">
      <c r="A121" s="62" t="s">
        <v>364</v>
      </c>
      <c r="B121" s="26" t="s">
        <v>143</v>
      </c>
      <c r="C121" s="10">
        <v>11287916</v>
      </c>
      <c r="D121" s="10">
        <v>0</v>
      </c>
      <c r="E121" s="10">
        <v>3575094</v>
      </c>
      <c r="F121" s="10">
        <v>3444437</v>
      </c>
      <c r="G121" s="10">
        <v>6499826</v>
      </c>
      <c r="H121" s="10">
        <v>48102845</v>
      </c>
      <c r="I121" s="10">
        <v>0</v>
      </c>
      <c r="J121" s="10">
        <v>1091480</v>
      </c>
      <c r="K121" s="10">
        <v>2374767</v>
      </c>
      <c r="L121" s="10">
        <v>85525920</v>
      </c>
      <c r="M121" s="10">
        <v>22452564</v>
      </c>
      <c r="N121" s="10">
        <v>23741276</v>
      </c>
      <c r="O121" s="10">
        <v>22556932</v>
      </c>
      <c r="P121" s="10">
        <v>28662</v>
      </c>
      <c r="Q121" s="10">
        <v>3703586</v>
      </c>
      <c r="R121" s="10">
        <v>12403434</v>
      </c>
      <c r="S121" s="10">
        <v>1035781</v>
      </c>
      <c r="T121" s="10">
        <v>93835934</v>
      </c>
      <c r="U121" s="10">
        <v>0</v>
      </c>
      <c r="V121" s="10">
        <v>30963914</v>
      </c>
      <c r="W121" s="10">
        <v>6566660</v>
      </c>
      <c r="X121" s="10">
        <v>1344460</v>
      </c>
      <c r="Y121" s="10">
        <v>9032210</v>
      </c>
      <c r="Z121" s="10">
        <v>0</v>
      </c>
      <c r="AA121" s="10">
        <v>93697739</v>
      </c>
      <c r="AB121" s="10">
        <v>27542815</v>
      </c>
      <c r="AC121" s="10">
        <v>0</v>
      </c>
      <c r="AD121" s="10">
        <v>10691746</v>
      </c>
      <c r="AE121" s="10">
        <v>8404798</v>
      </c>
      <c r="AF121" s="10">
        <v>9772624</v>
      </c>
      <c r="AG121" s="10">
        <v>7975660</v>
      </c>
      <c r="AH121" s="10">
        <v>9395835</v>
      </c>
      <c r="AI121" s="10">
        <v>0</v>
      </c>
      <c r="AJ121" s="10">
        <v>254233</v>
      </c>
      <c r="AK121" s="10">
        <v>3351907</v>
      </c>
      <c r="AL121" s="197">
        <v>560655055</v>
      </c>
    </row>
    <row r="122" spans="1:38" s="23" customFormat="1" ht="14.4" x14ac:dyDescent="0.3">
      <c r="A122" s="62" t="s">
        <v>365</v>
      </c>
      <c r="B122" s="26" t="s">
        <v>144</v>
      </c>
      <c r="C122" s="10">
        <v>10691307</v>
      </c>
      <c r="D122" s="10">
        <v>0</v>
      </c>
      <c r="E122" s="10">
        <v>0</v>
      </c>
      <c r="F122" s="10">
        <v>94028</v>
      </c>
      <c r="G122" s="10">
        <v>10542204</v>
      </c>
      <c r="H122" s="10">
        <v>9916258</v>
      </c>
      <c r="I122" s="10">
        <v>0</v>
      </c>
      <c r="J122" s="10">
        <v>310840</v>
      </c>
      <c r="K122" s="10">
        <v>1950973</v>
      </c>
      <c r="L122" s="10">
        <v>35275274</v>
      </c>
      <c r="M122" s="10">
        <v>13190647</v>
      </c>
      <c r="N122" s="10">
        <v>13521590</v>
      </c>
      <c r="O122" s="10">
        <v>13416117</v>
      </c>
      <c r="P122" s="10">
        <v>0</v>
      </c>
      <c r="Q122" s="10">
        <v>767787</v>
      </c>
      <c r="R122" s="10">
        <v>16147030</v>
      </c>
      <c r="S122" s="10">
        <v>0</v>
      </c>
      <c r="T122" s="10">
        <v>40553698</v>
      </c>
      <c r="U122" s="10">
        <v>0</v>
      </c>
      <c r="V122" s="10">
        <v>13701772</v>
      </c>
      <c r="W122" s="10">
        <v>2105626</v>
      </c>
      <c r="X122" s="10">
        <v>118781</v>
      </c>
      <c r="Y122" s="10">
        <v>3448727</v>
      </c>
      <c r="Z122" s="10">
        <v>0</v>
      </c>
      <c r="AA122" s="10">
        <v>48051321</v>
      </c>
      <c r="AB122" s="10">
        <v>4445536</v>
      </c>
      <c r="AC122" s="10">
        <v>0</v>
      </c>
      <c r="AD122" s="10">
        <v>11561135</v>
      </c>
      <c r="AE122" s="10">
        <v>1415321</v>
      </c>
      <c r="AF122" s="10">
        <v>37308558</v>
      </c>
      <c r="AG122" s="10">
        <v>2584869</v>
      </c>
      <c r="AH122" s="10">
        <v>5700046</v>
      </c>
      <c r="AI122" s="10">
        <v>0</v>
      </c>
      <c r="AJ122" s="10">
        <v>0</v>
      </c>
      <c r="AK122" s="10">
        <v>0</v>
      </c>
      <c r="AL122" s="197">
        <v>296819445</v>
      </c>
    </row>
    <row r="123" spans="1:38" s="23" customFormat="1" ht="14.4" x14ac:dyDescent="0.3">
      <c r="A123" s="62" t="s">
        <v>366</v>
      </c>
      <c r="B123" s="26" t="s">
        <v>145</v>
      </c>
      <c r="C123" s="10">
        <v>466890</v>
      </c>
      <c r="D123" s="10">
        <v>0</v>
      </c>
      <c r="E123" s="10">
        <v>5400</v>
      </c>
      <c r="F123" s="10">
        <v>56178</v>
      </c>
      <c r="G123" s="10">
        <v>1834201</v>
      </c>
      <c r="H123" s="10">
        <v>5871201</v>
      </c>
      <c r="I123" s="10">
        <v>0</v>
      </c>
      <c r="J123" s="10">
        <v>139698</v>
      </c>
      <c r="K123" s="10">
        <v>396279</v>
      </c>
      <c r="L123" s="10">
        <v>7964208</v>
      </c>
      <c r="M123" s="10">
        <v>9100770</v>
      </c>
      <c r="N123" s="10">
        <v>902730</v>
      </c>
      <c r="O123" s="10">
        <v>13346913</v>
      </c>
      <c r="P123" s="10">
        <v>0</v>
      </c>
      <c r="Q123" s="10">
        <v>102677</v>
      </c>
      <c r="R123" s="10">
        <v>9624805</v>
      </c>
      <c r="S123" s="10">
        <v>0</v>
      </c>
      <c r="T123" s="10">
        <v>4549545</v>
      </c>
      <c r="U123" s="10">
        <v>0</v>
      </c>
      <c r="V123" s="10">
        <v>1517551</v>
      </c>
      <c r="W123" s="10">
        <v>126728</v>
      </c>
      <c r="X123" s="10">
        <v>2122064</v>
      </c>
      <c r="Y123" s="10">
        <v>585395</v>
      </c>
      <c r="Z123" s="10">
        <v>0</v>
      </c>
      <c r="AA123" s="10">
        <v>23274927</v>
      </c>
      <c r="AB123" s="10">
        <v>1168324</v>
      </c>
      <c r="AC123" s="10">
        <v>0</v>
      </c>
      <c r="AD123" s="10">
        <v>5879693</v>
      </c>
      <c r="AE123" s="10">
        <v>0</v>
      </c>
      <c r="AF123" s="10">
        <v>8048493</v>
      </c>
      <c r="AG123" s="10">
        <v>3106784</v>
      </c>
      <c r="AH123" s="10">
        <v>2303764</v>
      </c>
      <c r="AI123" s="10">
        <v>0</v>
      </c>
      <c r="AJ123" s="10">
        <v>0</v>
      </c>
      <c r="AK123" s="10">
        <v>21875929</v>
      </c>
      <c r="AL123" s="197">
        <v>124371147</v>
      </c>
    </row>
    <row r="124" spans="1:38" s="23" customFormat="1" ht="14.4" x14ac:dyDescent="0.3">
      <c r="A124" s="62" t="s">
        <v>367</v>
      </c>
      <c r="B124" s="26" t="s">
        <v>146</v>
      </c>
      <c r="C124" s="10">
        <v>515004193</v>
      </c>
      <c r="D124" s="10">
        <v>0</v>
      </c>
      <c r="E124" s="10">
        <v>413336</v>
      </c>
      <c r="F124" s="10">
        <v>45240575</v>
      </c>
      <c r="G124" s="10">
        <v>364186067</v>
      </c>
      <c r="H124" s="10">
        <v>982242066</v>
      </c>
      <c r="I124" s="10">
        <v>0</v>
      </c>
      <c r="J124" s="10">
        <v>69981480</v>
      </c>
      <c r="K124" s="10">
        <v>125932375</v>
      </c>
      <c r="L124" s="10">
        <v>317754415</v>
      </c>
      <c r="M124" s="10">
        <v>467730508</v>
      </c>
      <c r="N124" s="10">
        <v>630857990</v>
      </c>
      <c r="O124" s="10">
        <v>398651528</v>
      </c>
      <c r="P124" s="10">
        <v>0</v>
      </c>
      <c r="Q124" s="10">
        <v>22995131</v>
      </c>
      <c r="R124" s="10">
        <v>374112460</v>
      </c>
      <c r="S124" s="10">
        <v>22987658</v>
      </c>
      <c r="T124" s="10">
        <v>283444823</v>
      </c>
      <c r="U124" s="10">
        <v>0</v>
      </c>
      <c r="V124" s="10">
        <v>801316442</v>
      </c>
      <c r="W124" s="10">
        <v>237902743</v>
      </c>
      <c r="X124" s="10">
        <v>37399653</v>
      </c>
      <c r="Y124" s="10">
        <v>356939391</v>
      </c>
      <c r="Z124" s="10">
        <v>0</v>
      </c>
      <c r="AA124" s="10">
        <v>2387782768</v>
      </c>
      <c r="AB124" s="10">
        <v>216794679</v>
      </c>
      <c r="AC124" s="10">
        <v>1318433233</v>
      </c>
      <c r="AD124" s="10">
        <v>712375355</v>
      </c>
      <c r="AE124" s="10">
        <v>192732007</v>
      </c>
      <c r="AF124" s="10">
        <v>555106378</v>
      </c>
      <c r="AG124" s="10">
        <v>225564137</v>
      </c>
      <c r="AH124" s="10">
        <v>304408052</v>
      </c>
      <c r="AI124" s="10">
        <v>813116</v>
      </c>
      <c r="AJ124" s="10">
        <v>46840068</v>
      </c>
      <c r="AK124" s="10">
        <v>0</v>
      </c>
      <c r="AL124" s="197">
        <v>12015942627</v>
      </c>
    </row>
    <row r="125" spans="1:38" s="23" customFormat="1" ht="14.4" x14ac:dyDescent="0.3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23196647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1778687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24975334</v>
      </c>
    </row>
    <row r="126" spans="1:38" s="23" customFormat="1" ht="14.4" x14ac:dyDescent="0.3">
      <c r="A126" s="62" t="s">
        <v>369</v>
      </c>
      <c r="B126" s="26" t="s">
        <v>148</v>
      </c>
      <c r="C126" s="10">
        <v>1372741</v>
      </c>
      <c r="D126" s="10">
        <v>0</v>
      </c>
      <c r="E126" s="10">
        <v>284496</v>
      </c>
      <c r="F126" s="10">
        <v>568220</v>
      </c>
      <c r="G126" s="10">
        <v>6513548</v>
      </c>
      <c r="H126" s="10">
        <v>8309035</v>
      </c>
      <c r="I126" s="10">
        <v>0</v>
      </c>
      <c r="J126" s="10">
        <v>12422</v>
      </c>
      <c r="K126" s="10">
        <v>174015</v>
      </c>
      <c r="L126" s="10">
        <v>38343163</v>
      </c>
      <c r="M126" s="10">
        <v>3269922</v>
      </c>
      <c r="N126" s="10">
        <v>12126671</v>
      </c>
      <c r="O126" s="10">
        <v>19196802</v>
      </c>
      <c r="P126" s="10">
        <v>0</v>
      </c>
      <c r="Q126" s="10">
        <v>3127671</v>
      </c>
      <c r="R126" s="10">
        <v>3234811</v>
      </c>
      <c r="S126" s="10">
        <v>13593</v>
      </c>
      <c r="T126" s="10">
        <v>4556434</v>
      </c>
      <c r="U126" s="10">
        <v>0</v>
      </c>
      <c r="V126" s="10">
        <v>8052546</v>
      </c>
      <c r="W126" s="10">
        <v>5179098</v>
      </c>
      <c r="X126" s="10">
        <v>426476</v>
      </c>
      <c r="Y126" s="10">
        <v>2127336</v>
      </c>
      <c r="Z126" s="10">
        <v>0</v>
      </c>
      <c r="AA126" s="10">
        <v>39755513</v>
      </c>
      <c r="AB126" s="10">
        <v>2772055</v>
      </c>
      <c r="AC126" s="10">
        <v>0</v>
      </c>
      <c r="AD126" s="10">
        <v>4177481</v>
      </c>
      <c r="AE126" s="10">
        <v>7480630</v>
      </c>
      <c r="AF126" s="10">
        <v>6920231</v>
      </c>
      <c r="AG126" s="10">
        <v>1038557</v>
      </c>
      <c r="AH126" s="10">
        <v>2850125</v>
      </c>
      <c r="AI126" s="10">
        <v>0</v>
      </c>
      <c r="AJ126" s="10">
        <v>35523</v>
      </c>
      <c r="AK126" s="10">
        <v>0</v>
      </c>
      <c r="AL126" s="197">
        <v>181919115</v>
      </c>
    </row>
    <row r="127" spans="1:38" s="23" customFormat="1" ht="14.4" x14ac:dyDescent="0.3">
      <c r="A127" s="62" t="s">
        <v>370</v>
      </c>
      <c r="B127" s="26" t="s">
        <v>149</v>
      </c>
      <c r="C127" s="10">
        <v>143160</v>
      </c>
      <c r="D127" s="10">
        <v>0</v>
      </c>
      <c r="E127" s="10">
        <v>0</v>
      </c>
      <c r="F127" s="10">
        <v>82257</v>
      </c>
      <c r="G127" s="10">
        <v>99015</v>
      </c>
      <c r="H127" s="10">
        <v>1382850</v>
      </c>
      <c r="I127" s="10">
        <v>0</v>
      </c>
      <c r="J127" s="10">
        <v>42469</v>
      </c>
      <c r="K127" s="10">
        <v>48246</v>
      </c>
      <c r="L127" s="10">
        <v>1879946</v>
      </c>
      <c r="M127" s="10">
        <v>170659</v>
      </c>
      <c r="N127" s="10">
        <v>360620</v>
      </c>
      <c r="O127" s="10">
        <v>731059</v>
      </c>
      <c r="P127" s="10">
        <v>0</v>
      </c>
      <c r="Q127" s="10">
        <v>72396</v>
      </c>
      <c r="R127" s="10">
        <v>325130</v>
      </c>
      <c r="S127" s="10">
        <v>0</v>
      </c>
      <c r="T127" s="10">
        <v>123960</v>
      </c>
      <c r="U127" s="10">
        <v>0</v>
      </c>
      <c r="V127" s="10">
        <v>908739</v>
      </c>
      <c r="W127" s="10">
        <v>170343</v>
      </c>
      <c r="X127" s="10">
        <v>225233</v>
      </c>
      <c r="Y127" s="10">
        <v>467813</v>
      </c>
      <c r="Z127" s="10">
        <v>0</v>
      </c>
      <c r="AA127" s="10">
        <v>3486402</v>
      </c>
      <c r="AB127" s="10">
        <v>277971</v>
      </c>
      <c r="AC127" s="10">
        <v>0</v>
      </c>
      <c r="AD127" s="10">
        <v>265010</v>
      </c>
      <c r="AE127" s="10">
        <v>763189</v>
      </c>
      <c r="AF127" s="10">
        <v>0</v>
      </c>
      <c r="AG127" s="10">
        <v>69833</v>
      </c>
      <c r="AH127" s="10">
        <v>59286</v>
      </c>
      <c r="AI127" s="10">
        <v>0</v>
      </c>
      <c r="AJ127" s="10">
        <v>1146</v>
      </c>
      <c r="AK127" s="10">
        <v>0</v>
      </c>
      <c r="AL127" s="197">
        <v>12156732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2439889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57168370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59608259</v>
      </c>
    </row>
    <row r="129" spans="1:38" s="23" customFormat="1" ht="14.4" x14ac:dyDescent="0.3">
      <c r="A129" s="62" t="s">
        <v>372</v>
      </c>
      <c r="B129" s="26" t="s">
        <v>151</v>
      </c>
      <c r="C129" s="10">
        <v>3449966</v>
      </c>
      <c r="D129" s="10">
        <v>0</v>
      </c>
      <c r="E129" s="10">
        <v>115520</v>
      </c>
      <c r="F129" s="10">
        <v>379238</v>
      </c>
      <c r="G129" s="10">
        <v>12454867</v>
      </c>
      <c r="H129" s="10">
        <v>28018802</v>
      </c>
      <c r="I129" s="10">
        <v>0</v>
      </c>
      <c r="J129" s="10">
        <v>1213705</v>
      </c>
      <c r="K129" s="10">
        <v>2950501</v>
      </c>
      <c r="L129" s="10">
        <v>242768584</v>
      </c>
      <c r="M129" s="10">
        <v>56779103</v>
      </c>
      <c r="N129" s="10">
        <v>18359021</v>
      </c>
      <c r="O129" s="10">
        <v>38737845</v>
      </c>
      <c r="P129" s="10">
        <v>0</v>
      </c>
      <c r="Q129" s="10">
        <v>1069091</v>
      </c>
      <c r="R129" s="10">
        <v>25411285</v>
      </c>
      <c r="S129" s="10">
        <v>0</v>
      </c>
      <c r="T129" s="10">
        <v>42047240</v>
      </c>
      <c r="U129" s="10">
        <v>0</v>
      </c>
      <c r="V129" s="10">
        <v>33458546</v>
      </c>
      <c r="W129" s="10">
        <v>9436202</v>
      </c>
      <c r="X129" s="10">
        <v>5381979</v>
      </c>
      <c r="Y129" s="10">
        <v>7006641</v>
      </c>
      <c r="Z129" s="10">
        <v>0</v>
      </c>
      <c r="AA129" s="10">
        <v>177984224</v>
      </c>
      <c r="AB129" s="10">
        <v>50489930</v>
      </c>
      <c r="AC129" s="10">
        <v>0</v>
      </c>
      <c r="AD129" s="10">
        <v>38668485</v>
      </c>
      <c r="AE129" s="10">
        <v>2808075</v>
      </c>
      <c r="AF129" s="10">
        <v>53279076</v>
      </c>
      <c r="AG129" s="10">
        <v>16324635</v>
      </c>
      <c r="AH129" s="10">
        <v>43213577</v>
      </c>
      <c r="AI129" s="10">
        <v>0</v>
      </c>
      <c r="AJ129" s="10">
        <v>66604736</v>
      </c>
      <c r="AK129" s="10">
        <v>21381849</v>
      </c>
      <c r="AL129" s="197">
        <v>999792723</v>
      </c>
    </row>
    <row r="130" spans="1:38" s="23" customFormat="1" ht="14.4" x14ac:dyDescent="0.3">
      <c r="A130" s="62" t="s">
        <v>373</v>
      </c>
      <c r="B130" s="26" t="s">
        <v>152</v>
      </c>
      <c r="C130" s="10">
        <v>79019826</v>
      </c>
      <c r="D130" s="10">
        <v>129195</v>
      </c>
      <c r="E130" s="10">
        <v>602105</v>
      </c>
      <c r="F130" s="10">
        <v>300970</v>
      </c>
      <c r="G130" s="10">
        <v>1052838</v>
      </c>
      <c r="H130" s="10">
        <v>10844351</v>
      </c>
      <c r="I130" s="10">
        <v>129195</v>
      </c>
      <c r="J130" s="10">
        <v>151304</v>
      </c>
      <c r="K130" s="10">
        <v>245488</v>
      </c>
      <c r="L130" s="10">
        <v>8724640</v>
      </c>
      <c r="M130" s="10">
        <v>7801667</v>
      </c>
      <c r="N130" s="10">
        <v>10449769</v>
      </c>
      <c r="O130" s="10">
        <v>8826921</v>
      </c>
      <c r="P130" s="10">
        <v>129218</v>
      </c>
      <c r="Q130" s="10">
        <v>388123</v>
      </c>
      <c r="R130" s="10">
        <v>2668039</v>
      </c>
      <c r="S130" s="10">
        <v>166822</v>
      </c>
      <c r="T130" s="10">
        <v>1272344</v>
      </c>
      <c r="U130" s="10">
        <v>0</v>
      </c>
      <c r="V130" s="10">
        <v>15941638</v>
      </c>
      <c r="W130" s="10">
        <v>1165328</v>
      </c>
      <c r="X130" s="10">
        <v>732284</v>
      </c>
      <c r="Y130" s="10">
        <v>634325</v>
      </c>
      <c r="Z130" s="10">
        <v>129195</v>
      </c>
      <c r="AA130" s="10">
        <v>13790737</v>
      </c>
      <c r="AB130" s="10">
        <v>1495168</v>
      </c>
      <c r="AC130" s="10">
        <v>0</v>
      </c>
      <c r="AD130" s="10">
        <v>11609401</v>
      </c>
      <c r="AE130" s="10">
        <v>1018583</v>
      </c>
      <c r="AF130" s="10">
        <v>71375751</v>
      </c>
      <c r="AG130" s="10">
        <v>3500786</v>
      </c>
      <c r="AH130" s="10">
        <v>1676152</v>
      </c>
      <c r="AI130" s="10">
        <v>151726</v>
      </c>
      <c r="AJ130" s="10">
        <v>129195</v>
      </c>
      <c r="AK130" s="10">
        <v>0</v>
      </c>
      <c r="AL130" s="197">
        <v>256253084</v>
      </c>
    </row>
    <row r="131" spans="1:38" s="23" customFormat="1" ht="14.4" x14ac:dyDescent="0.3">
      <c r="A131" s="62" t="s">
        <v>374</v>
      </c>
      <c r="B131" s="26" t="s">
        <v>153</v>
      </c>
      <c r="C131" s="10">
        <v>1533273</v>
      </c>
      <c r="D131" s="10">
        <v>0</v>
      </c>
      <c r="E131" s="10">
        <v>0</v>
      </c>
      <c r="F131" s="10">
        <v>0</v>
      </c>
      <c r="G131" s="10">
        <v>219706</v>
      </c>
      <c r="H131" s="10">
        <v>9787561</v>
      </c>
      <c r="I131" s="10">
        <v>0</v>
      </c>
      <c r="J131" s="10">
        <v>24000</v>
      </c>
      <c r="K131" s="10">
        <v>0</v>
      </c>
      <c r="L131" s="10">
        <v>5745015</v>
      </c>
      <c r="M131" s="10">
        <v>2084756</v>
      </c>
      <c r="N131" s="10">
        <v>721041</v>
      </c>
      <c r="O131" s="10">
        <v>1372276</v>
      </c>
      <c r="P131" s="10">
        <v>0</v>
      </c>
      <c r="Q131" s="10">
        <v>35680</v>
      </c>
      <c r="R131" s="10">
        <v>0</v>
      </c>
      <c r="S131" s="10">
        <v>0</v>
      </c>
      <c r="T131" s="10">
        <v>500194</v>
      </c>
      <c r="U131" s="10">
        <v>0</v>
      </c>
      <c r="V131" s="10">
        <v>9758163</v>
      </c>
      <c r="W131" s="10">
        <v>350294</v>
      </c>
      <c r="X131" s="10">
        <v>254468</v>
      </c>
      <c r="Y131" s="10">
        <v>102291</v>
      </c>
      <c r="Z131" s="10">
        <v>0</v>
      </c>
      <c r="AA131" s="10">
        <v>3029705</v>
      </c>
      <c r="AB131" s="10">
        <v>0</v>
      </c>
      <c r="AC131" s="10">
        <v>0</v>
      </c>
      <c r="AD131" s="10">
        <v>288040</v>
      </c>
      <c r="AE131" s="10">
        <v>0</v>
      </c>
      <c r="AF131" s="10">
        <v>31776614</v>
      </c>
      <c r="AG131" s="10">
        <v>6617590</v>
      </c>
      <c r="AH131" s="10">
        <v>1237501</v>
      </c>
      <c r="AI131" s="10">
        <v>0</v>
      </c>
      <c r="AJ131" s="10">
        <v>0</v>
      </c>
      <c r="AK131" s="10">
        <v>0</v>
      </c>
      <c r="AL131" s="197">
        <v>75438168</v>
      </c>
    </row>
    <row r="132" spans="1:38" s="23" customFormat="1" ht="14.4" x14ac:dyDescent="0.3">
      <c r="A132" s="62" t="s">
        <v>375</v>
      </c>
      <c r="B132" s="26" t="s">
        <v>154</v>
      </c>
      <c r="C132" s="10">
        <v>10475092</v>
      </c>
      <c r="D132" s="10">
        <v>0</v>
      </c>
      <c r="E132" s="10">
        <v>423360</v>
      </c>
      <c r="F132" s="10">
        <v>36534</v>
      </c>
      <c r="G132" s="10">
        <v>427953</v>
      </c>
      <c r="H132" s="10">
        <v>24791211</v>
      </c>
      <c r="I132" s="10">
        <v>0</v>
      </c>
      <c r="J132" s="10">
        <v>0</v>
      </c>
      <c r="K132" s="10">
        <v>2120159</v>
      </c>
      <c r="L132" s="10">
        <v>11172995</v>
      </c>
      <c r="M132" s="10">
        <v>68951618</v>
      </c>
      <c r="N132" s="10">
        <v>6221437</v>
      </c>
      <c r="O132" s="10">
        <v>30739164</v>
      </c>
      <c r="P132" s="10">
        <v>0</v>
      </c>
      <c r="Q132" s="10">
        <v>11113</v>
      </c>
      <c r="R132" s="10">
        <v>50442627</v>
      </c>
      <c r="S132" s="10">
        <v>0</v>
      </c>
      <c r="T132" s="10">
        <v>9909549</v>
      </c>
      <c r="U132" s="10">
        <v>0</v>
      </c>
      <c r="V132" s="10">
        <v>19759199</v>
      </c>
      <c r="W132" s="10">
        <v>239152</v>
      </c>
      <c r="X132" s="10">
        <v>90053</v>
      </c>
      <c r="Y132" s="10">
        <v>495018</v>
      </c>
      <c r="Z132" s="10">
        <v>0</v>
      </c>
      <c r="AA132" s="10">
        <v>89671404</v>
      </c>
      <c r="AB132" s="10">
        <v>107512168</v>
      </c>
      <c r="AC132" s="10">
        <v>0</v>
      </c>
      <c r="AD132" s="10">
        <v>4809482</v>
      </c>
      <c r="AE132" s="10">
        <v>3228055</v>
      </c>
      <c r="AF132" s="10">
        <v>4709220</v>
      </c>
      <c r="AG132" s="10">
        <v>18640185</v>
      </c>
      <c r="AH132" s="10">
        <v>285891</v>
      </c>
      <c r="AI132" s="10">
        <v>0</v>
      </c>
      <c r="AJ132" s="10">
        <v>0</v>
      </c>
      <c r="AK132" s="10">
        <v>0</v>
      </c>
      <c r="AL132" s="197">
        <v>465162639</v>
      </c>
    </row>
    <row r="133" spans="1:38" s="23" customFormat="1" ht="14.4" x14ac:dyDescent="0.3">
      <c r="A133" s="62" t="s">
        <v>376</v>
      </c>
      <c r="B133" s="26" t="s">
        <v>155</v>
      </c>
      <c r="C133" s="10">
        <v>9222078</v>
      </c>
      <c r="D133" s="10">
        <v>0</v>
      </c>
      <c r="E133" s="10">
        <v>0</v>
      </c>
      <c r="F133" s="10">
        <v>0</v>
      </c>
      <c r="G133" s="10">
        <v>0</v>
      </c>
      <c r="H133" s="10">
        <v>15210788</v>
      </c>
      <c r="I133" s="10">
        <v>0</v>
      </c>
      <c r="J133" s="10">
        <v>0</v>
      </c>
      <c r="K133" s="10">
        <v>0</v>
      </c>
      <c r="L133" s="10">
        <v>0</v>
      </c>
      <c r="M133" s="10">
        <v>2712305</v>
      </c>
      <c r="N133" s="10">
        <v>11856328</v>
      </c>
      <c r="O133" s="10">
        <v>1754279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5163528</v>
      </c>
      <c r="W133" s="10">
        <v>0</v>
      </c>
      <c r="X133" s="10">
        <v>0</v>
      </c>
      <c r="Y133" s="10">
        <v>0</v>
      </c>
      <c r="Z133" s="10">
        <v>0</v>
      </c>
      <c r="AA133" s="10">
        <v>3791196</v>
      </c>
      <c r="AB133" s="10">
        <v>0</v>
      </c>
      <c r="AC133" s="10">
        <v>0</v>
      </c>
      <c r="AD133" s="10">
        <v>890775</v>
      </c>
      <c r="AE133" s="10">
        <v>0</v>
      </c>
      <c r="AF133" s="10">
        <v>219116</v>
      </c>
      <c r="AG133" s="10">
        <v>40880633</v>
      </c>
      <c r="AH133" s="10">
        <v>0</v>
      </c>
      <c r="AI133" s="10">
        <v>0</v>
      </c>
      <c r="AJ133" s="10">
        <v>0</v>
      </c>
      <c r="AK133" s="10">
        <v>0</v>
      </c>
      <c r="AL133" s="197">
        <v>91701026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24713</v>
      </c>
      <c r="G134" s="10">
        <v>822265</v>
      </c>
      <c r="H134" s="10">
        <v>3584020</v>
      </c>
      <c r="I134" s="10">
        <v>0</v>
      </c>
      <c r="J134" s="10">
        <v>0</v>
      </c>
      <c r="K134" s="10">
        <v>153470</v>
      </c>
      <c r="L134" s="10">
        <v>4764375</v>
      </c>
      <c r="M134" s="10">
        <v>1042571</v>
      </c>
      <c r="N134" s="10">
        <v>2255463</v>
      </c>
      <c r="O134" s="10">
        <v>6453348</v>
      </c>
      <c r="P134" s="10">
        <v>0</v>
      </c>
      <c r="Q134" s="10">
        <v>10248</v>
      </c>
      <c r="R134" s="10">
        <v>478212</v>
      </c>
      <c r="S134" s="10">
        <v>0</v>
      </c>
      <c r="T134" s="10">
        <v>75593310</v>
      </c>
      <c r="U134" s="10">
        <v>0</v>
      </c>
      <c r="V134" s="10">
        <v>1601</v>
      </c>
      <c r="W134" s="10">
        <v>536952</v>
      </c>
      <c r="X134" s="10">
        <v>0</v>
      </c>
      <c r="Y134" s="10">
        <v>693492</v>
      </c>
      <c r="Z134" s="10">
        <v>0</v>
      </c>
      <c r="AA134" s="10">
        <v>33235185</v>
      </c>
      <c r="AB134" s="10">
        <v>1159973</v>
      </c>
      <c r="AC134" s="10">
        <v>0</v>
      </c>
      <c r="AD134" s="10">
        <v>6985284</v>
      </c>
      <c r="AE134" s="10">
        <v>0</v>
      </c>
      <c r="AF134" s="10">
        <v>8047206</v>
      </c>
      <c r="AG134" s="10">
        <v>3446427</v>
      </c>
      <c r="AH134" s="10">
        <v>6111545</v>
      </c>
      <c r="AI134" s="10">
        <v>0</v>
      </c>
      <c r="AJ134" s="10">
        <v>43111</v>
      </c>
      <c r="AK134" s="10">
        <v>38961244</v>
      </c>
      <c r="AL134" s="197">
        <v>194404015</v>
      </c>
    </row>
    <row r="135" spans="1:38" s="23" customFormat="1" ht="14.4" x14ac:dyDescent="0.3">
      <c r="A135" s="98" t="s">
        <v>378</v>
      </c>
      <c r="B135" s="99" t="s">
        <v>162</v>
      </c>
      <c r="C135" s="97">
        <v>642666442</v>
      </c>
      <c r="D135" s="97">
        <v>129195</v>
      </c>
      <c r="E135" s="97">
        <v>5419311</v>
      </c>
      <c r="F135" s="97">
        <v>50227150</v>
      </c>
      <c r="G135" s="97">
        <v>427849137</v>
      </c>
      <c r="H135" s="97">
        <v>1148060988</v>
      </c>
      <c r="I135" s="97">
        <v>129195</v>
      </c>
      <c r="J135" s="97">
        <v>72967398</v>
      </c>
      <c r="K135" s="97">
        <v>136346273</v>
      </c>
      <c r="L135" s="97">
        <v>759918535</v>
      </c>
      <c r="M135" s="97">
        <v>655287090</v>
      </c>
      <c r="N135" s="97">
        <v>731373936</v>
      </c>
      <c r="O135" s="97">
        <v>555783184</v>
      </c>
      <c r="P135" s="97">
        <v>157880</v>
      </c>
      <c r="Q135" s="97">
        <v>32283503</v>
      </c>
      <c r="R135" s="97">
        <v>494847833</v>
      </c>
      <c r="S135" s="97">
        <v>24203854</v>
      </c>
      <c r="T135" s="97">
        <v>558826920</v>
      </c>
      <c r="U135" s="97">
        <v>0</v>
      </c>
      <c r="V135" s="97">
        <v>940543639</v>
      </c>
      <c r="W135" s="97">
        <v>263779126</v>
      </c>
      <c r="X135" s="97">
        <v>49874138</v>
      </c>
      <c r="Y135" s="97">
        <v>381532639</v>
      </c>
      <c r="Z135" s="97">
        <v>129195</v>
      </c>
      <c r="AA135" s="97">
        <v>2917551121</v>
      </c>
      <c r="AB135" s="97">
        <v>413658619</v>
      </c>
      <c r="AC135" s="97">
        <v>1318433233</v>
      </c>
      <c r="AD135" s="97">
        <v>808201887</v>
      </c>
      <c r="AE135" s="97">
        <v>217850658</v>
      </c>
      <c r="AF135" s="97">
        <v>843731637</v>
      </c>
      <c r="AG135" s="97">
        <v>329750096</v>
      </c>
      <c r="AH135" s="97">
        <v>377241774</v>
      </c>
      <c r="AI135" s="97">
        <v>964842</v>
      </c>
      <c r="AJ135" s="97">
        <v>113908012</v>
      </c>
      <c r="AK135" s="97">
        <v>85570929</v>
      </c>
      <c r="AL135" s="204">
        <v>15359199369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34008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60681105</v>
      </c>
      <c r="AD136" s="10">
        <v>513265</v>
      </c>
      <c r="AE136" s="10">
        <v>0</v>
      </c>
      <c r="AF136" s="10">
        <v>96206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61324584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33800</v>
      </c>
      <c r="J137" s="10">
        <v>0</v>
      </c>
      <c r="K137" s="10">
        <v>0</v>
      </c>
      <c r="L137" s="10">
        <v>0</v>
      </c>
      <c r="M137" s="10">
        <v>0</v>
      </c>
      <c r="N137" s="10">
        <v>1112314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76350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217454</v>
      </c>
      <c r="AD137" s="10">
        <v>577899</v>
      </c>
      <c r="AE137" s="10">
        <v>0</v>
      </c>
      <c r="AF137" s="10">
        <v>563651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2581468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10920</v>
      </c>
      <c r="M138" s="10">
        <v>0</v>
      </c>
      <c r="N138" s="10">
        <v>0</v>
      </c>
      <c r="O138" s="10">
        <v>463497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90625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131250</v>
      </c>
      <c r="AE138" s="10">
        <v>0</v>
      </c>
      <c r="AF138" s="10">
        <v>57065</v>
      </c>
      <c r="AG138" s="10">
        <v>36750</v>
      </c>
      <c r="AH138" s="10">
        <v>0</v>
      </c>
      <c r="AI138" s="10">
        <v>0</v>
      </c>
      <c r="AJ138" s="10">
        <v>0</v>
      </c>
      <c r="AK138" s="10">
        <v>0</v>
      </c>
      <c r="AL138" s="197">
        <v>793107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1725922</v>
      </c>
      <c r="H139" s="10">
        <v>0</v>
      </c>
      <c r="I139" s="10">
        <v>9626894</v>
      </c>
      <c r="J139" s="10">
        <v>0</v>
      </c>
      <c r="K139" s="10">
        <v>0</v>
      </c>
      <c r="L139" s="10">
        <v>54080</v>
      </c>
      <c r="M139" s="10">
        <v>0</v>
      </c>
      <c r="N139" s="10">
        <v>23838085</v>
      </c>
      <c r="O139" s="10">
        <v>7653342</v>
      </c>
      <c r="P139" s="10">
        <v>0</v>
      </c>
      <c r="Q139" s="10">
        <v>0</v>
      </c>
      <c r="R139" s="10">
        <v>211000</v>
      </c>
      <c r="S139" s="10">
        <v>0</v>
      </c>
      <c r="T139" s="10">
        <v>0</v>
      </c>
      <c r="U139" s="10">
        <v>0</v>
      </c>
      <c r="V139" s="10">
        <v>17429098</v>
      </c>
      <c r="W139" s="10">
        <v>0</v>
      </c>
      <c r="X139" s="10">
        <v>157466</v>
      </c>
      <c r="Y139" s="10">
        <v>5893803</v>
      </c>
      <c r="Z139" s="10">
        <v>0</v>
      </c>
      <c r="AA139" s="10">
        <v>0</v>
      </c>
      <c r="AB139" s="10">
        <v>0</v>
      </c>
      <c r="AC139" s="10">
        <v>32686691</v>
      </c>
      <c r="AD139" s="10">
        <v>30777636</v>
      </c>
      <c r="AE139" s="10">
        <v>0</v>
      </c>
      <c r="AF139" s="10">
        <v>9673134</v>
      </c>
      <c r="AG139" s="10">
        <v>2323750</v>
      </c>
      <c r="AH139" s="10">
        <v>278732</v>
      </c>
      <c r="AI139" s="10">
        <v>1519831</v>
      </c>
      <c r="AJ139" s="10">
        <v>0</v>
      </c>
      <c r="AK139" s="10">
        <v>0</v>
      </c>
      <c r="AL139" s="197">
        <v>143849464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43173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46360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39358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386821</v>
      </c>
      <c r="AD141" s="10">
        <v>54039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480218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98765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108557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0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133431</v>
      </c>
      <c r="O144" s="10">
        <v>87900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98712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69864540</v>
      </c>
      <c r="AD144" s="10">
        <v>599025</v>
      </c>
      <c r="AE144" s="10">
        <v>0</v>
      </c>
      <c r="AF144" s="10">
        <v>736279</v>
      </c>
      <c r="AG144" s="10">
        <v>43525</v>
      </c>
      <c r="AH144" s="10">
        <v>0</v>
      </c>
      <c r="AI144" s="10">
        <v>8500</v>
      </c>
      <c r="AJ144" s="10">
        <v>0</v>
      </c>
      <c r="AK144" s="10">
        <v>0</v>
      </c>
      <c r="AL144" s="197">
        <v>71602038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207235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114884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457901</v>
      </c>
      <c r="AD145" s="10">
        <v>122153</v>
      </c>
      <c r="AE145" s="10">
        <v>0</v>
      </c>
      <c r="AF145" s="10">
        <v>2327905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3512429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711592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711592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97727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97727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157956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65070</v>
      </c>
      <c r="AG149" s="10">
        <v>59400</v>
      </c>
      <c r="AH149" s="10">
        <v>0</v>
      </c>
      <c r="AI149" s="10">
        <v>0</v>
      </c>
      <c r="AJ149" s="10">
        <v>0</v>
      </c>
      <c r="AK149" s="10">
        <v>0</v>
      </c>
      <c r="AL149" s="197">
        <v>282426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1728922</v>
      </c>
      <c r="H150" s="97">
        <v>0</v>
      </c>
      <c r="I150" s="97">
        <v>9973171</v>
      </c>
      <c r="J150" s="97">
        <v>0</v>
      </c>
      <c r="K150" s="97">
        <v>3187</v>
      </c>
      <c r="L150" s="97">
        <v>65000</v>
      </c>
      <c r="M150" s="97">
        <v>0</v>
      </c>
      <c r="N150" s="97">
        <v>25291065</v>
      </c>
      <c r="O150" s="97">
        <v>8204739</v>
      </c>
      <c r="P150" s="97">
        <v>0</v>
      </c>
      <c r="Q150" s="97">
        <v>0</v>
      </c>
      <c r="R150" s="97">
        <v>211000</v>
      </c>
      <c r="S150" s="97">
        <v>0</v>
      </c>
      <c r="T150" s="97">
        <v>0</v>
      </c>
      <c r="U150" s="97">
        <v>0</v>
      </c>
      <c r="V150" s="97">
        <v>18050783</v>
      </c>
      <c r="W150" s="97">
        <v>0</v>
      </c>
      <c r="X150" s="97">
        <v>200639</v>
      </c>
      <c r="Y150" s="97">
        <v>5893803</v>
      </c>
      <c r="Z150" s="97">
        <v>0</v>
      </c>
      <c r="AA150" s="97">
        <v>0</v>
      </c>
      <c r="AB150" s="97">
        <v>0</v>
      </c>
      <c r="AC150" s="97">
        <v>165104869</v>
      </c>
      <c r="AD150" s="97">
        <v>32872994</v>
      </c>
      <c r="AE150" s="97">
        <v>0</v>
      </c>
      <c r="AF150" s="97">
        <v>13519310</v>
      </c>
      <c r="AG150" s="97">
        <v>2463425</v>
      </c>
      <c r="AH150" s="97">
        <v>278732</v>
      </c>
      <c r="AI150" s="97">
        <v>1528331</v>
      </c>
      <c r="AJ150" s="97">
        <v>0</v>
      </c>
      <c r="AK150" s="97">
        <v>0</v>
      </c>
      <c r="AL150" s="204">
        <v>285389970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642666442</v>
      </c>
      <c r="D151" s="28">
        <v>904706</v>
      </c>
      <c r="E151" s="28">
        <v>5419311</v>
      </c>
      <c r="F151" s="28">
        <v>50227150</v>
      </c>
      <c r="G151" s="28">
        <v>429578059</v>
      </c>
      <c r="H151" s="28">
        <v>1148060988</v>
      </c>
      <c r="I151" s="28">
        <v>10102366</v>
      </c>
      <c r="J151" s="28">
        <v>73344354</v>
      </c>
      <c r="K151" s="28">
        <v>136349460</v>
      </c>
      <c r="L151" s="28">
        <v>759983535</v>
      </c>
      <c r="M151" s="28">
        <v>655287090</v>
      </c>
      <c r="N151" s="28">
        <v>756665001</v>
      </c>
      <c r="O151" s="28">
        <v>563987923</v>
      </c>
      <c r="P151" s="28">
        <v>157880</v>
      </c>
      <c r="Q151" s="28">
        <v>32283503</v>
      </c>
      <c r="R151" s="28">
        <v>495058833</v>
      </c>
      <c r="S151" s="28">
        <v>24203854</v>
      </c>
      <c r="T151" s="28">
        <v>558826920</v>
      </c>
      <c r="U151" s="28">
        <v>0</v>
      </c>
      <c r="V151" s="28">
        <v>958594422</v>
      </c>
      <c r="W151" s="28">
        <v>263779126</v>
      </c>
      <c r="X151" s="28">
        <v>50074777</v>
      </c>
      <c r="Y151" s="28">
        <v>387426442</v>
      </c>
      <c r="Z151" s="28">
        <v>129195</v>
      </c>
      <c r="AA151" s="28">
        <v>2917551121</v>
      </c>
      <c r="AB151" s="28">
        <v>413658619</v>
      </c>
      <c r="AC151" s="28">
        <v>1483538102</v>
      </c>
      <c r="AD151" s="28">
        <v>1152599566</v>
      </c>
      <c r="AE151" s="28">
        <v>217850658</v>
      </c>
      <c r="AF151" s="28">
        <v>857250947</v>
      </c>
      <c r="AG151" s="28">
        <v>332213521</v>
      </c>
      <c r="AH151" s="28">
        <v>377520506</v>
      </c>
      <c r="AI151" s="28">
        <v>2493173</v>
      </c>
      <c r="AJ151" s="28">
        <v>113908012</v>
      </c>
      <c r="AK151" s="28">
        <v>85570929</v>
      </c>
      <c r="AL151" s="206">
        <v>15957266491</v>
      </c>
    </row>
    <row r="152" spans="1:38" s="23" customFormat="1" ht="14.4" x14ac:dyDescent="0.3">
      <c r="A152" s="62" t="s">
        <v>394</v>
      </c>
      <c r="B152" s="26" t="s">
        <v>143</v>
      </c>
      <c r="C152" s="10">
        <v>372689105</v>
      </c>
      <c r="D152" s="10">
        <v>0</v>
      </c>
      <c r="E152" s="10">
        <v>258756787</v>
      </c>
      <c r="F152" s="10">
        <v>2036905</v>
      </c>
      <c r="G152" s="10">
        <v>0</v>
      </c>
      <c r="H152" s="10">
        <v>89482785</v>
      </c>
      <c r="I152" s="10">
        <v>11507967</v>
      </c>
      <c r="J152" s="10">
        <v>620555</v>
      </c>
      <c r="K152" s="10">
        <v>0</v>
      </c>
      <c r="L152" s="10">
        <v>174175485</v>
      </c>
      <c r="M152" s="10">
        <v>0</v>
      </c>
      <c r="N152" s="10">
        <v>31386444</v>
      </c>
      <c r="O152" s="10">
        <v>0</v>
      </c>
      <c r="P152" s="10">
        <v>80597957</v>
      </c>
      <c r="Q152" s="10">
        <v>36242527</v>
      </c>
      <c r="R152" s="10">
        <v>3915084</v>
      </c>
      <c r="S152" s="10">
        <v>1097000</v>
      </c>
      <c r="T152" s="10">
        <v>0</v>
      </c>
      <c r="U152" s="10">
        <v>0</v>
      </c>
      <c r="V152" s="10">
        <v>463170114</v>
      </c>
      <c r="W152" s="10">
        <v>0</v>
      </c>
      <c r="X152" s="10">
        <v>49383666</v>
      </c>
      <c r="Y152" s="10">
        <v>8142219</v>
      </c>
      <c r="Z152" s="10">
        <v>20738</v>
      </c>
      <c r="AA152" s="10">
        <v>113880815</v>
      </c>
      <c r="AB152" s="10">
        <v>172192</v>
      </c>
      <c r="AC152" s="10">
        <v>0</v>
      </c>
      <c r="AD152" s="10">
        <v>0</v>
      </c>
      <c r="AE152" s="10">
        <v>10192486</v>
      </c>
      <c r="AF152" s="10">
        <v>5249335</v>
      </c>
      <c r="AG152" s="10">
        <v>22280354</v>
      </c>
      <c r="AH152" s="10">
        <v>2080790</v>
      </c>
      <c r="AI152" s="10">
        <v>0</v>
      </c>
      <c r="AJ152" s="10">
        <v>0</v>
      </c>
      <c r="AK152" s="10">
        <v>0</v>
      </c>
      <c r="AL152" s="197">
        <v>1737081310</v>
      </c>
    </row>
    <row r="153" spans="1:38" s="23" customFormat="1" ht="14.4" x14ac:dyDescent="0.3">
      <c r="A153" s="62" t="s">
        <v>395</v>
      </c>
      <c r="B153" s="26" t="s">
        <v>144</v>
      </c>
      <c r="C153" s="10">
        <v>52371150</v>
      </c>
      <c r="D153" s="10">
        <v>51120489</v>
      </c>
      <c r="E153" s="10">
        <v>12778379</v>
      </c>
      <c r="F153" s="10">
        <v>0</v>
      </c>
      <c r="G153" s="10">
        <v>0</v>
      </c>
      <c r="H153" s="10">
        <v>75092085</v>
      </c>
      <c r="I153" s="10">
        <v>16192840</v>
      </c>
      <c r="J153" s="10">
        <v>0</v>
      </c>
      <c r="K153" s="10">
        <v>2214685</v>
      </c>
      <c r="L153" s="10">
        <v>39650473</v>
      </c>
      <c r="M153" s="10">
        <v>0</v>
      </c>
      <c r="N153" s="10">
        <v>0</v>
      </c>
      <c r="O153" s="10">
        <v>0</v>
      </c>
      <c r="P153" s="10">
        <v>93325767</v>
      </c>
      <c r="Q153" s="10">
        <v>1876901</v>
      </c>
      <c r="R153" s="10">
        <v>43231133</v>
      </c>
      <c r="S153" s="10">
        <v>0</v>
      </c>
      <c r="T153" s="10">
        <v>429701</v>
      </c>
      <c r="U153" s="10">
        <v>0</v>
      </c>
      <c r="V153" s="10">
        <v>0</v>
      </c>
      <c r="W153" s="10">
        <v>108926206</v>
      </c>
      <c r="X153" s="10">
        <v>0</v>
      </c>
      <c r="Y153" s="10">
        <v>0</v>
      </c>
      <c r="Z153" s="10">
        <v>0</v>
      </c>
      <c r="AA153" s="10">
        <v>227002114</v>
      </c>
      <c r="AB153" s="10">
        <v>5861698</v>
      </c>
      <c r="AC153" s="10">
        <v>3372029000</v>
      </c>
      <c r="AD153" s="10">
        <v>11487169</v>
      </c>
      <c r="AE153" s="10">
        <v>0</v>
      </c>
      <c r="AF153" s="10">
        <v>172243725</v>
      </c>
      <c r="AG153" s="10">
        <v>45804200</v>
      </c>
      <c r="AH153" s="10">
        <v>440662</v>
      </c>
      <c r="AI153" s="10">
        <v>0</v>
      </c>
      <c r="AJ153" s="10">
        <v>0</v>
      </c>
      <c r="AK153" s="10">
        <v>0</v>
      </c>
      <c r="AL153" s="197">
        <v>4332078377</v>
      </c>
    </row>
    <row r="154" spans="1:38" s="23" customFormat="1" ht="14.4" x14ac:dyDescent="0.3">
      <c r="A154" s="62" t="s">
        <v>396</v>
      </c>
      <c r="B154" s="26" t="s">
        <v>145</v>
      </c>
      <c r="C154" s="10">
        <v>454545</v>
      </c>
      <c r="D154" s="10">
        <v>0</v>
      </c>
      <c r="E154" s="10">
        <v>0</v>
      </c>
      <c r="F154" s="10">
        <v>0</v>
      </c>
      <c r="G154" s="10">
        <v>0</v>
      </c>
      <c r="H154" s="10">
        <v>42920004</v>
      </c>
      <c r="I154" s="10">
        <v>0</v>
      </c>
      <c r="J154" s="10">
        <v>0</v>
      </c>
      <c r="K154" s="10">
        <v>3345455</v>
      </c>
      <c r="L154" s="10">
        <v>20348018</v>
      </c>
      <c r="M154" s="10">
        <v>9198174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41346322</v>
      </c>
      <c r="W154" s="10">
        <v>0</v>
      </c>
      <c r="X154" s="10">
        <v>0</v>
      </c>
      <c r="Y154" s="10">
        <v>3000000</v>
      </c>
      <c r="Z154" s="10">
        <v>0</v>
      </c>
      <c r="AA154" s="10">
        <v>10934530</v>
      </c>
      <c r="AB154" s="10">
        <v>500000</v>
      </c>
      <c r="AC154" s="10">
        <v>0</v>
      </c>
      <c r="AD154" s="10">
        <v>0</v>
      </c>
      <c r="AE154" s="10">
        <v>18000000</v>
      </c>
      <c r="AF154" s="10">
        <v>50417802</v>
      </c>
      <c r="AG154" s="10">
        <v>110500000</v>
      </c>
      <c r="AH154" s="10">
        <v>0</v>
      </c>
      <c r="AI154" s="10">
        <v>103967666</v>
      </c>
      <c r="AJ154" s="10">
        <v>1818181</v>
      </c>
      <c r="AK154" s="10">
        <v>0</v>
      </c>
      <c r="AL154" s="197">
        <v>416750697</v>
      </c>
    </row>
    <row r="155" spans="1:38" s="23" customFormat="1" ht="14.4" x14ac:dyDescent="0.3">
      <c r="A155" s="62" t="s">
        <v>397</v>
      </c>
      <c r="B155" s="26" t="s">
        <v>146</v>
      </c>
      <c r="C155" s="10">
        <v>167439107</v>
      </c>
      <c r="D155" s="10">
        <v>0</v>
      </c>
      <c r="E155" s="10">
        <v>83160927</v>
      </c>
      <c r="F155" s="10">
        <v>45769441</v>
      </c>
      <c r="G155" s="10">
        <v>587183305</v>
      </c>
      <c r="H155" s="10">
        <v>134926550</v>
      </c>
      <c r="I155" s="10">
        <v>133755430</v>
      </c>
      <c r="J155" s="10">
        <v>0</v>
      </c>
      <c r="K155" s="10">
        <v>298095792</v>
      </c>
      <c r="L155" s="10">
        <v>0</v>
      </c>
      <c r="M155" s="10">
        <v>3300000</v>
      </c>
      <c r="N155" s="10">
        <v>170113177</v>
      </c>
      <c r="O155" s="10">
        <v>299545152</v>
      </c>
      <c r="P155" s="10">
        <v>162174388</v>
      </c>
      <c r="Q155" s="10">
        <v>56903794</v>
      </c>
      <c r="R155" s="10">
        <v>0</v>
      </c>
      <c r="S155" s="10">
        <v>0</v>
      </c>
      <c r="T155" s="10">
        <v>7202062</v>
      </c>
      <c r="U155" s="10">
        <v>0</v>
      </c>
      <c r="V155" s="10">
        <v>596214781</v>
      </c>
      <c r="W155" s="10">
        <v>170311530</v>
      </c>
      <c r="X155" s="10">
        <v>39077602</v>
      </c>
      <c r="Y155" s="10">
        <v>0</v>
      </c>
      <c r="Z155" s="10">
        <v>142753166</v>
      </c>
      <c r="AA155" s="10">
        <v>260620</v>
      </c>
      <c r="AB155" s="10">
        <v>66651693</v>
      </c>
      <c r="AC155" s="10">
        <v>3791837233</v>
      </c>
      <c r="AD155" s="10">
        <v>119353460</v>
      </c>
      <c r="AE155" s="10">
        <v>0</v>
      </c>
      <c r="AF155" s="10">
        <v>151239806</v>
      </c>
      <c r="AG155" s="10">
        <v>276483596</v>
      </c>
      <c r="AH155" s="10">
        <v>57939517</v>
      </c>
      <c r="AI155" s="10">
        <v>0</v>
      </c>
      <c r="AJ155" s="10">
        <v>0</v>
      </c>
      <c r="AK155" s="10">
        <v>0</v>
      </c>
      <c r="AL155" s="197">
        <v>7561692129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1728172</v>
      </c>
      <c r="G156" s="10">
        <v>89369679</v>
      </c>
      <c r="H156" s="10">
        <v>1728172</v>
      </c>
      <c r="I156" s="10">
        <v>1728172</v>
      </c>
      <c r="J156" s="10">
        <v>1728172</v>
      </c>
      <c r="K156" s="10">
        <v>1728172</v>
      </c>
      <c r="L156" s="10">
        <v>348676</v>
      </c>
      <c r="M156" s="10">
        <v>348676</v>
      </c>
      <c r="N156" s="10">
        <v>0</v>
      </c>
      <c r="O156" s="10">
        <v>0</v>
      </c>
      <c r="P156" s="10">
        <v>1728172</v>
      </c>
      <c r="Q156" s="10">
        <v>0</v>
      </c>
      <c r="R156" s="10">
        <v>348683</v>
      </c>
      <c r="S156" s="10">
        <v>1728172</v>
      </c>
      <c r="T156" s="10">
        <v>0</v>
      </c>
      <c r="U156" s="10">
        <v>0</v>
      </c>
      <c r="V156" s="10">
        <v>0</v>
      </c>
      <c r="W156" s="10">
        <v>1728172</v>
      </c>
      <c r="X156" s="10">
        <v>168680000</v>
      </c>
      <c r="Y156" s="10">
        <v>1728172</v>
      </c>
      <c r="Z156" s="10">
        <v>1728172</v>
      </c>
      <c r="AA156" s="10">
        <v>1728172</v>
      </c>
      <c r="AB156" s="10">
        <v>0</v>
      </c>
      <c r="AC156" s="10">
        <v>0</v>
      </c>
      <c r="AD156" s="10">
        <v>0</v>
      </c>
      <c r="AE156" s="10">
        <v>1728172</v>
      </c>
      <c r="AF156" s="10">
        <v>0</v>
      </c>
      <c r="AG156" s="10">
        <v>0</v>
      </c>
      <c r="AH156" s="10">
        <v>1728172</v>
      </c>
      <c r="AI156" s="10">
        <v>0</v>
      </c>
      <c r="AJ156" s="10">
        <v>0</v>
      </c>
      <c r="AK156" s="10">
        <v>0</v>
      </c>
      <c r="AL156" s="197">
        <v>281561950</v>
      </c>
    </row>
    <row r="157" spans="1:38" s="23" customFormat="1" ht="14.4" x14ac:dyDescent="0.3">
      <c r="A157" s="62" t="s">
        <v>399</v>
      </c>
      <c r="B157" s="26" t="s">
        <v>148</v>
      </c>
      <c r="C157" s="10">
        <v>0</v>
      </c>
      <c r="D157" s="10">
        <v>0</v>
      </c>
      <c r="E157" s="10">
        <v>21250000</v>
      </c>
      <c r="F157" s="10">
        <v>0</v>
      </c>
      <c r="G157" s="10">
        <v>0</v>
      </c>
      <c r="H157" s="10">
        <v>23206419</v>
      </c>
      <c r="I157" s="10">
        <v>558371</v>
      </c>
      <c r="J157" s="10">
        <v>0</v>
      </c>
      <c r="K157" s="10">
        <v>0</v>
      </c>
      <c r="L157" s="10">
        <v>9229013</v>
      </c>
      <c r="M157" s="10">
        <v>0</v>
      </c>
      <c r="N157" s="10">
        <v>922538</v>
      </c>
      <c r="O157" s="10">
        <v>242717649</v>
      </c>
      <c r="P157" s="10">
        <v>2806283</v>
      </c>
      <c r="Q157" s="10">
        <v>0</v>
      </c>
      <c r="R157" s="10">
        <v>18375500</v>
      </c>
      <c r="S157" s="10">
        <v>0</v>
      </c>
      <c r="T157" s="10">
        <v>0</v>
      </c>
      <c r="U157" s="10">
        <v>0</v>
      </c>
      <c r="V157" s="10">
        <v>28164279</v>
      </c>
      <c r="W157" s="10">
        <v>1910000</v>
      </c>
      <c r="X157" s="10">
        <v>0</v>
      </c>
      <c r="Y157" s="10">
        <v>0</v>
      </c>
      <c r="Z157" s="10">
        <v>0</v>
      </c>
      <c r="AA157" s="10">
        <v>21919645</v>
      </c>
      <c r="AB157" s="10">
        <v>0</v>
      </c>
      <c r="AC157" s="10">
        <v>640318823</v>
      </c>
      <c r="AD157" s="10">
        <v>56493001</v>
      </c>
      <c r="AE157" s="10">
        <v>10447862</v>
      </c>
      <c r="AF157" s="10">
        <v>13581000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97">
        <v>1091900383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0</v>
      </c>
      <c r="E158" s="10">
        <v>0</v>
      </c>
      <c r="F158" s="10">
        <v>4685000</v>
      </c>
      <c r="G158" s="10">
        <v>0</v>
      </c>
      <c r="H158" s="10">
        <v>385496</v>
      </c>
      <c r="I158" s="10">
        <v>3000000</v>
      </c>
      <c r="J158" s="10">
        <v>0</v>
      </c>
      <c r="K158" s="10">
        <v>0</v>
      </c>
      <c r="L158" s="10">
        <v>5309862</v>
      </c>
      <c r="M158" s="10">
        <v>0</v>
      </c>
      <c r="N158" s="10">
        <v>374754</v>
      </c>
      <c r="O158" s="10">
        <v>0</v>
      </c>
      <c r="P158" s="10">
        <v>0</v>
      </c>
      <c r="Q158" s="10">
        <v>1500000</v>
      </c>
      <c r="R158" s="10">
        <v>3560000</v>
      </c>
      <c r="S158" s="10">
        <v>0</v>
      </c>
      <c r="T158" s="10">
        <v>150000</v>
      </c>
      <c r="U158" s="10">
        <v>0</v>
      </c>
      <c r="V158" s="10">
        <v>2485188</v>
      </c>
      <c r="W158" s="10">
        <v>0</v>
      </c>
      <c r="X158" s="10">
        <v>0</v>
      </c>
      <c r="Y158" s="10">
        <v>6204546</v>
      </c>
      <c r="Z158" s="10">
        <v>600000</v>
      </c>
      <c r="AA158" s="10">
        <v>0</v>
      </c>
      <c r="AB158" s="10">
        <v>4043204</v>
      </c>
      <c r="AC158" s="10">
        <v>13896976</v>
      </c>
      <c r="AD158" s="10">
        <v>500000</v>
      </c>
      <c r="AE158" s="10">
        <v>0</v>
      </c>
      <c r="AF158" s="10">
        <v>0</v>
      </c>
      <c r="AG158" s="10">
        <v>0</v>
      </c>
      <c r="AH158" s="10">
        <v>337725</v>
      </c>
      <c r="AI158" s="10">
        <v>0</v>
      </c>
      <c r="AJ158" s="10">
        <v>0</v>
      </c>
      <c r="AK158" s="10">
        <v>0</v>
      </c>
      <c r="AL158" s="197">
        <v>47032751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5960000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162526801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168486801</v>
      </c>
    </row>
    <row r="160" spans="1:38" s="23" customFormat="1" ht="14.4" x14ac:dyDescent="0.3">
      <c r="A160" s="62" t="s">
        <v>402</v>
      </c>
      <c r="B160" s="26" t="s">
        <v>151</v>
      </c>
      <c r="C160" s="10">
        <v>1665668</v>
      </c>
      <c r="D160" s="10">
        <v>0</v>
      </c>
      <c r="E160" s="10">
        <v>35785000</v>
      </c>
      <c r="F160" s="10">
        <v>1050000</v>
      </c>
      <c r="G160" s="10">
        <v>6204055</v>
      </c>
      <c r="H160" s="10">
        <v>27512506</v>
      </c>
      <c r="I160" s="10">
        <v>0</v>
      </c>
      <c r="J160" s="10">
        <v>13992869</v>
      </c>
      <c r="K160" s="10">
        <v>1087045</v>
      </c>
      <c r="L160" s="10">
        <v>9104078</v>
      </c>
      <c r="M160" s="10">
        <v>0</v>
      </c>
      <c r="N160" s="10">
        <v>17769449</v>
      </c>
      <c r="O160" s="10">
        <v>12748779</v>
      </c>
      <c r="P160" s="10">
        <v>0</v>
      </c>
      <c r="Q160" s="10">
        <v>0</v>
      </c>
      <c r="R160" s="10">
        <v>3614414</v>
      </c>
      <c r="S160" s="10">
        <v>0</v>
      </c>
      <c r="T160" s="10">
        <v>0</v>
      </c>
      <c r="U160" s="10">
        <v>0</v>
      </c>
      <c r="V160" s="10">
        <v>16476690</v>
      </c>
      <c r="W160" s="10">
        <v>24177389</v>
      </c>
      <c r="X160" s="10">
        <v>7546387</v>
      </c>
      <c r="Y160" s="10">
        <v>0</v>
      </c>
      <c r="Z160" s="10">
        <v>0</v>
      </c>
      <c r="AA160" s="10">
        <v>20202427</v>
      </c>
      <c r="AB160" s="10">
        <v>0</v>
      </c>
      <c r="AC160" s="10">
        <v>158210820</v>
      </c>
      <c r="AD160" s="10">
        <v>0</v>
      </c>
      <c r="AE160" s="10">
        <v>41728459</v>
      </c>
      <c r="AF160" s="10">
        <v>21168494</v>
      </c>
      <c r="AG160" s="10">
        <v>42544733</v>
      </c>
      <c r="AH160" s="10">
        <v>12826187</v>
      </c>
      <c r="AI160" s="10">
        <v>0</v>
      </c>
      <c r="AJ160" s="10">
        <v>7929393</v>
      </c>
      <c r="AK160" s="10">
        <v>395764</v>
      </c>
      <c r="AL160" s="197">
        <v>483740606</v>
      </c>
    </row>
    <row r="161" spans="1:38" s="23" customFormat="1" ht="14.4" x14ac:dyDescent="0.3">
      <c r="A161" s="62" t="s">
        <v>403</v>
      </c>
      <c r="B161" s="26" t="s">
        <v>152</v>
      </c>
      <c r="C161" s="10">
        <v>8419681</v>
      </c>
      <c r="D161" s="10">
        <v>9727029</v>
      </c>
      <c r="E161" s="10">
        <v>15112029</v>
      </c>
      <c r="F161" s="10">
        <v>9647029</v>
      </c>
      <c r="G161" s="10">
        <v>9647029</v>
      </c>
      <c r="H161" s="10">
        <v>21850169</v>
      </c>
      <c r="I161" s="10">
        <v>9647029</v>
      </c>
      <c r="J161" s="10">
        <v>9647029</v>
      </c>
      <c r="K161" s="10">
        <v>12272029</v>
      </c>
      <c r="L161" s="10">
        <v>16580313</v>
      </c>
      <c r="M161" s="10">
        <v>9633907</v>
      </c>
      <c r="N161" s="10">
        <v>2029335</v>
      </c>
      <c r="O161" s="10">
        <v>9647029</v>
      </c>
      <c r="P161" s="10">
        <v>9647087</v>
      </c>
      <c r="Q161" s="10">
        <v>9647029</v>
      </c>
      <c r="R161" s="10">
        <v>21046757</v>
      </c>
      <c r="S161" s="10">
        <v>9647029</v>
      </c>
      <c r="T161" s="10">
        <v>135000</v>
      </c>
      <c r="U161" s="10">
        <v>0</v>
      </c>
      <c r="V161" s="10">
        <v>83104206</v>
      </c>
      <c r="W161" s="10">
        <v>9647029</v>
      </c>
      <c r="X161" s="10">
        <v>9647029</v>
      </c>
      <c r="Y161" s="10">
        <v>10183393</v>
      </c>
      <c r="Z161" s="10">
        <v>9647029</v>
      </c>
      <c r="AA161" s="10">
        <v>19356381</v>
      </c>
      <c r="AB161" s="10">
        <v>14037385</v>
      </c>
      <c r="AC161" s="10">
        <v>25291071</v>
      </c>
      <c r="AD161" s="10">
        <v>0</v>
      </c>
      <c r="AE161" s="10">
        <v>9647029</v>
      </c>
      <c r="AF161" s="10">
        <v>0</v>
      </c>
      <c r="AG161" s="10">
        <v>80161272</v>
      </c>
      <c r="AH161" s="10">
        <v>9647029</v>
      </c>
      <c r="AI161" s="10">
        <v>19267814</v>
      </c>
      <c r="AJ161" s="10">
        <v>9647029</v>
      </c>
      <c r="AK161" s="10">
        <v>0</v>
      </c>
      <c r="AL161" s="197">
        <v>503266235</v>
      </c>
    </row>
    <row r="162" spans="1:38" s="23" customFormat="1" ht="14.4" x14ac:dyDescent="0.3">
      <c r="A162" s="62" t="s">
        <v>404</v>
      </c>
      <c r="B162" s="26" t="s">
        <v>153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376682639</v>
      </c>
      <c r="P162" s="10">
        <v>205800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376888439</v>
      </c>
    </row>
    <row r="163" spans="1:38" s="23" customFormat="1" ht="14.4" x14ac:dyDescent="0.3">
      <c r="A163" s="62" t="s">
        <v>405</v>
      </c>
      <c r="B163" s="26" t="s">
        <v>154</v>
      </c>
      <c r="C163" s="10">
        <v>0</v>
      </c>
      <c r="D163" s="10">
        <v>0</v>
      </c>
      <c r="E163" s="10">
        <v>7083309</v>
      </c>
      <c r="F163" s="10">
        <v>461967</v>
      </c>
      <c r="G163" s="10">
        <v>0</v>
      </c>
      <c r="H163" s="10">
        <v>24297920</v>
      </c>
      <c r="I163" s="10">
        <v>0</v>
      </c>
      <c r="J163" s="10">
        <v>0</v>
      </c>
      <c r="K163" s="10">
        <v>0</v>
      </c>
      <c r="L163" s="10">
        <v>3951873</v>
      </c>
      <c r="M163" s="10">
        <v>149813915</v>
      </c>
      <c r="N163" s="10">
        <v>0</v>
      </c>
      <c r="O163" s="10">
        <v>70709996</v>
      </c>
      <c r="P163" s="10">
        <v>3001667</v>
      </c>
      <c r="Q163" s="10">
        <v>5740</v>
      </c>
      <c r="R163" s="10">
        <v>826058399</v>
      </c>
      <c r="S163" s="10">
        <v>0</v>
      </c>
      <c r="T163" s="10">
        <v>0</v>
      </c>
      <c r="U163" s="10">
        <v>0</v>
      </c>
      <c r="V163" s="10">
        <v>246737</v>
      </c>
      <c r="W163" s="10">
        <v>0</v>
      </c>
      <c r="X163" s="10">
        <v>0</v>
      </c>
      <c r="Y163" s="10">
        <v>1500000</v>
      </c>
      <c r="Z163" s="10">
        <v>666</v>
      </c>
      <c r="AA163" s="10">
        <v>36118640</v>
      </c>
      <c r="AB163" s="10">
        <v>134178601</v>
      </c>
      <c r="AC163" s="10">
        <v>127619069</v>
      </c>
      <c r="AD163" s="10">
        <v>4189710</v>
      </c>
      <c r="AE163" s="10">
        <v>667294926</v>
      </c>
      <c r="AF163" s="10">
        <v>0</v>
      </c>
      <c r="AG163" s="10">
        <v>53276275</v>
      </c>
      <c r="AH163" s="10">
        <v>2225737</v>
      </c>
      <c r="AI163" s="10">
        <v>0</v>
      </c>
      <c r="AJ163" s="10">
        <v>0</v>
      </c>
      <c r="AK163" s="10">
        <v>0</v>
      </c>
      <c r="AL163" s="197">
        <v>2112035147</v>
      </c>
    </row>
    <row r="164" spans="1:38" s="23" customFormat="1" ht="14.4" x14ac:dyDescent="0.3">
      <c r="A164" s="62" t="s">
        <v>406</v>
      </c>
      <c r="B164" s="26" t="s">
        <v>155</v>
      </c>
      <c r="C164" s="10">
        <v>1850892744</v>
      </c>
      <c r="D164" s="10">
        <v>0</v>
      </c>
      <c r="E164" s="10">
        <v>0</v>
      </c>
      <c r="F164" s="10">
        <v>0</v>
      </c>
      <c r="G164" s="10">
        <v>3999275</v>
      </c>
      <c r="H164" s="10">
        <v>120859987</v>
      </c>
      <c r="I164" s="10">
        <v>0</v>
      </c>
      <c r="J164" s="10">
        <v>0</v>
      </c>
      <c r="K164" s="10">
        <v>0</v>
      </c>
      <c r="L164" s="10">
        <v>54923</v>
      </c>
      <c r="M164" s="10">
        <v>0</v>
      </c>
      <c r="N164" s="10">
        <v>16928194</v>
      </c>
      <c r="O164" s="10">
        <v>0</v>
      </c>
      <c r="P164" s="10">
        <v>0</v>
      </c>
      <c r="Q164" s="10">
        <v>0</v>
      </c>
      <c r="R164" s="10">
        <v>4746467</v>
      </c>
      <c r="S164" s="10">
        <v>9374000</v>
      </c>
      <c r="T164" s="10">
        <v>0</v>
      </c>
      <c r="U164" s="10">
        <v>0</v>
      </c>
      <c r="V164" s="10">
        <v>19923034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97">
        <v>2026778624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2050000</v>
      </c>
      <c r="E165" s="10">
        <v>0</v>
      </c>
      <c r="F165" s="10">
        <v>0</v>
      </c>
      <c r="G165" s="10">
        <v>62135567</v>
      </c>
      <c r="H165" s="10">
        <v>607691601</v>
      </c>
      <c r="I165" s="10">
        <v>0</v>
      </c>
      <c r="J165" s="10">
        <v>0</v>
      </c>
      <c r="K165" s="10">
        <v>193617894</v>
      </c>
      <c r="L165" s="10">
        <v>10030261</v>
      </c>
      <c r="M165" s="10">
        <v>39048015</v>
      </c>
      <c r="N165" s="10">
        <v>0</v>
      </c>
      <c r="O165" s="10">
        <v>55319331</v>
      </c>
      <c r="P165" s="10">
        <v>0</v>
      </c>
      <c r="Q165" s="10">
        <v>0</v>
      </c>
      <c r="R165" s="10">
        <v>19241445</v>
      </c>
      <c r="S165" s="10">
        <v>0</v>
      </c>
      <c r="T165" s="10">
        <v>2845769016</v>
      </c>
      <c r="U165" s="10">
        <v>0</v>
      </c>
      <c r="V165" s="10">
        <v>135058447</v>
      </c>
      <c r="W165" s="10">
        <v>0</v>
      </c>
      <c r="X165" s="10">
        <v>81225722</v>
      </c>
      <c r="Y165" s="10">
        <v>0</v>
      </c>
      <c r="Z165" s="10">
        <v>0</v>
      </c>
      <c r="AA165" s="10">
        <v>1067455512</v>
      </c>
      <c r="AB165" s="10">
        <v>178757178</v>
      </c>
      <c r="AC165" s="10">
        <v>8000000</v>
      </c>
      <c r="AD165" s="10">
        <v>225377525</v>
      </c>
      <c r="AE165" s="10">
        <v>1480000</v>
      </c>
      <c r="AF165" s="10">
        <v>117496250</v>
      </c>
      <c r="AG165" s="10">
        <v>1000000</v>
      </c>
      <c r="AH165" s="10">
        <v>124038682</v>
      </c>
      <c r="AI165" s="10">
        <v>567213734</v>
      </c>
      <c r="AJ165" s="10">
        <v>211438537</v>
      </c>
      <c r="AK165" s="10">
        <v>249823861</v>
      </c>
      <c r="AL165" s="197">
        <v>6803268578</v>
      </c>
    </row>
    <row r="166" spans="1:38" s="23" customFormat="1" ht="14.4" x14ac:dyDescent="0.3">
      <c r="A166" s="98" t="s">
        <v>408</v>
      </c>
      <c r="B166" s="99" t="s">
        <v>98</v>
      </c>
      <c r="C166" s="97">
        <v>2453932000</v>
      </c>
      <c r="D166" s="97">
        <v>62897518</v>
      </c>
      <c r="E166" s="97">
        <v>433926431</v>
      </c>
      <c r="F166" s="97">
        <v>65378514</v>
      </c>
      <c r="G166" s="97">
        <v>758538910</v>
      </c>
      <c r="H166" s="97">
        <v>1169953694</v>
      </c>
      <c r="I166" s="97">
        <v>176389809</v>
      </c>
      <c r="J166" s="97">
        <v>25988625</v>
      </c>
      <c r="K166" s="97">
        <v>512361072</v>
      </c>
      <c r="L166" s="97">
        <v>288782975</v>
      </c>
      <c r="M166" s="97">
        <v>211342687</v>
      </c>
      <c r="N166" s="97">
        <v>239523891</v>
      </c>
      <c r="O166" s="97">
        <v>1067370575</v>
      </c>
      <c r="P166" s="97">
        <v>353487121</v>
      </c>
      <c r="Q166" s="97">
        <v>106175991</v>
      </c>
      <c r="R166" s="97">
        <v>944137882</v>
      </c>
      <c r="S166" s="97">
        <v>21846201</v>
      </c>
      <c r="T166" s="97">
        <v>2859645779</v>
      </c>
      <c r="U166" s="97">
        <v>0</v>
      </c>
      <c r="V166" s="97">
        <v>1386189798</v>
      </c>
      <c r="W166" s="97">
        <v>316700326</v>
      </c>
      <c r="X166" s="97">
        <v>355560406</v>
      </c>
      <c r="Y166" s="97">
        <v>30758330</v>
      </c>
      <c r="Z166" s="97">
        <v>154749771</v>
      </c>
      <c r="AA166" s="97">
        <v>1518858856</v>
      </c>
      <c r="AB166" s="97">
        <v>404201951</v>
      </c>
      <c r="AC166" s="97">
        <v>8137202992</v>
      </c>
      <c r="AD166" s="97">
        <v>417400865</v>
      </c>
      <c r="AE166" s="97">
        <v>760518934</v>
      </c>
      <c r="AF166" s="97">
        <v>693923213</v>
      </c>
      <c r="AG166" s="97">
        <v>632050430</v>
      </c>
      <c r="AH166" s="97">
        <v>211264501</v>
      </c>
      <c r="AI166" s="97">
        <v>690449214</v>
      </c>
      <c r="AJ166" s="97">
        <v>230833140</v>
      </c>
      <c r="AK166" s="97">
        <v>250219625</v>
      </c>
      <c r="AL166" s="204">
        <v>27942562027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2453932000</v>
      </c>
      <c r="D167" s="28">
        <v>62897518</v>
      </c>
      <c r="E167" s="28">
        <v>433926431</v>
      </c>
      <c r="F167" s="28">
        <v>65378514</v>
      </c>
      <c r="G167" s="28">
        <v>758538910</v>
      </c>
      <c r="H167" s="28">
        <v>1169953694</v>
      </c>
      <c r="I167" s="28">
        <v>176389809</v>
      </c>
      <c r="J167" s="28">
        <v>25988625</v>
      </c>
      <c r="K167" s="28">
        <v>512361072</v>
      </c>
      <c r="L167" s="28">
        <v>288782975</v>
      </c>
      <c r="M167" s="28">
        <v>211342687</v>
      </c>
      <c r="N167" s="28">
        <v>239523891</v>
      </c>
      <c r="O167" s="28">
        <v>1067370575</v>
      </c>
      <c r="P167" s="28">
        <v>353487121</v>
      </c>
      <c r="Q167" s="28">
        <v>106175991</v>
      </c>
      <c r="R167" s="28">
        <v>944137882</v>
      </c>
      <c r="S167" s="28">
        <v>21846201</v>
      </c>
      <c r="T167" s="28">
        <v>2859645779</v>
      </c>
      <c r="U167" s="28">
        <v>0</v>
      </c>
      <c r="V167" s="28">
        <v>1386189798</v>
      </c>
      <c r="W167" s="28">
        <v>316700326</v>
      </c>
      <c r="X167" s="28">
        <v>355560406</v>
      </c>
      <c r="Y167" s="28">
        <v>30758330</v>
      </c>
      <c r="Z167" s="28">
        <v>154749771</v>
      </c>
      <c r="AA167" s="28">
        <v>1518858856</v>
      </c>
      <c r="AB167" s="28">
        <v>404201951</v>
      </c>
      <c r="AC167" s="28">
        <v>8137202992</v>
      </c>
      <c r="AD167" s="28">
        <v>417400865</v>
      </c>
      <c r="AE167" s="28">
        <v>760518934</v>
      </c>
      <c r="AF167" s="28">
        <v>693923213</v>
      </c>
      <c r="AG167" s="28">
        <v>632050430</v>
      </c>
      <c r="AH167" s="28">
        <v>211264501</v>
      </c>
      <c r="AI167" s="28">
        <v>690449214</v>
      </c>
      <c r="AJ167" s="28">
        <v>230833140</v>
      </c>
      <c r="AK167" s="28">
        <v>250219625</v>
      </c>
      <c r="AL167" s="206">
        <v>27942562027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18181818</v>
      </c>
      <c r="H168" s="10">
        <v>0</v>
      </c>
      <c r="I168" s="10">
        <v>1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2500000</v>
      </c>
      <c r="W168" s="10">
        <v>0</v>
      </c>
      <c r="X168" s="10">
        <v>0</v>
      </c>
      <c r="Y168" s="10">
        <v>0</v>
      </c>
      <c r="Z168" s="10">
        <v>0</v>
      </c>
      <c r="AA168" s="10">
        <v>8290909</v>
      </c>
      <c r="AB168" s="10">
        <v>500000</v>
      </c>
      <c r="AC168" s="10">
        <v>15818487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52091215</v>
      </c>
    </row>
    <row r="169" spans="1:38" s="23" customFormat="1" ht="14.4" x14ac:dyDescent="0.3">
      <c r="A169" s="62" t="s">
        <v>410</v>
      </c>
      <c r="B169" s="26" t="s">
        <v>144</v>
      </c>
      <c r="C169" s="10">
        <v>2226985</v>
      </c>
      <c r="D169" s="10">
        <v>0</v>
      </c>
      <c r="E169" s="10">
        <v>2000000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466500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6194485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201544863</v>
      </c>
      <c r="D171" s="10">
        <v>29152000</v>
      </c>
      <c r="E171" s="10">
        <v>15500000</v>
      </c>
      <c r="F171" s="10">
        <v>636364</v>
      </c>
      <c r="G171" s="10">
        <v>63172575</v>
      </c>
      <c r="H171" s="10">
        <v>255135307</v>
      </c>
      <c r="I171" s="10">
        <v>153107745</v>
      </c>
      <c r="J171" s="10">
        <v>7777636</v>
      </c>
      <c r="K171" s="10">
        <v>206215532</v>
      </c>
      <c r="L171" s="10">
        <v>10187457</v>
      </c>
      <c r="M171" s="10">
        <v>218044282</v>
      </c>
      <c r="N171" s="10">
        <v>55777820</v>
      </c>
      <c r="O171" s="10">
        <v>32762077</v>
      </c>
      <c r="P171" s="10">
        <v>10200262</v>
      </c>
      <c r="Q171" s="10">
        <v>18064477</v>
      </c>
      <c r="R171" s="10">
        <v>4463636</v>
      </c>
      <c r="S171" s="10">
        <v>440000</v>
      </c>
      <c r="T171" s="10">
        <v>132596430</v>
      </c>
      <c r="U171" s="10">
        <v>0</v>
      </c>
      <c r="V171" s="10">
        <v>155978183</v>
      </c>
      <c r="W171" s="10">
        <v>69992224</v>
      </c>
      <c r="X171" s="10">
        <v>21250000</v>
      </c>
      <c r="Y171" s="10">
        <v>30000000</v>
      </c>
      <c r="Z171" s="10">
        <v>14545455</v>
      </c>
      <c r="AA171" s="10">
        <v>818689437</v>
      </c>
      <c r="AB171" s="10">
        <v>80613723</v>
      </c>
      <c r="AC171" s="10">
        <v>602604413</v>
      </c>
      <c r="AD171" s="10">
        <v>360131198</v>
      </c>
      <c r="AE171" s="10">
        <v>44464487</v>
      </c>
      <c r="AF171" s="10">
        <v>127441942</v>
      </c>
      <c r="AG171" s="10">
        <v>186476118</v>
      </c>
      <c r="AH171" s="10">
        <v>0</v>
      </c>
      <c r="AI171" s="10">
        <v>0</v>
      </c>
      <c r="AJ171" s="10">
        <v>0</v>
      </c>
      <c r="AK171" s="10">
        <v>0</v>
      </c>
      <c r="AL171" s="197">
        <v>3926965643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5876000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3000000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43340957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250000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3328498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3578498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5000000</v>
      </c>
      <c r="N176" s="10">
        <v>4000000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0</v>
      </c>
      <c r="AD176" s="10">
        <v>0</v>
      </c>
      <c r="AE176" s="10">
        <v>0</v>
      </c>
      <c r="AF176" s="10">
        <v>454545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30633750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1619666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2479166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194187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194187</v>
      </c>
    </row>
    <row r="180" spans="1:38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70000000</v>
      </c>
      <c r="F180" s="10">
        <v>0</v>
      </c>
      <c r="G180" s="10">
        <v>0</v>
      </c>
      <c r="H180" s="10">
        <v>463000000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38892036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18818460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719969643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203771848</v>
      </c>
      <c r="D182" s="97">
        <v>29152000</v>
      </c>
      <c r="E182" s="97">
        <v>87500000</v>
      </c>
      <c r="F182" s="97">
        <v>636364</v>
      </c>
      <c r="G182" s="97">
        <v>81354393</v>
      </c>
      <c r="H182" s="97">
        <v>724261307</v>
      </c>
      <c r="I182" s="97">
        <v>153107746</v>
      </c>
      <c r="J182" s="97">
        <v>7777636</v>
      </c>
      <c r="K182" s="97">
        <v>206215532</v>
      </c>
      <c r="L182" s="97">
        <v>10187457</v>
      </c>
      <c r="M182" s="97">
        <v>243044282</v>
      </c>
      <c r="N182" s="97">
        <v>195958467</v>
      </c>
      <c r="O182" s="97">
        <v>32762077</v>
      </c>
      <c r="P182" s="97">
        <v>10545262</v>
      </c>
      <c r="Q182" s="97">
        <v>18064477</v>
      </c>
      <c r="R182" s="97">
        <v>46355672</v>
      </c>
      <c r="S182" s="97">
        <v>440000</v>
      </c>
      <c r="T182" s="97">
        <v>132596430</v>
      </c>
      <c r="U182" s="97">
        <v>0</v>
      </c>
      <c r="V182" s="97">
        <v>171650054</v>
      </c>
      <c r="W182" s="97">
        <v>69992224</v>
      </c>
      <c r="X182" s="97">
        <v>21250000</v>
      </c>
      <c r="Y182" s="97">
        <v>30000000</v>
      </c>
      <c r="Z182" s="97">
        <v>14545455</v>
      </c>
      <c r="AA182" s="97">
        <v>867837511</v>
      </c>
      <c r="AB182" s="97">
        <v>81113723</v>
      </c>
      <c r="AC182" s="97">
        <v>624858337</v>
      </c>
      <c r="AD182" s="97">
        <v>361632198</v>
      </c>
      <c r="AE182" s="97">
        <v>44464487</v>
      </c>
      <c r="AF182" s="97">
        <v>127896487</v>
      </c>
      <c r="AG182" s="97">
        <v>186476118</v>
      </c>
      <c r="AH182" s="97">
        <v>0</v>
      </c>
      <c r="AI182" s="97">
        <v>0</v>
      </c>
      <c r="AJ182" s="97">
        <v>0</v>
      </c>
      <c r="AK182" s="97">
        <v>0</v>
      </c>
      <c r="AL182" s="204">
        <v>4785447544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203771848</v>
      </c>
      <c r="D183" s="28">
        <v>29152000</v>
      </c>
      <c r="E183" s="28">
        <v>87500000</v>
      </c>
      <c r="F183" s="28">
        <v>636364</v>
      </c>
      <c r="G183" s="28">
        <v>81354393</v>
      </c>
      <c r="H183" s="28">
        <v>724261307</v>
      </c>
      <c r="I183" s="28">
        <v>153107746</v>
      </c>
      <c r="J183" s="28">
        <v>7777636</v>
      </c>
      <c r="K183" s="28">
        <v>206215532</v>
      </c>
      <c r="L183" s="28">
        <v>10187457</v>
      </c>
      <c r="M183" s="28">
        <v>243044282</v>
      </c>
      <c r="N183" s="28">
        <v>195958467</v>
      </c>
      <c r="O183" s="28">
        <v>32762077</v>
      </c>
      <c r="P183" s="28">
        <v>10545262</v>
      </c>
      <c r="Q183" s="28">
        <v>18064477</v>
      </c>
      <c r="R183" s="28">
        <v>46355672</v>
      </c>
      <c r="S183" s="28">
        <v>440000</v>
      </c>
      <c r="T183" s="28">
        <v>132596430</v>
      </c>
      <c r="U183" s="28">
        <v>0</v>
      </c>
      <c r="V183" s="28">
        <v>171650054</v>
      </c>
      <c r="W183" s="28">
        <v>69992224</v>
      </c>
      <c r="X183" s="28">
        <v>21250000</v>
      </c>
      <c r="Y183" s="28">
        <v>30000000</v>
      </c>
      <c r="Z183" s="28">
        <v>14545455</v>
      </c>
      <c r="AA183" s="28">
        <v>867837511</v>
      </c>
      <c r="AB183" s="28">
        <v>81113723</v>
      </c>
      <c r="AC183" s="28">
        <v>624858337</v>
      </c>
      <c r="AD183" s="28">
        <v>361632198</v>
      </c>
      <c r="AE183" s="28">
        <v>44464487</v>
      </c>
      <c r="AF183" s="28">
        <v>127896487</v>
      </c>
      <c r="AG183" s="28">
        <v>186476118</v>
      </c>
      <c r="AH183" s="28">
        <v>0</v>
      </c>
      <c r="AI183" s="28">
        <v>0</v>
      </c>
      <c r="AJ183" s="28">
        <v>0</v>
      </c>
      <c r="AK183" s="28">
        <v>0</v>
      </c>
      <c r="AL183" s="206">
        <v>4785447544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26777173</v>
      </c>
      <c r="F184" s="10">
        <v>0</v>
      </c>
      <c r="G184" s="10">
        <v>3086591</v>
      </c>
      <c r="H184" s="10">
        <v>0</v>
      </c>
      <c r="I184" s="10">
        <v>0</v>
      </c>
      <c r="J184" s="10">
        <v>0</v>
      </c>
      <c r="K184" s="10">
        <v>0</v>
      </c>
      <c r="L184" s="10">
        <v>11737710</v>
      </c>
      <c r="M184" s="10">
        <v>0</v>
      </c>
      <c r="N184" s="10">
        <v>0</v>
      </c>
      <c r="O184" s="10">
        <v>4319662</v>
      </c>
      <c r="P184" s="10">
        <v>0</v>
      </c>
      <c r="Q184" s="10">
        <v>5716264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4771444</v>
      </c>
      <c r="X184" s="10">
        <v>0</v>
      </c>
      <c r="Y184" s="10">
        <v>0</v>
      </c>
      <c r="Z184" s="10">
        <v>0</v>
      </c>
      <c r="AA184" s="10">
        <v>0</v>
      </c>
      <c r="AB184" s="10">
        <v>2218341</v>
      </c>
      <c r="AC184" s="10">
        <v>0</v>
      </c>
      <c r="AD184" s="10">
        <v>1875420663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1949868682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36895066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36895066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15740200</v>
      </c>
      <c r="H187" s="10">
        <v>0</v>
      </c>
      <c r="I187" s="10">
        <v>5053798</v>
      </c>
      <c r="J187" s="10">
        <v>0</v>
      </c>
      <c r="K187" s="10">
        <v>0</v>
      </c>
      <c r="L187" s="10">
        <v>36801324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1579909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97">
        <v>59175231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2029360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2029360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8931220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40139493</v>
      </c>
      <c r="AA192" s="10">
        <v>0</v>
      </c>
      <c r="AB192" s="10">
        <v>18669816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67740529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0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26777173</v>
      </c>
      <c r="F198" s="97">
        <v>0</v>
      </c>
      <c r="G198" s="97">
        <v>18826791</v>
      </c>
      <c r="H198" s="97">
        <v>0</v>
      </c>
      <c r="I198" s="97">
        <v>5053798</v>
      </c>
      <c r="J198" s="97">
        <v>0</v>
      </c>
      <c r="K198" s="97">
        <v>0</v>
      </c>
      <c r="L198" s="97">
        <v>50568394</v>
      </c>
      <c r="M198" s="97">
        <v>0</v>
      </c>
      <c r="N198" s="97">
        <v>0</v>
      </c>
      <c r="O198" s="97">
        <v>13250882</v>
      </c>
      <c r="P198" s="97">
        <v>0</v>
      </c>
      <c r="Q198" s="97">
        <v>5716264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4771444</v>
      </c>
      <c r="X198" s="97">
        <v>0</v>
      </c>
      <c r="Y198" s="97">
        <v>0</v>
      </c>
      <c r="Z198" s="97">
        <v>40139493</v>
      </c>
      <c r="AA198" s="97">
        <v>0</v>
      </c>
      <c r="AB198" s="97">
        <v>20888157</v>
      </c>
      <c r="AC198" s="97">
        <v>0</v>
      </c>
      <c r="AD198" s="97">
        <v>1913895638</v>
      </c>
      <c r="AE198" s="97">
        <v>0</v>
      </c>
      <c r="AF198" s="97">
        <v>0</v>
      </c>
      <c r="AG198" s="97">
        <v>11446486</v>
      </c>
      <c r="AH198" s="97">
        <v>0</v>
      </c>
      <c r="AI198" s="97">
        <v>0</v>
      </c>
      <c r="AJ198" s="97">
        <v>0</v>
      </c>
      <c r="AK198" s="97">
        <v>0</v>
      </c>
      <c r="AL198" s="204">
        <v>2115708868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26777173</v>
      </c>
      <c r="F214" s="28">
        <v>0</v>
      </c>
      <c r="G214" s="28">
        <v>18826791</v>
      </c>
      <c r="H214" s="28">
        <v>0</v>
      </c>
      <c r="I214" s="28">
        <v>5053798</v>
      </c>
      <c r="J214" s="28">
        <v>0</v>
      </c>
      <c r="K214" s="28">
        <v>0</v>
      </c>
      <c r="L214" s="28">
        <v>50568394</v>
      </c>
      <c r="M214" s="28">
        <v>0</v>
      </c>
      <c r="N214" s="28">
        <v>0</v>
      </c>
      <c r="O214" s="28">
        <v>13250882</v>
      </c>
      <c r="P214" s="28">
        <v>0</v>
      </c>
      <c r="Q214" s="28">
        <v>5716264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4771444</v>
      </c>
      <c r="X214" s="28">
        <v>0</v>
      </c>
      <c r="Y214" s="28">
        <v>104746890</v>
      </c>
      <c r="Z214" s="28">
        <v>40139493</v>
      </c>
      <c r="AA214" s="28">
        <v>0</v>
      </c>
      <c r="AB214" s="28">
        <v>20888157</v>
      </c>
      <c r="AC214" s="28">
        <v>0</v>
      </c>
      <c r="AD214" s="28">
        <v>1913895638</v>
      </c>
      <c r="AE214" s="28">
        <v>0</v>
      </c>
      <c r="AF214" s="28">
        <v>0</v>
      </c>
      <c r="AG214" s="28">
        <v>11446486</v>
      </c>
      <c r="AH214" s="28">
        <v>0</v>
      </c>
      <c r="AI214" s="28">
        <v>0</v>
      </c>
      <c r="AJ214" s="28">
        <v>0</v>
      </c>
      <c r="AK214" s="28">
        <v>0</v>
      </c>
      <c r="AL214" s="206">
        <v>2220455758</v>
      </c>
    </row>
    <row r="215" spans="1:38" s="23" customFormat="1" ht="14.4" x14ac:dyDescent="0.3">
      <c r="A215" s="62" t="s">
        <v>454</v>
      </c>
      <c r="B215" s="26" t="s">
        <v>143</v>
      </c>
      <c r="C215" s="10">
        <v>22298387</v>
      </c>
      <c r="D215" s="10">
        <v>0</v>
      </c>
      <c r="E215" s="10">
        <v>0</v>
      </c>
      <c r="F215" s="10">
        <v>0</v>
      </c>
      <c r="G215" s="10">
        <v>3566074</v>
      </c>
      <c r="H215" s="10">
        <v>313014732</v>
      </c>
      <c r="I215" s="10">
        <v>0</v>
      </c>
      <c r="J215" s="10">
        <v>0</v>
      </c>
      <c r="K215" s="10">
        <v>0</v>
      </c>
      <c r="L215" s="10">
        <v>489851648</v>
      </c>
      <c r="M215" s="10">
        <v>110051355</v>
      </c>
      <c r="N215" s="10">
        <v>106825389</v>
      </c>
      <c r="O215" s="10">
        <v>50306244</v>
      </c>
      <c r="P215" s="10">
        <v>0</v>
      </c>
      <c r="Q215" s="10">
        <v>0</v>
      </c>
      <c r="R215" s="10">
        <v>0</v>
      </c>
      <c r="S215" s="10">
        <v>0</v>
      </c>
      <c r="T215" s="10">
        <v>538746082</v>
      </c>
      <c r="U215" s="10">
        <v>0</v>
      </c>
      <c r="V215" s="10">
        <v>754858269</v>
      </c>
      <c r="W215" s="10">
        <v>0</v>
      </c>
      <c r="X215" s="10">
        <v>0</v>
      </c>
      <c r="Y215" s="10">
        <v>0</v>
      </c>
      <c r="Z215" s="10">
        <v>145168</v>
      </c>
      <c r="AA215" s="10">
        <v>6562355</v>
      </c>
      <c r="AB215" s="10">
        <v>58548100</v>
      </c>
      <c r="AC215" s="10">
        <v>2281176703</v>
      </c>
      <c r="AD215" s="10">
        <v>1248078837</v>
      </c>
      <c r="AE215" s="10">
        <v>0</v>
      </c>
      <c r="AF215" s="10">
        <v>51178200</v>
      </c>
      <c r="AG215" s="10">
        <v>0</v>
      </c>
      <c r="AH215" s="10">
        <v>7918411</v>
      </c>
      <c r="AI215" s="10">
        <v>0</v>
      </c>
      <c r="AJ215" s="10">
        <v>0</v>
      </c>
      <c r="AK215" s="10">
        <v>0</v>
      </c>
      <c r="AL215" s="197">
        <v>6043125954</v>
      </c>
    </row>
    <row r="216" spans="1:38" s="23" customFormat="1" ht="14.4" x14ac:dyDescent="0.3">
      <c r="A216" s="62" t="s">
        <v>455</v>
      </c>
      <c r="B216" s="26" t="s">
        <v>144</v>
      </c>
      <c r="C216" s="10">
        <v>170358138</v>
      </c>
      <c r="D216" s="10">
        <v>0</v>
      </c>
      <c r="E216" s="10">
        <v>0</v>
      </c>
      <c r="F216" s="10">
        <v>383751</v>
      </c>
      <c r="G216" s="10">
        <v>7100000</v>
      </c>
      <c r="H216" s="10">
        <v>205635972</v>
      </c>
      <c r="I216" s="10">
        <v>0</v>
      </c>
      <c r="J216" s="10">
        <v>0</v>
      </c>
      <c r="K216" s="10">
        <v>2976901</v>
      </c>
      <c r="L216" s="10">
        <v>3566706</v>
      </c>
      <c r="M216" s="10">
        <v>571022378</v>
      </c>
      <c r="N216" s="10">
        <v>802874</v>
      </c>
      <c r="O216" s="10">
        <v>4538149</v>
      </c>
      <c r="P216" s="10">
        <v>0</v>
      </c>
      <c r="Q216" s="10">
        <v>0</v>
      </c>
      <c r="R216" s="10">
        <v>0</v>
      </c>
      <c r="S216" s="10">
        <v>0</v>
      </c>
      <c r="T216" s="10">
        <v>277703688</v>
      </c>
      <c r="U216" s="10">
        <v>0</v>
      </c>
      <c r="V216" s="10">
        <v>39285095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60760674</v>
      </c>
      <c r="AC216" s="10">
        <v>5803030</v>
      </c>
      <c r="AD216" s="10">
        <v>0</v>
      </c>
      <c r="AE216" s="10">
        <v>0</v>
      </c>
      <c r="AF216" s="10">
        <v>0</v>
      </c>
      <c r="AG216" s="10">
        <v>0</v>
      </c>
      <c r="AH216" s="10">
        <v>1120000</v>
      </c>
      <c r="AI216" s="10">
        <v>0</v>
      </c>
      <c r="AJ216" s="10">
        <v>0</v>
      </c>
      <c r="AK216" s="10">
        <v>0</v>
      </c>
      <c r="AL216" s="197">
        <v>1351057356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0</v>
      </c>
      <c r="H217" s="10">
        <v>48798971</v>
      </c>
      <c r="I217" s="10">
        <v>0</v>
      </c>
      <c r="J217" s="10">
        <v>0</v>
      </c>
      <c r="K217" s="10">
        <v>560724</v>
      </c>
      <c r="L217" s="10">
        <v>27991969</v>
      </c>
      <c r="M217" s="10">
        <v>17586093</v>
      </c>
      <c r="N217" s="10">
        <v>0</v>
      </c>
      <c r="O217" s="10">
        <v>1000000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16683838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1196614</v>
      </c>
      <c r="AI217" s="10">
        <v>97704199</v>
      </c>
      <c r="AJ217" s="10">
        <v>1495038</v>
      </c>
      <c r="AK217" s="10">
        <v>578510</v>
      </c>
      <c r="AL217" s="197">
        <v>215459593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178982123</v>
      </c>
      <c r="I218" s="10">
        <v>1022108050</v>
      </c>
      <c r="J218" s="10">
        <v>0</v>
      </c>
      <c r="K218" s="10">
        <v>0</v>
      </c>
      <c r="L218" s="10">
        <v>32142507</v>
      </c>
      <c r="M218" s="10">
        <v>5707252320</v>
      </c>
      <c r="N218" s="10">
        <v>0</v>
      </c>
      <c r="O218" s="10">
        <v>1957599976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723744286</v>
      </c>
      <c r="AI218" s="10">
        <v>0</v>
      </c>
      <c r="AJ218" s="10">
        <v>435770480</v>
      </c>
      <c r="AK218" s="10">
        <v>0</v>
      </c>
      <c r="AL218" s="197">
        <v>10057599742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61467449</v>
      </c>
      <c r="I220" s="10">
        <v>0</v>
      </c>
      <c r="J220" s="10">
        <v>0</v>
      </c>
      <c r="K220" s="10">
        <v>0</v>
      </c>
      <c r="L220" s="10">
        <v>17897414</v>
      </c>
      <c r="M220" s="10">
        <v>3200000</v>
      </c>
      <c r="N220" s="10">
        <v>10672884</v>
      </c>
      <c r="O220" s="10">
        <v>258089631</v>
      </c>
      <c r="P220" s="10">
        <v>0</v>
      </c>
      <c r="Q220" s="10">
        <v>0</v>
      </c>
      <c r="R220" s="10">
        <v>0</v>
      </c>
      <c r="S220" s="10">
        <v>0</v>
      </c>
      <c r="T220" s="10">
        <v>15071674</v>
      </c>
      <c r="U220" s="10">
        <v>0</v>
      </c>
      <c r="V220" s="10">
        <v>96378594</v>
      </c>
      <c r="W220" s="10">
        <v>0</v>
      </c>
      <c r="X220" s="10">
        <v>0</v>
      </c>
      <c r="Y220" s="10">
        <v>0</v>
      </c>
      <c r="Z220" s="10">
        <v>27449919</v>
      </c>
      <c r="AA220" s="10">
        <v>0</v>
      </c>
      <c r="AB220" s="10">
        <v>38984537</v>
      </c>
      <c r="AC220" s="10">
        <v>0</v>
      </c>
      <c r="AD220" s="10">
        <v>0</v>
      </c>
      <c r="AE220" s="10">
        <v>0</v>
      </c>
      <c r="AF220" s="10">
        <v>142366365</v>
      </c>
      <c r="AG220" s="10">
        <v>0</v>
      </c>
      <c r="AH220" s="10">
        <v>693000</v>
      </c>
      <c r="AI220" s="10">
        <v>0</v>
      </c>
      <c r="AJ220" s="10">
        <v>0</v>
      </c>
      <c r="AK220" s="10">
        <v>0</v>
      </c>
      <c r="AL220" s="197">
        <v>672271467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2786400</v>
      </c>
      <c r="H221" s="10">
        <v>6487103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1237013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1620000</v>
      </c>
      <c r="U221" s="10">
        <v>0</v>
      </c>
      <c r="V221" s="10">
        <v>9577229</v>
      </c>
      <c r="W221" s="10">
        <v>0</v>
      </c>
      <c r="X221" s="10">
        <v>0</v>
      </c>
      <c r="Y221" s="10">
        <v>0</v>
      </c>
      <c r="Z221" s="10">
        <v>3860183</v>
      </c>
      <c r="AA221" s="10">
        <v>0</v>
      </c>
      <c r="AB221" s="10">
        <v>9079160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691727</v>
      </c>
      <c r="AI221" s="10">
        <v>0</v>
      </c>
      <c r="AJ221" s="10">
        <v>0</v>
      </c>
      <c r="AK221" s="10">
        <v>0</v>
      </c>
      <c r="AL221" s="197">
        <v>35338815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36702496</v>
      </c>
      <c r="AD222" s="10">
        <v>0</v>
      </c>
      <c r="AE222" s="10">
        <v>0</v>
      </c>
      <c r="AF222" s="10">
        <v>589902796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626605292</v>
      </c>
    </row>
    <row r="223" spans="1:38" s="23" customFormat="1" ht="14.4" x14ac:dyDescent="0.3">
      <c r="A223" s="62" t="s">
        <v>462</v>
      </c>
      <c r="B223" s="26" t="s">
        <v>151</v>
      </c>
      <c r="C223" s="10">
        <v>8601330</v>
      </c>
      <c r="D223" s="10">
        <v>0</v>
      </c>
      <c r="E223" s="10">
        <v>0</v>
      </c>
      <c r="F223" s="10">
        <v>0</v>
      </c>
      <c r="G223" s="10">
        <v>17044900</v>
      </c>
      <c r="H223" s="10">
        <v>128302425</v>
      </c>
      <c r="I223" s="10">
        <v>0</v>
      </c>
      <c r="J223" s="10">
        <v>0</v>
      </c>
      <c r="K223" s="10">
        <v>5436413</v>
      </c>
      <c r="L223" s="10">
        <v>504908967</v>
      </c>
      <c r="M223" s="10">
        <v>601672621</v>
      </c>
      <c r="N223" s="10">
        <v>34696757</v>
      </c>
      <c r="O223" s="10">
        <v>46751251</v>
      </c>
      <c r="P223" s="10">
        <v>0</v>
      </c>
      <c r="Q223" s="10">
        <v>0</v>
      </c>
      <c r="R223" s="10">
        <v>2407711</v>
      </c>
      <c r="S223" s="10">
        <v>0</v>
      </c>
      <c r="T223" s="10">
        <v>576503376</v>
      </c>
      <c r="U223" s="10">
        <v>0</v>
      </c>
      <c r="V223" s="10">
        <v>408385802</v>
      </c>
      <c r="W223" s="10">
        <v>0</v>
      </c>
      <c r="X223" s="10">
        <v>0</v>
      </c>
      <c r="Y223" s="10">
        <v>0</v>
      </c>
      <c r="Z223" s="10">
        <v>0</v>
      </c>
      <c r="AA223" s="10">
        <v>9144171</v>
      </c>
      <c r="AB223" s="10">
        <v>130440302</v>
      </c>
      <c r="AC223" s="10">
        <v>240112201</v>
      </c>
      <c r="AD223" s="10">
        <v>62062952</v>
      </c>
      <c r="AE223" s="10">
        <v>0</v>
      </c>
      <c r="AF223" s="10">
        <v>195754999</v>
      </c>
      <c r="AG223" s="10">
        <v>0</v>
      </c>
      <c r="AH223" s="10">
        <v>75756890</v>
      </c>
      <c r="AI223" s="10">
        <v>0</v>
      </c>
      <c r="AJ223" s="10">
        <v>272011591</v>
      </c>
      <c r="AK223" s="10">
        <v>27395569</v>
      </c>
      <c r="AL223" s="197">
        <v>3347390228</v>
      </c>
    </row>
    <row r="224" spans="1:38" s="23" customFormat="1" ht="14.4" x14ac:dyDescent="0.3">
      <c r="A224" s="62" t="s">
        <v>463</v>
      </c>
      <c r="B224" s="26" t="s">
        <v>152</v>
      </c>
      <c r="C224" s="10">
        <v>196580736</v>
      </c>
      <c r="D224" s="10">
        <v>0</v>
      </c>
      <c r="E224" s="10">
        <v>0</v>
      </c>
      <c r="F224" s="10">
        <v>0</v>
      </c>
      <c r="G224" s="10">
        <v>0</v>
      </c>
      <c r="H224" s="10">
        <v>24730309</v>
      </c>
      <c r="I224" s="10">
        <v>0</v>
      </c>
      <c r="J224" s="10">
        <v>0</v>
      </c>
      <c r="K224" s="10">
        <v>0</v>
      </c>
      <c r="L224" s="10">
        <v>2140000</v>
      </c>
      <c r="M224" s="10">
        <v>0</v>
      </c>
      <c r="N224" s="10">
        <v>6329507</v>
      </c>
      <c r="O224" s="10">
        <v>231547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8148108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6375210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97">
        <v>244535417</v>
      </c>
    </row>
    <row r="225" spans="1:38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324444408</v>
      </c>
    </row>
    <row r="226" spans="1:38" s="23" customFormat="1" ht="14.4" x14ac:dyDescent="0.3">
      <c r="A226" s="62" t="s">
        <v>465</v>
      </c>
      <c r="B226" s="26" t="s">
        <v>154</v>
      </c>
      <c r="C226" s="10">
        <v>6670227</v>
      </c>
      <c r="D226" s="10">
        <v>0</v>
      </c>
      <c r="E226" s="10">
        <v>0</v>
      </c>
      <c r="F226" s="10">
        <v>149193204</v>
      </c>
      <c r="G226" s="10">
        <v>0</v>
      </c>
      <c r="H226" s="10">
        <v>144115878</v>
      </c>
      <c r="I226" s="10">
        <v>0</v>
      </c>
      <c r="J226" s="10">
        <v>0</v>
      </c>
      <c r="K226" s="10">
        <v>4152221</v>
      </c>
      <c r="L226" s="10">
        <v>7971088</v>
      </c>
      <c r="M226" s="10">
        <v>765066102</v>
      </c>
      <c r="N226" s="10">
        <v>0</v>
      </c>
      <c r="O226" s="10">
        <v>226921102</v>
      </c>
      <c r="P226" s="10">
        <v>0</v>
      </c>
      <c r="Q226" s="10">
        <v>0</v>
      </c>
      <c r="R226" s="10">
        <v>386613071</v>
      </c>
      <c r="S226" s="10">
        <v>0</v>
      </c>
      <c r="T226" s="10">
        <v>71139397</v>
      </c>
      <c r="U226" s="10">
        <v>0</v>
      </c>
      <c r="V226" s="10">
        <v>176096463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1508561205</v>
      </c>
      <c r="AC226" s="10">
        <v>0</v>
      </c>
      <c r="AD226" s="10">
        <v>7857013</v>
      </c>
      <c r="AE226" s="10">
        <v>0</v>
      </c>
      <c r="AF226" s="10">
        <v>0</v>
      </c>
      <c r="AG226" s="10">
        <v>8462480</v>
      </c>
      <c r="AH226" s="10">
        <v>171818</v>
      </c>
      <c r="AI226" s="10">
        <v>0</v>
      </c>
      <c r="AJ226" s="10">
        <v>0</v>
      </c>
      <c r="AK226" s="10">
        <v>0</v>
      </c>
      <c r="AL226" s="197">
        <v>3462991269</v>
      </c>
    </row>
    <row r="227" spans="1:38" s="23" customFormat="1" ht="14.4" x14ac:dyDescent="0.3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5998913</v>
      </c>
      <c r="H227" s="10">
        <v>0</v>
      </c>
      <c r="I227" s="10">
        <v>0</v>
      </c>
      <c r="J227" s="10">
        <v>0</v>
      </c>
      <c r="K227" s="10">
        <v>0</v>
      </c>
      <c r="L227" s="10">
        <v>1123748</v>
      </c>
      <c r="M227" s="10">
        <v>0</v>
      </c>
      <c r="N227" s="10">
        <v>82538450</v>
      </c>
      <c r="O227" s="10">
        <v>1058400</v>
      </c>
      <c r="P227" s="10">
        <v>0</v>
      </c>
      <c r="Q227" s="10">
        <v>0</v>
      </c>
      <c r="R227" s="10">
        <v>492921338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489962744</v>
      </c>
      <c r="AE227" s="10">
        <v>0</v>
      </c>
      <c r="AF227" s="10">
        <v>0</v>
      </c>
      <c r="AG227" s="10">
        <v>165676600</v>
      </c>
      <c r="AH227" s="10">
        <v>0</v>
      </c>
      <c r="AI227" s="10">
        <v>0</v>
      </c>
      <c r="AJ227" s="10">
        <v>0</v>
      </c>
      <c r="AK227" s="10">
        <v>0</v>
      </c>
      <c r="AL227" s="197">
        <v>1239280193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0</v>
      </c>
      <c r="E228" s="10">
        <v>0</v>
      </c>
      <c r="F228" s="10">
        <v>0</v>
      </c>
      <c r="G228" s="10">
        <v>248542268</v>
      </c>
      <c r="H228" s="10">
        <v>1282721140</v>
      </c>
      <c r="I228" s="10">
        <v>0</v>
      </c>
      <c r="J228" s="10">
        <v>0</v>
      </c>
      <c r="K228" s="10">
        <v>1024616276</v>
      </c>
      <c r="L228" s="10">
        <v>1025612392</v>
      </c>
      <c r="M228" s="10">
        <v>167555861</v>
      </c>
      <c r="N228" s="10">
        <v>0</v>
      </c>
      <c r="O228" s="10">
        <v>500000</v>
      </c>
      <c r="P228" s="10">
        <v>0</v>
      </c>
      <c r="Q228" s="10">
        <v>0</v>
      </c>
      <c r="R228" s="10">
        <v>0</v>
      </c>
      <c r="S228" s="10">
        <v>0</v>
      </c>
      <c r="T228" s="10">
        <v>368948616</v>
      </c>
      <c r="U228" s="10">
        <v>0</v>
      </c>
      <c r="V228" s="10">
        <v>375165290</v>
      </c>
      <c r="W228" s="10">
        <v>0</v>
      </c>
      <c r="X228" s="10">
        <v>0</v>
      </c>
      <c r="Y228" s="10">
        <v>0</v>
      </c>
      <c r="Z228" s="10">
        <v>0</v>
      </c>
      <c r="AA228" s="10">
        <v>38500000</v>
      </c>
      <c r="AB228" s="10">
        <v>352964513</v>
      </c>
      <c r="AC228" s="10">
        <v>487166300</v>
      </c>
      <c r="AD228" s="10">
        <v>285835478</v>
      </c>
      <c r="AE228" s="10">
        <v>1045911408</v>
      </c>
      <c r="AF228" s="10">
        <v>0</v>
      </c>
      <c r="AG228" s="10">
        <v>0</v>
      </c>
      <c r="AH228" s="10">
        <v>127346535</v>
      </c>
      <c r="AI228" s="10">
        <v>1381753832</v>
      </c>
      <c r="AJ228" s="10">
        <v>308610767</v>
      </c>
      <c r="AK228" s="10">
        <v>111415050</v>
      </c>
      <c r="AL228" s="197">
        <v>8633165726</v>
      </c>
    </row>
    <row r="229" spans="1:38" s="23" customFormat="1" ht="14.4" x14ac:dyDescent="0.3">
      <c r="A229" s="98" t="s">
        <v>468</v>
      </c>
      <c r="B229" s="99" t="s">
        <v>156</v>
      </c>
      <c r="C229" s="97">
        <v>405872455</v>
      </c>
      <c r="D229" s="97">
        <v>0</v>
      </c>
      <c r="E229" s="97">
        <v>0</v>
      </c>
      <c r="F229" s="97">
        <v>149576955</v>
      </c>
      <c r="G229" s="97">
        <v>285038555</v>
      </c>
      <c r="H229" s="97">
        <v>2394256102</v>
      </c>
      <c r="I229" s="97">
        <v>1022108050</v>
      </c>
      <c r="J229" s="97">
        <v>0</v>
      </c>
      <c r="K229" s="97">
        <v>1037742535</v>
      </c>
      <c r="L229" s="97">
        <v>2113206439</v>
      </c>
      <c r="M229" s="97">
        <v>7943406730</v>
      </c>
      <c r="N229" s="97">
        <v>243102874</v>
      </c>
      <c r="O229" s="97">
        <v>2871440708</v>
      </c>
      <c r="P229" s="97">
        <v>0</v>
      </c>
      <c r="Q229" s="97">
        <v>0</v>
      </c>
      <c r="R229" s="97">
        <v>881942120</v>
      </c>
      <c r="S229" s="97">
        <v>0</v>
      </c>
      <c r="T229" s="97">
        <v>1849732833</v>
      </c>
      <c r="U229" s="97">
        <v>0</v>
      </c>
      <c r="V229" s="97">
        <v>1884578688</v>
      </c>
      <c r="W229" s="97">
        <v>0</v>
      </c>
      <c r="X229" s="97">
        <v>0</v>
      </c>
      <c r="Y229" s="97">
        <v>0</v>
      </c>
      <c r="Z229" s="97">
        <v>31455270</v>
      </c>
      <c r="AA229" s="97">
        <v>54206526</v>
      </c>
      <c r="AB229" s="97">
        <v>2166213701</v>
      </c>
      <c r="AC229" s="97">
        <v>3050960730</v>
      </c>
      <c r="AD229" s="97">
        <v>2093797024</v>
      </c>
      <c r="AE229" s="97">
        <v>1045911408</v>
      </c>
      <c r="AF229" s="97">
        <v>979202360</v>
      </c>
      <c r="AG229" s="97">
        <v>174139080</v>
      </c>
      <c r="AH229" s="97">
        <v>938639281</v>
      </c>
      <c r="AI229" s="97">
        <v>1479458031</v>
      </c>
      <c r="AJ229" s="97">
        <v>1017887876</v>
      </c>
      <c r="AK229" s="97">
        <v>139389129</v>
      </c>
      <c r="AL229" s="204">
        <v>36253265460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0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287255910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131801720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330471544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749529174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186000000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106337721</v>
      </c>
      <c r="AE233" s="10">
        <v>400000</v>
      </c>
      <c r="AF233" s="10">
        <v>0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315159173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274542007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300424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300424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256133043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287255910</v>
      </c>
      <c r="E244" s="97">
        <v>0</v>
      </c>
      <c r="F244" s="97">
        <v>0</v>
      </c>
      <c r="G244" s="97">
        <v>186000000</v>
      </c>
      <c r="H244" s="97">
        <v>256133043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131801720</v>
      </c>
      <c r="R244" s="97">
        <v>0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0</v>
      </c>
      <c r="AA244" s="97">
        <v>0</v>
      </c>
      <c r="AB244" s="97">
        <v>0</v>
      </c>
      <c r="AC244" s="97">
        <v>605313975</v>
      </c>
      <c r="AD244" s="97">
        <v>106337721</v>
      </c>
      <c r="AE244" s="97">
        <v>400000</v>
      </c>
      <c r="AF244" s="97">
        <v>0</v>
      </c>
      <c r="AG244" s="97">
        <v>22421452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1595663821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405872455</v>
      </c>
      <c r="D245" s="28">
        <v>287255910</v>
      </c>
      <c r="E245" s="28">
        <v>0</v>
      </c>
      <c r="F245" s="28">
        <v>149576955</v>
      </c>
      <c r="G245" s="28">
        <v>471038555</v>
      </c>
      <c r="H245" s="28">
        <v>2650389145</v>
      </c>
      <c r="I245" s="28">
        <v>1022108050</v>
      </c>
      <c r="J245" s="28">
        <v>0</v>
      </c>
      <c r="K245" s="28">
        <v>1037742535</v>
      </c>
      <c r="L245" s="28">
        <v>2113206439</v>
      </c>
      <c r="M245" s="28">
        <v>7943406730</v>
      </c>
      <c r="N245" s="28">
        <v>243102874</v>
      </c>
      <c r="O245" s="28">
        <v>2871440708</v>
      </c>
      <c r="P245" s="28">
        <v>0</v>
      </c>
      <c r="Q245" s="28">
        <v>131801720</v>
      </c>
      <c r="R245" s="28">
        <v>881942120</v>
      </c>
      <c r="S245" s="28">
        <v>0</v>
      </c>
      <c r="T245" s="28">
        <v>1849732833</v>
      </c>
      <c r="U245" s="28">
        <v>0</v>
      </c>
      <c r="V245" s="28">
        <v>1884578688</v>
      </c>
      <c r="W245" s="28">
        <v>0</v>
      </c>
      <c r="X245" s="28">
        <v>0</v>
      </c>
      <c r="Y245" s="28">
        <v>0</v>
      </c>
      <c r="Z245" s="28">
        <v>31455270</v>
      </c>
      <c r="AA245" s="28">
        <v>54206526</v>
      </c>
      <c r="AB245" s="28">
        <v>2166213701</v>
      </c>
      <c r="AC245" s="28">
        <v>3656274705</v>
      </c>
      <c r="AD245" s="28">
        <v>2200134745</v>
      </c>
      <c r="AE245" s="28">
        <v>1046311408</v>
      </c>
      <c r="AF245" s="28">
        <v>979202360</v>
      </c>
      <c r="AG245" s="28">
        <v>196560532</v>
      </c>
      <c r="AH245" s="28">
        <v>938639281</v>
      </c>
      <c r="AI245" s="28">
        <v>1479458031</v>
      </c>
      <c r="AJ245" s="28">
        <v>1017887876</v>
      </c>
      <c r="AK245" s="28">
        <v>139389129</v>
      </c>
      <c r="AL245" s="206">
        <v>37848929281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1395948625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1395948625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1395948625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1395948625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1395948625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1395948625</v>
      </c>
    </row>
    <row r="292" spans="1:38" s="23" customFormat="1" ht="14.4" x14ac:dyDescent="0.3">
      <c r="A292" s="62" t="s">
        <v>529</v>
      </c>
      <c r="B292" s="26" t="s">
        <v>143</v>
      </c>
      <c r="C292" s="10">
        <v>68934900</v>
      </c>
      <c r="D292" s="10">
        <v>0</v>
      </c>
      <c r="E292" s="10">
        <v>0</v>
      </c>
      <c r="F292" s="10">
        <v>40221491</v>
      </c>
      <c r="G292" s="10">
        <v>68457558</v>
      </c>
      <c r="H292" s="10">
        <v>394140085</v>
      </c>
      <c r="I292" s="10">
        <v>0</v>
      </c>
      <c r="J292" s="10">
        <v>0</v>
      </c>
      <c r="K292" s="10">
        <v>25649135</v>
      </c>
      <c r="L292" s="10">
        <v>563893777</v>
      </c>
      <c r="M292" s="10">
        <v>246829552</v>
      </c>
      <c r="N292" s="10">
        <v>73016175</v>
      </c>
      <c r="O292" s="10">
        <v>97960291</v>
      </c>
      <c r="P292" s="10">
        <v>0</v>
      </c>
      <c r="Q292" s="10">
        <v>0</v>
      </c>
      <c r="R292" s="10">
        <v>0</v>
      </c>
      <c r="S292" s="10">
        <v>0</v>
      </c>
      <c r="T292" s="10">
        <v>837393855</v>
      </c>
      <c r="U292" s="10">
        <v>0</v>
      </c>
      <c r="V292" s="10">
        <v>594478695</v>
      </c>
      <c r="W292" s="10">
        <v>0</v>
      </c>
      <c r="X292" s="10">
        <v>0</v>
      </c>
      <c r="Y292" s="10">
        <v>0</v>
      </c>
      <c r="Z292" s="10">
        <v>24923832</v>
      </c>
      <c r="AA292" s="10">
        <v>4676462</v>
      </c>
      <c r="AB292" s="10">
        <v>180508995</v>
      </c>
      <c r="AC292" s="10">
        <v>2477332302</v>
      </c>
      <c r="AD292" s="10">
        <v>152242874</v>
      </c>
      <c r="AE292" s="10">
        <v>0</v>
      </c>
      <c r="AF292" s="10">
        <v>72147413</v>
      </c>
      <c r="AG292" s="10">
        <v>0</v>
      </c>
      <c r="AH292" s="10">
        <v>41267118</v>
      </c>
      <c r="AI292" s="10">
        <v>0</v>
      </c>
      <c r="AJ292" s="10">
        <v>2073504</v>
      </c>
      <c r="AK292" s="10">
        <v>12268259</v>
      </c>
      <c r="AL292" s="197">
        <v>5978416273</v>
      </c>
    </row>
    <row r="293" spans="1:38" s="23" customFormat="1" ht="14.4" x14ac:dyDescent="0.3">
      <c r="A293" s="62" t="s">
        <v>530</v>
      </c>
      <c r="B293" s="26" t="s">
        <v>144</v>
      </c>
      <c r="C293" s="10">
        <v>168498840</v>
      </c>
      <c r="D293" s="10">
        <v>0</v>
      </c>
      <c r="E293" s="10">
        <v>0</v>
      </c>
      <c r="F293" s="10">
        <v>7400240</v>
      </c>
      <c r="G293" s="10">
        <v>24510742</v>
      </c>
      <c r="H293" s="10">
        <v>286526789</v>
      </c>
      <c r="I293" s="10">
        <v>0</v>
      </c>
      <c r="J293" s="10">
        <v>0</v>
      </c>
      <c r="K293" s="10">
        <v>9976390</v>
      </c>
      <c r="L293" s="10">
        <v>77948037</v>
      </c>
      <c r="M293" s="10">
        <v>226821862</v>
      </c>
      <c r="N293" s="10">
        <v>41226714</v>
      </c>
      <c r="O293" s="10">
        <v>37446536</v>
      </c>
      <c r="P293" s="10">
        <v>0</v>
      </c>
      <c r="Q293" s="10">
        <v>0</v>
      </c>
      <c r="R293" s="10">
        <v>0</v>
      </c>
      <c r="S293" s="10">
        <v>0</v>
      </c>
      <c r="T293" s="10">
        <v>466781802</v>
      </c>
      <c r="U293" s="10">
        <v>0</v>
      </c>
      <c r="V293" s="10">
        <v>442661613</v>
      </c>
      <c r="W293" s="10">
        <v>0</v>
      </c>
      <c r="X293" s="10">
        <v>0</v>
      </c>
      <c r="Y293" s="10">
        <v>0</v>
      </c>
      <c r="Z293" s="10">
        <v>5410945</v>
      </c>
      <c r="AA293" s="10">
        <v>747576</v>
      </c>
      <c r="AB293" s="10">
        <v>43426995</v>
      </c>
      <c r="AC293" s="10">
        <v>446361633</v>
      </c>
      <c r="AD293" s="10">
        <v>0</v>
      </c>
      <c r="AE293" s="10">
        <v>0</v>
      </c>
      <c r="AF293" s="10">
        <v>0</v>
      </c>
      <c r="AG293" s="10">
        <v>0</v>
      </c>
      <c r="AH293" s="10">
        <v>22324625</v>
      </c>
      <c r="AI293" s="10">
        <v>0</v>
      </c>
      <c r="AJ293" s="10">
        <v>6356026</v>
      </c>
      <c r="AK293" s="10">
        <v>0</v>
      </c>
      <c r="AL293" s="197">
        <v>2314427365</v>
      </c>
    </row>
    <row r="294" spans="1:38" s="23" customFormat="1" ht="14.4" x14ac:dyDescent="0.3">
      <c r="A294" s="62" t="s">
        <v>531</v>
      </c>
      <c r="B294" s="26" t="s">
        <v>145</v>
      </c>
      <c r="C294" s="10">
        <v>9881358</v>
      </c>
      <c r="D294" s="10">
        <v>0</v>
      </c>
      <c r="E294" s="10">
        <v>0</v>
      </c>
      <c r="F294" s="10">
        <v>87670</v>
      </c>
      <c r="G294" s="10">
        <v>7242492</v>
      </c>
      <c r="H294" s="10">
        <v>32943821</v>
      </c>
      <c r="I294" s="10">
        <v>0</v>
      </c>
      <c r="J294" s="10">
        <v>0</v>
      </c>
      <c r="K294" s="10">
        <v>9854323</v>
      </c>
      <c r="L294" s="10">
        <v>23753131</v>
      </c>
      <c r="M294" s="10">
        <v>58956345</v>
      </c>
      <c r="N294" s="10">
        <v>10266267</v>
      </c>
      <c r="O294" s="10">
        <v>21605816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2142460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20011826</v>
      </c>
      <c r="AI294" s="10">
        <v>0</v>
      </c>
      <c r="AJ294" s="10">
        <v>0</v>
      </c>
      <c r="AK294" s="10">
        <v>87225375</v>
      </c>
      <c r="AL294" s="197">
        <v>283970884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24059252</v>
      </c>
      <c r="I295" s="10">
        <v>623823844</v>
      </c>
      <c r="J295" s="10">
        <v>0</v>
      </c>
      <c r="K295" s="10">
        <v>0</v>
      </c>
      <c r="L295" s="10">
        <v>0</v>
      </c>
      <c r="M295" s="10">
        <v>2164964242</v>
      </c>
      <c r="N295" s="10">
        <v>0</v>
      </c>
      <c r="O295" s="10">
        <v>365259932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7895361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673049244</v>
      </c>
      <c r="AI295" s="10">
        <v>0</v>
      </c>
      <c r="AJ295" s="10">
        <v>334425568</v>
      </c>
      <c r="AK295" s="10">
        <v>0</v>
      </c>
      <c r="AL295" s="197">
        <v>4193477443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3408791</v>
      </c>
      <c r="D297" s="10">
        <v>0</v>
      </c>
      <c r="E297" s="10">
        <v>0</v>
      </c>
      <c r="F297" s="10">
        <v>178232</v>
      </c>
      <c r="G297" s="10">
        <v>28196763</v>
      </c>
      <c r="H297" s="10">
        <v>66823814</v>
      </c>
      <c r="I297" s="10">
        <v>0</v>
      </c>
      <c r="J297" s="10">
        <v>0</v>
      </c>
      <c r="K297" s="10">
        <v>3496083</v>
      </c>
      <c r="L297" s="10">
        <v>77098160</v>
      </c>
      <c r="M297" s="10">
        <v>26244208</v>
      </c>
      <c r="N297" s="10">
        <v>19623831</v>
      </c>
      <c r="O297" s="10">
        <v>27202179</v>
      </c>
      <c r="P297" s="10">
        <v>0</v>
      </c>
      <c r="Q297" s="10">
        <v>0</v>
      </c>
      <c r="R297" s="10">
        <v>0</v>
      </c>
      <c r="S297" s="10">
        <v>0</v>
      </c>
      <c r="T297" s="10">
        <v>37395111</v>
      </c>
      <c r="U297" s="10">
        <v>0</v>
      </c>
      <c r="V297" s="10">
        <v>130754493</v>
      </c>
      <c r="W297" s="10">
        <v>0</v>
      </c>
      <c r="X297" s="10">
        <v>0</v>
      </c>
      <c r="Y297" s="10">
        <v>0</v>
      </c>
      <c r="Z297" s="10">
        <v>12860270</v>
      </c>
      <c r="AA297" s="10">
        <v>1337200</v>
      </c>
      <c r="AB297" s="10">
        <v>31047103</v>
      </c>
      <c r="AC297" s="10">
        <v>85651306</v>
      </c>
      <c r="AD297" s="10">
        <v>0</v>
      </c>
      <c r="AE297" s="10">
        <v>0</v>
      </c>
      <c r="AF297" s="10">
        <v>12444499</v>
      </c>
      <c r="AG297" s="10">
        <v>0</v>
      </c>
      <c r="AH297" s="10">
        <v>19166578</v>
      </c>
      <c r="AI297" s="10">
        <v>0</v>
      </c>
      <c r="AJ297" s="10">
        <v>137400</v>
      </c>
      <c r="AK297" s="10">
        <v>0</v>
      </c>
      <c r="AL297" s="197">
        <v>583066021</v>
      </c>
    </row>
    <row r="298" spans="1:38" s="23" customFormat="1" ht="14.4" x14ac:dyDescent="0.3">
      <c r="A298" s="62" t="s">
        <v>535</v>
      </c>
      <c r="B298" s="26" t="s">
        <v>149</v>
      </c>
      <c r="C298" s="10">
        <v>342780</v>
      </c>
      <c r="D298" s="10">
        <v>0</v>
      </c>
      <c r="E298" s="10">
        <v>0</v>
      </c>
      <c r="F298" s="10">
        <v>0</v>
      </c>
      <c r="G298" s="10">
        <v>700966</v>
      </c>
      <c r="H298" s="10">
        <v>15677119</v>
      </c>
      <c r="I298" s="10">
        <v>0</v>
      </c>
      <c r="J298" s="10">
        <v>0</v>
      </c>
      <c r="K298" s="10">
        <v>749735</v>
      </c>
      <c r="L298" s="10">
        <v>1577464</v>
      </c>
      <c r="M298" s="10">
        <v>1334398</v>
      </c>
      <c r="N298" s="10">
        <v>1525585</v>
      </c>
      <c r="O298" s="10">
        <v>2368286</v>
      </c>
      <c r="P298" s="10">
        <v>0</v>
      </c>
      <c r="Q298" s="10">
        <v>0</v>
      </c>
      <c r="R298" s="10">
        <v>0</v>
      </c>
      <c r="S298" s="10">
        <v>0</v>
      </c>
      <c r="T298" s="10">
        <v>1357565</v>
      </c>
      <c r="U298" s="10">
        <v>0</v>
      </c>
      <c r="V298" s="10">
        <v>17543370</v>
      </c>
      <c r="W298" s="10">
        <v>0</v>
      </c>
      <c r="X298" s="10">
        <v>0</v>
      </c>
      <c r="Y298" s="10">
        <v>0</v>
      </c>
      <c r="Z298" s="10">
        <v>1394744</v>
      </c>
      <c r="AA298" s="10">
        <v>0</v>
      </c>
      <c r="AB298" s="10">
        <v>1347520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1961354</v>
      </c>
      <c r="AI298" s="10">
        <v>0</v>
      </c>
      <c r="AJ298" s="10">
        <v>14029</v>
      </c>
      <c r="AK298" s="10">
        <v>0</v>
      </c>
      <c r="AL298" s="197">
        <v>47894915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447715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9697354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149275120</v>
      </c>
      <c r="AD299" s="10">
        <v>0</v>
      </c>
      <c r="AE299" s="10">
        <v>0</v>
      </c>
      <c r="AF299" s="10">
        <v>261247938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420668127</v>
      </c>
    </row>
    <row r="300" spans="1:38" s="23" customFormat="1" ht="14.4" x14ac:dyDescent="0.3">
      <c r="A300" s="62" t="s">
        <v>537</v>
      </c>
      <c r="B300" s="26" t="s">
        <v>151</v>
      </c>
      <c r="C300" s="10">
        <v>18040645</v>
      </c>
      <c r="D300" s="10">
        <v>0</v>
      </c>
      <c r="E300" s="10">
        <v>0</v>
      </c>
      <c r="F300" s="10">
        <v>936319</v>
      </c>
      <c r="G300" s="10">
        <v>44639912</v>
      </c>
      <c r="H300" s="10">
        <v>151745373</v>
      </c>
      <c r="I300" s="10">
        <v>0</v>
      </c>
      <c r="J300" s="10">
        <v>0</v>
      </c>
      <c r="K300" s="10">
        <v>12590063</v>
      </c>
      <c r="L300" s="10">
        <v>526703892</v>
      </c>
      <c r="M300" s="10">
        <v>329698774</v>
      </c>
      <c r="N300" s="10">
        <v>59914772</v>
      </c>
      <c r="O300" s="10">
        <v>73106597</v>
      </c>
      <c r="P300" s="10">
        <v>0</v>
      </c>
      <c r="Q300" s="10">
        <v>0</v>
      </c>
      <c r="R300" s="10">
        <v>10175535</v>
      </c>
      <c r="S300" s="10">
        <v>0</v>
      </c>
      <c r="T300" s="10">
        <v>417571422</v>
      </c>
      <c r="U300" s="10">
        <v>0</v>
      </c>
      <c r="V300" s="10">
        <v>282055879</v>
      </c>
      <c r="W300" s="10">
        <v>0</v>
      </c>
      <c r="X300" s="10">
        <v>0</v>
      </c>
      <c r="Y300" s="10">
        <v>0</v>
      </c>
      <c r="Z300" s="10">
        <v>8765205</v>
      </c>
      <c r="AA300" s="10">
        <v>2595236087</v>
      </c>
      <c r="AB300" s="10">
        <v>226689160</v>
      </c>
      <c r="AC300" s="10">
        <v>272120247</v>
      </c>
      <c r="AD300" s="10">
        <v>110482329</v>
      </c>
      <c r="AE300" s="10">
        <v>0</v>
      </c>
      <c r="AF300" s="10">
        <v>195097326</v>
      </c>
      <c r="AG300" s="10">
        <v>0</v>
      </c>
      <c r="AH300" s="10">
        <v>138251724</v>
      </c>
      <c r="AI300" s="10">
        <v>0</v>
      </c>
      <c r="AJ300" s="10">
        <v>306873820</v>
      </c>
      <c r="AK300" s="10">
        <v>91619812</v>
      </c>
      <c r="AL300" s="197">
        <v>5872314893</v>
      </c>
    </row>
    <row r="301" spans="1:38" s="23" customFormat="1" ht="14.4" x14ac:dyDescent="0.3">
      <c r="A301" s="62" t="s">
        <v>538</v>
      </c>
      <c r="B301" s="26" t="s">
        <v>152</v>
      </c>
      <c r="C301" s="10">
        <v>327074988</v>
      </c>
      <c r="D301" s="10">
        <v>0</v>
      </c>
      <c r="E301" s="10">
        <v>0</v>
      </c>
      <c r="F301" s="10">
        <v>204916</v>
      </c>
      <c r="G301" s="10">
        <v>9141499</v>
      </c>
      <c r="H301" s="10">
        <v>117245875</v>
      </c>
      <c r="I301" s="10">
        <v>0</v>
      </c>
      <c r="J301" s="10">
        <v>0</v>
      </c>
      <c r="K301" s="10">
        <v>2636626</v>
      </c>
      <c r="L301" s="10">
        <v>14549113</v>
      </c>
      <c r="M301" s="10">
        <v>52853284</v>
      </c>
      <c r="N301" s="10">
        <v>26971222</v>
      </c>
      <c r="O301" s="10">
        <v>16557862</v>
      </c>
      <c r="P301" s="10">
        <v>0</v>
      </c>
      <c r="Q301" s="10">
        <v>0</v>
      </c>
      <c r="R301" s="10">
        <v>0</v>
      </c>
      <c r="S301" s="10">
        <v>0</v>
      </c>
      <c r="T301" s="10">
        <v>76056628</v>
      </c>
      <c r="U301" s="10">
        <v>0</v>
      </c>
      <c r="V301" s="10">
        <v>113358688</v>
      </c>
      <c r="W301" s="10">
        <v>0</v>
      </c>
      <c r="X301" s="10">
        <v>0</v>
      </c>
      <c r="Y301" s="10">
        <v>0</v>
      </c>
      <c r="Z301" s="10">
        <v>2565359</v>
      </c>
      <c r="AA301" s="10">
        <v>799712</v>
      </c>
      <c r="AB301" s="10">
        <v>6694802</v>
      </c>
      <c r="AC301" s="10">
        <v>222372336</v>
      </c>
      <c r="AD301" s="10">
        <v>0</v>
      </c>
      <c r="AE301" s="10">
        <v>0</v>
      </c>
      <c r="AF301" s="10">
        <v>13884247</v>
      </c>
      <c r="AG301" s="10">
        <v>0</v>
      </c>
      <c r="AH301" s="10">
        <v>6104137</v>
      </c>
      <c r="AI301" s="10">
        <v>0</v>
      </c>
      <c r="AJ301" s="10">
        <v>360139</v>
      </c>
      <c r="AK301" s="10">
        <v>0</v>
      </c>
      <c r="AL301" s="197">
        <v>1009431433</v>
      </c>
    </row>
    <row r="302" spans="1:38" s="23" customFormat="1" ht="14.4" x14ac:dyDescent="0.3">
      <c r="A302" s="62" t="s">
        <v>539</v>
      </c>
      <c r="B302" s="26" t="s">
        <v>153</v>
      </c>
      <c r="C302" s="10">
        <v>1395109</v>
      </c>
      <c r="D302" s="10">
        <v>0</v>
      </c>
      <c r="E302" s="10">
        <v>0</v>
      </c>
      <c r="F302" s="10">
        <v>0</v>
      </c>
      <c r="G302" s="10">
        <v>1966241</v>
      </c>
      <c r="H302" s="10">
        <v>0</v>
      </c>
      <c r="I302" s="10">
        <v>0</v>
      </c>
      <c r="J302" s="10">
        <v>0</v>
      </c>
      <c r="K302" s="10">
        <v>0</v>
      </c>
      <c r="L302" s="10">
        <v>28105365</v>
      </c>
      <c r="M302" s="10">
        <v>1109376</v>
      </c>
      <c r="N302" s="10">
        <v>7147650</v>
      </c>
      <c r="O302" s="10">
        <v>5989476</v>
      </c>
      <c r="P302" s="10">
        <v>0</v>
      </c>
      <c r="Q302" s="10">
        <v>0</v>
      </c>
      <c r="R302" s="10">
        <v>0</v>
      </c>
      <c r="S302" s="10">
        <v>0</v>
      </c>
      <c r="T302" s="10">
        <v>4007987</v>
      </c>
      <c r="U302" s="10">
        <v>0</v>
      </c>
      <c r="V302" s="10">
        <v>34883658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1167302</v>
      </c>
      <c r="AC302" s="10">
        <v>129314325</v>
      </c>
      <c r="AD302" s="10">
        <v>0</v>
      </c>
      <c r="AE302" s="10">
        <v>0</v>
      </c>
      <c r="AF302" s="10">
        <v>0</v>
      </c>
      <c r="AG302" s="10">
        <v>0</v>
      </c>
      <c r="AH302" s="10">
        <v>5373604</v>
      </c>
      <c r="AI302" s="10">
        <v>0</v>
      </c>
      <c r="AJ302" s="10">
        <v>0</v>
      </c>
      <c r="AK302" s="10">
        <v>0</v>
      </c>
      <c r="AL302" s="197">
        <v>220460093</v>
      </c>
    </row>
    <row r="303" spans="1:38" s="23" customFormat="1" ht="14.4" x14ac:dyDescent="0.3">
      <c r="A303" s="62" t="s">
        <v>540</v>
      </c>
      <c r="B303" s="26" t="s">
        <v>154</v>
      </c>
      <c r="C303" s="10">
        <v>52032744</v>
      </c>
      <c r="D303" s="10">
        <v>0</v>
      </c>
      <c r="E303" s="10">
        <v>0</v>
      </c>
      <c r="F303" s="10">
        <v>191509</v>
      </c>
      <c r="G303" s="10">
        <v>61273048</v>
      </c>
      <c r="H303" s="10">
        <v>255162041</v>
      </c>
      <c r="I303" s="10">
        <v>0</v>
      </c>
      <c r="J303" s="10">
        <v>0</v>
      </c>
      <c r="K303" s="10">
        <v>10009236</v>
      </c>
      <c r="L303" s="10">
        <v>49403589</v>
      </c>
      <c r="M303" s="10">
        <v>415404700</v>
      </c>
      <c r="N303" s="10">
        <v>45677836</v>
      </c>
      <c r="O303" s="10">
        <v>132953625</v>
      </c>
      <c r="P303" s="10">
        <v>0</v>
      </c>
      <c r="Q303" s="10">
        <v>0</v>
      </c>
      <c r="R303" s="10">
        <v>33106404</v>
      </c>
      <c r="S303" s="10">
        <v>0</v>
      </c>
      <c r="T303" s="10">
        <v>83066801</v>
      </c>
      <c r="U303" s="10">
        <v>0</v>
      </c>
      <c r="V303" s="10">
        <v>304177855</v>
      </c>
      <c r="W303" s="10">
        <v>0</v>
      </c>
      <c r="X303" s="10">
        <v>0</v>
      </c>
      <c r="Y303" s="10">
        <v>0</v>
      </c>
      <c r="Z303" s="10">
        <v>1008431</v>
      </c>
      <c r="AA303" s="10">
        <v>10212461</v>
      </c>
      <c r="AB303" s="10">
        <v>577438272</v>
      </c>
      <c r="AC303" s="10">
        <v>22223305</v>
      </c>
      <c r="AD303" s="10">
        <v>13740113</v>
      </c>
      <c r="AE303" s="10">
        <v>0</v>
      </c>
      <c r="AF303" s="10">
        <v>76881106</v>
      </c>
      <c r="AG303" s="10">
        <v>21020</v>
      </c>
      <c r="AH303" s="10">
        <v>5368207</v>
      </c>
      <c r="AI303" s="10">
        <v>0</v>
      </c>
      <c r="AJ303" s="10">
        <v>78007</v>
      </c>
      <c r="AK303" s="10">
        <v>0</v>
      </c>
      <c r="AL303" s="197">
        <v>2149430310</v>
      </c>
    </row>
    <row r="304" spans="1:38" s="23" customFormat="1" ht="14.4" x14ac:dyDescent="0.3">
      <c r="A304" s="62" t="s">
        <v>541</v>
      </c>
      <c r="B304" s="26" t="s">
        <v>155</v>
      </c>
      <c r="C304" s="10">
        <v>94259624</v>
      </c>
      <c r="D304" s="10">
        <v>966577</v>
      </c>
      <c r="E304" s="10">
        <v>0</v>
      </c>
      <c r="F304" s="10">
        <v>21001559</v>
      </c>
      <c r="G304" s="10">
        <v>12720262</v>
      </c>
      <c r="H304" s="10">
        <v>910977620</v>
      </c>
      <c r="I304" s="10">
        <v>8496597</v>
      </c>
      <c r="J304" s="10">
        <v>0</v>
      </c>
      <c r="K304" s="10">
        <v>8603384</v>
      </c>
      <c r="L304" s="10">
        <v>464315101</v>
      </c>
      <c r="M304" s="10">
        <v>190300788</v>
      </c>
      <c r="N304" s="10">
        <v>256245776</v>
      </c>
      <c r="O304" s="10">
        <v>111076922</v>
      </c>
      <c r="P304" s="10">
        <v>29028030</v>
      </c>
      <c r="Q304" s="10">
        <v>0</v>
      </c>
      <c r="R304" s="10">
        <v>250813781</v>
      </c>
      <c r="S304" s="10">
        <v>0</v>
      </c>
      <c r="T304" s="10">
        <v>50175472</v>
      </c>
      <c r="U304" s="10">
        <v>0</v>
      </c>
      <c r="V304" s="10">
        <v>261385471</v>
      </c>
      <c r="W304" s="10">
        <v>4914938</v>
      </c>
      <c r="X304" s="10">
        <v>21487188</v>
      </c>
      <c r="Y304" s="10">
        <v>64652390</v>
      </c>
      <c r="Z304" s="10">
        <v>11156087</v>
      </c>
      <c r="AA304" s="10">
        <v>57861279</v>
      </c>
      <c r="AB304" s="10">
        <v>23662881</v>
      </c>
      <c r="AC304" s="10">
        <v>33883248</v>
      </c>
      <c r="AD304" s="10">
        <v>172052474</v>
      </c>
      <c r="AE304" s="10">
        <v>0</v>
      </c>
      <c r="AF304" s="10">
        <v>72043117</v>
      </c>
      <c r="AG304" s="10">
        <v>581341538</v>
      </c>
      <c r="AH304" s="10">
        <v>10174090</v>
      </c>
      <c r="AI304" s="10">
        <v>1888588</v>
      </c>
      <c r="AJ304" s="10">
        <v>616102</v>
      </c>
      <c r="AK304" s="10">
        <v>0</v>
      </c>
      <c r="AL304" s="197">
        <v>3726100884</v>
      </c>
    </row>
    <row r="305" spans="1:38" s="23" customFormat="1" ht="14.4" x14ac:dyDescent="0.3">
      <c r="A305" s="62" t="s">
        <v>542</v>
      </c>
      <c r="B305" s="26" t="s">
        <v>70</v>
      </c>
      <c r="C305" s="10">
        <v>5527</v>
      </c>
      <c r="D305" s="10">
        <v>88770062</v>
      </c>
      <c r="E305" s="10">
        <v>0</v>
      </c>
      <c r="F305" s="10">
        <v>0</v>
      </c>
      <c r="G305" s="10">
        <v>0</v>
      </c>
      <c r="H305" s="10">
        <v>11045325</v>
      </c>
      <c r="I305" s="10">
        <v>0</v>
      </c>
      <c r="J305" s="10">
        <v>0</v>
      </c>
      <c r="K305" s="10">
        <v>143650363</v>
      </c>
      <c r="L305" s="10">
        <v>192718122</v>
      </c>
      <c r="M305" s="10">
        <v>0</v>
      </c>
      <c r="N305" s="10">
        <v>0</v>
      </c>
      <c r="O305" s="10">
        <v>363466973</v>
      </c>
      <c r="P305" s="10">
        <v>0</v>
      </c>
      <c r="Q305" s="10">
        <v>0</v>
      </c>
      <c r="R305" s="10">
        <v>17270991</v>
      </c>
      <c r="S305" s="10">
        <v>0</v>
      </c>
      <c r="T305" s="10">
        <v>25337066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878184</v>
      </c>
      <c r="AA305" s="10">
        <v>0</v>
      </c>
      <c r="AB305" s="10">
        <v>678089319</v>
      </c>
      <c r="AC305" s="10">
        <v>568542</v>
      </c>
      <c r="AD305" s="10">
        <v>0</v>
      </c>
      <c r="AE305" s="10">
        <v>0</v>
      </c>
      <c r="AF305" s="10">
        <v>0</v>
      </c>
      <c r="AG305" s="10">
        <v>0</v>
      </c>
      <c r="AH305" s="10">
        <v>2856127</v>
      </c>
      <c r="AI305" s="10">
        <v>0</v>
      </c>
      <c r="AJ305" s="10">
        <v>0</v>
      </c>
      <c r="AK305" s="10">
        <v>125225144</v>
      </c>
      <c r="AL305" s="197">
        <v>1649881745</v>
      </c>
    </row>
    <row r="306" spans="1:38" s="23" customFormat="1" ht="14.4" x14ac:dyDescent="0.3">
      <c r="A306" s="98" t="s">
        <v>543</v>
      </c>
      <c r="B306" s="99" t="s">
        <v>165</v>
      </c>
      <c r="C306" s="97">
        <v>743875306</v>
      </c>
      <c r="D306" s="97">
        <v>89736639</v>
      </c>
      <c r="E306" s="97">
        <v>0</v>
      </c>
      <c r="F306" s="97">
        <v>70221936</v>
      </c>
      <c r="G306" s="97">
        <v>258849483</v>
      </c>
      <c r="H306" s="97">
        <v>2266347114</v>
      </c>
      <c r="I306" s="97">
        <v>632320441</v>
      </c>
      <c r="J306" s="97">
        <v>0</v>
      </c>
      <c r="K306" s="97">
        <v>227215338</v>
      </c>
      <c r="L306" s="97">
        <v>2020065751</v>
      </c>
      <c r="M306" s="97">
        <v>3714965244</v>
      </c>
      <c r="N306" s="97">
        <v>541615828</v>
      </c>
      <c r="O306" s="97">
        <v>1254994495</v>
      </c>
      <c r="P306" s="97">
        <v>29028030</v>
      </c>
      <c r="Q306" s="97">
        <v>0</v>
      </c>
      <c r="R306" s="97">
        <v>311366711</v>
      </c>
      <c r="S306" s="97">
        <v>0</v>
      </c>
      <c r="T306" s="97">
        <v>2008841063</v>
      </c>
      <c r="U306" s="97">
        <v>0</v>
      </c>
      <c r="V306" s="97">
        <v>2181299722</v>
      </c>
      <c r="W306" s="97">
        <v>4914938</v>
      </c>
      <c r="X306" s="97">
        <v>21487188</v>
      </c>
      <c r="Y306" s="97">
        <v>64652390</v>
      </c>
      <c r="Z306" s="97">
        <v>71105517</v>
      </c>
      <c r="AA306" s="97">
        <v>2678766138</v>
      </c>
      <c r="AB306" s="97">
        <v>1770072349</v>
      </c>
      <c r="AC306" s="97">
        <v>3839102364</v>
      </c>
      <c r="AD306" s="97">
        <v>448517790</v>
      </c>
      <c r="AE306" s="97">
        <v>0</v>
      </c>
      <c r="AF306" s="97">
        <v>703745646</v>
      </c>
      <c r="AG306" s="97">
        <v>581362558</v>
      </c>
      <c r="AH306" s="97">
        <v>945908634</v>
      </c>
      <c r="AI306" s="97">
        <v>1888588</v>
      </c>
      <c r="AJ306" s="97">
        <v>650934595</v>
      </c>
      <c r="AK306" s="97">
        <v>316338590</v>
      </c>
      <c r="AL306" s="204">
        <v>28449540386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0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0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0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0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0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0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0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0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0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0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0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743875306</v>
      </c>
      <c r="D337" s="28">
        <v>89736639</v>
      </c>
      <c r="E337" s="28">
        <v>0</v>
      </c>
      <c r="F337" s="28">
        <v>70221936</v>
      </c>
      <c r="G337" s="28">
        <v>258849483</v>
      </c>
      <c r="H337" s="28">
        <v>2266347114</v>
      </c>
      <c r="I337" s="28">
        <v>632320441</v>
      </c>
      <c r="J337" s="28">
        <v>0</v>
      </c>
      <c r="K337" s="28">
        <v>227215338</v>
      </c>
      <c r="L337" s="28">
        <v>2020065751</v>
      </c>
      <c r="M337" s="28">
        <v>3714965244</v>
      </c>
      <c r="N337" s="28">
        <v>541615828</v>
      </c>
      <c r="O337" s="28">
        <v>1254994495</v>
      </c>
      <c r="P337" s="28">
        <v>29028030</v>
      </c>
      <c r="Q337" s="28">
        <v>0</v>
      </c>
      <c r="R337" s="28">
        <v>311366711</v>
      </c>
      <c r="S337" s="28">
        <v>0</v>
      </c>
      <c r="T337" s="28">
        <v>2008841063</v>
      </c>
      <c r="U337" s="28">
        <v>0</v>
      </c>
      <c r="V337" s="28">
        <v>2181299722</v>
      </c>
      <c r="W337" s="28">
        <v>4914938</v>
      </c>
      <c r="X337" s="28">
        <v>21487188</v>
      </c>
      <c r="Y337" s="28">
        <v>64652390</v>
      </c>
      <c r="Z337" s="28">
        <v>71105517</v>
      </c>
      <c r="AA337" s="28">
        <v>2678766138</v>
      </c>
      <c r="AB337" s="28">
        <v>1770072349</v>
      </c>
      <c r="AC337" s="28">
        <v>3839102364</v>
      </c>
      <c r="AD337" s="28">
        <v>448517790</v>
      </c>
      <c r="AE337" s="28">
        <v>0</v>
      </c>
      <c r="AF337" s="28">
        <v>703745646</v>
      </c>
      <c r="AG337" s="28">
        <v>581362558</v>
      </c>
      <c r="AH337" s="28">
        <v>945908634</v>
      </c>
      <c r="AI337" s="28">
        <v>1888588</v>
      </c>
      <c r="AJ337" s="28">
        <v>650934595</v>
      </c>
      <c r="AK337" s="28">
        <v>316338590</v>
      </c>
      <c r="AL337" s="206">
        <v>28449540386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268805895</v>
      </c>
      <c r="D436" s="10">
        <v>287030440</v>
      </c>
      <c r="E436" s="10">
        <v>205199761</v>
      </c>
      <c r="F436" s="10">
        <v>99057421</v>
      </c>
      <c r="G436" s="10">
        <v>1312467898</v>
      </c>
      <c r="H436" s="10">
        <v>1566479439</v>
      </c>
      <c r="I436" s="10">
        <v>249813212</v>
      </c>
      <c r="J436" s="10">
        <v>297695875</v>
      </c>
      <c r="K436" s="10">
        <v>383604341</v>
      </c>
      <c r="L436" s="10">
        <v>5545654000</v>
      </c>
      <c r="M436" s="10">
        <v>368405915</v>
      </c>
      <c r="N436" s="10">
        <v>417103210</v>
      </c>
      <c r="O436" s="10">
        <v>206726118</v>
      </c>
      <c r="P436" s="10">
        <v>245747267</v>
      </c>
      <c r="Q436" s="10">
        <v>288280036</v>
      </c>
      <c r="R436" s="10">
        <v>419355142</v>
      </c>
      <c r="S436" s="10">
        <v>69021846</v>
      </c>
      <c r="T436" s="10">
        <v>563114250</v>
      </c>
      <c r="U436" s="10">
        <v>0</v>
      </c>
      <c r="V436" s="10">
        <v>1594451742</v>
      </c>
      <c r="W436" s="10">
        <v>242419370</v>
      </c>
      <c r="X436" s="10">
        <v>504407745</v>
      </c>
      <c r="Y436" s="10">
        <v>638391316</v>
      </c>
      <c r="Z436" s="10">
        <v>211653473</v>
      </c>
      <c r="AA436" s="10">
        <v>2309663195</v>
      </c>
      <c r="AB436" s="10">
        <v>926071390</v>
      </c>
      <c r="AC436" s="10">
        <v>5852189105</v>
      </c>
      <c r="AD436" s="10">
        <v>1170048015</v>
      </c>
      <c r="AE436" s="10">
        <v>629008157</v>
      </c>
      <c r="AF436" s="10">
        <v>985490147</v>
      </c>
      <c r="AG436" s="10">
        <v>639150603</v>
      </c>
      <c r="AH436" s="10">
        <v>1138028234</v>
      </c>
      <c r="AI436" s="10">
        <v>2080385168</v>
      </c>
      <c r="AJ436" s="10">
        <v>1271401724</v>
      </c>
      <c r="AK436" s="10">
        <v>394845563</v>
      </c>
      <c r="AL436" s="197">
        <v>33381167013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4073352</v>
      </c>
      <c r="I437" s="10">
        <v>16514360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54973204</v>
      </c>
      <c r="AH437" s="10">
        <v>0</v>
      </c>
      <c r="AI437" s="10">
        <v>30594312</v>
      </c>
      <c r="AJ437" s="10">
        <v>0</v>
      </c>
      <c r="AK437" s="10">
        <v>0</v>
      </c>
      <c r="AL437" s="197">
        <v>109635228</v>
      </c>
    </row>
    <row r="438" spans="1:38" s="23" customFormat="1" ht="14.4" x14ac:dyDescent="0.3">
      <c r="A438" s="62" t="s">
        <v>670</v>
      </c>
      <c r="B438" s="26" t="s">
        <v>118</v>
      </c>
      <c r="C438" s="10">
        <v>501990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642803</v>
      </c>
    </row>
    <row r="439" spans="1:38" s="23" customFormat="1" ht="14.4" x14ac:dyDescent="0.3">
      <c r="A439" s="98" t="s">
        <v>671</v>
      </c>
      <c r="B439" s="99" t="s">
        <v>171</v>
      </c>
      <c r="C439" s="97">
        <v>269307885</v>
      </c>
      <c r="D439" s="97">
        <v>287171253</v>
      </c>
      <c r="E439" s="97">
        <v>205199761</v>
      </c>
      <c r="F439" s="97">
        <v>99057421</v>
      </c>
      <c r="G439" s="97">
        <v>1312467898</v>
      </c>
      <c r="H439" s="97">
        <v>1570552791</v>
      </c>
      <c r="I439" s="97">
        <v>266327572</v>
      </c>
      <c r="J439" s="97">
        <v>297695875</v>
      </c>
      <c r="K439" s="97">
        <v>383604341</v>
      </c>
      <c r="L439" s="97">
        <v>5545654000</v>
      </c>
      <c r="M439" s="97">
        <v>368405915</v>
      </c>
      <c r="N439" s="97">
        <v>417103210</v>
      </c>
      <c r="O439" s="97">
        <v>206726118</v>
      </c>
      <c r="P439" s="97">
        <v>245747267</v>
      </c>
      <c r="Q439" s="97">
        <v>288280036</v>
      </c>
      <c r="R439" s="97">
        <v>419355142</v>
      </c>
      <c r="S439" s="97">
        <v>69021846</v>
      </c>
      <c r="T439" s="97">
        <v>563114250</v>
      </c>
      <c r="U439" s="97">
        <v>0</v>
      </c>
      <c r="V439" s="97">
        <v>1594451742</v>
      </c>
      <c r="W439" s="97">
        <v>242419370</v>
      </c>
      <c r="X439" s="97">
        <v>507887745</v>
      </c>
      <c r="Y439" s="97">
        <v>638391316</v>
      </c>
      <c r="Z439" s="97">
        <v>211653473</v>
      </c>
      <c r="AA439" s="97">
        <v>2309663195</v>
      </c>
      <c r="AB439" s="97">
        <v>926071390</v>
      </c>
      <c r="AC439" s="97">
        <v>5852189105</v>
      </c>
      <c r="AD439" s="97">
        <v>1170048015</v>
      </c>
      <c r="AE439" s="97">
        <v>629008157</v>
      </c>
      <c r="AF439" s="97">
        <v>985490147</v>
      </c>
      <c r="AG439" s="97">
        <v>694123807</v>
      </c>
      <c r="AH439" s="97">
        <v>1138028234</v>
      </c>
      <c r="AI439" s="97">
        <v>2110979480</v>
      </c>
      <c r="AJ439" s="97">
        <v>1271401724</v>
      </c>
      <c r="AK439" s="97">
        <v>394845563</v>
      </c>
      <c r="AL439" s="204">
        <v>33491445044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41722704</v>
      </c>
      <c r="H440" s="10">
        <v>0</v>
      </c>
      <c r="I440" s="10">
        <v>16102809</v>
      </c>
      <c r="J440" s="10">
        <v>0</v>
      </c>
      <c r="K440" s="10">
        <v>0</v>
      </c>
      <c r="L440" s="10">
        <v>0</v>
      </c>
      <c r="M440" s="10">
        <v>86257680</v>
      </c>
      <c r="N440" s="10">
        <v>183653575</v>
      </c>
      <c r="O440" s="10">
        <v>0</v>
      </c>
      <c r="P440" s="10">
        <v>17309518</v>
      </c>
      <c r="Q440" s="10">
        <v>4629248</v>
      </c>
      <c r="R440" s="10">
        <v>0</v>
      </c>
      <c r="S440" s="10">
        <v>0</v>
      </c>
      <c r="T440" s="10">
        <v>110366571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5824</v>
      </c>
      <c r="AA440" s="10">
        <v>217475515</v>
      </c>
      <c r="AB440" s="10">
        <v>33277292</v>
      </c>
      <c r="AC440" s="10">
        <v>12403100</v>
      </c>
      <c r="AD440" s="10">
        <v>50000000</v>
      </c>
      <c r="AE440" s="10">
        <v>10212885</v>
      </c>
      <c r="AF440" s="10">
        <v>35439940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97">
        <v>818856661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41722704</v>
      </c>
      <c r="H443" s="97">
        <v>0</v>
      </c>
      <c r="I443" s="97">
        <v>16102809</v>
      </c>
      <c r="J443" s="97">
        <v>0</v>
      </c>
      <c r="K443" s="97">
        <v>0</v>
      </c>
      <c r="L443" s="97">
        <v>0</v>
      </c>
      <c r="M443" s="97">
        <v>86257680</v>
      </c>
      <c r="N443" s="97">
        <v>183653575</v>
      </c>
      <c r="O443" s="97">
        <v>0</v>
      </c>
      <c r="P443" s="97">
        <v>17309518</v>
      </c>
      <c r="Q443" s="97">
        <v>4629248</v>
      </c>
      <c r="R443" s="97">
        <v>0</v>
      </c>
      <c r="S443" s="97">
        <v>0</v>
      </c>
      <c r="T443" s="97">
        <v>110366571</v>
      </c>
      <c r="U443" s="97">
        <v>0</v>
      </c>
      <c r="V443" s="97">
        <v>0</v>
      </c>
      <c r="W443" s="97">
        <v>0</v>
      </c>
      <c r="X443" s="97">
        <v>0</v>
      </c>
      <c r="Y443" s="97">
        <v>0</v>
      </c>
      <c r="Z443" s="97">
        <v>5824</v>
      </c>
      <c r="AA443" s="97">
        <v>217475515</v>
      </c>
      <c r="AB443" s="97">
        <v>33277292</v>
      </c>
      <c r="AC443" s="97">
        <v>12403100</v>
      </c>
      <c r="AD443" s="97">
        <v>50000000</v>
      </c>
      <c r="AE443" s="97">
        <v>10212885</v>
      </c>
      <c r="AF443" s="97">
        <v>35439940</v>
      </c>
      <c r="AG443" s="97">
        <v>0</v>
      </c>
      <c r="AH443" s="97">
        <v>0</v>
      </c>
      <c r="AI443" s="97">
        <v>0</v>
      </c>
      <c r="AJ443" s="97">
        <v>0</v>
      </c>
      <c r="AK443" s="97">
        <v>0</v>
      </c>
      <c r="AL443" s="204">
        <v>818856661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30615722</v>
      </c>
      <c r="G444" s="10">
        <v>0</v>
      </c>
      <c r="H444" s="10">
        <v>11272380</v>
      </c>
      <c r="I444" s="10">
        <v>19395454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114545454</v>
      </c>
      <c r="P444" s="10">
        <v>2095238</v>
      </c>
      <c r="Q444" s="10">
        <v>0</v>
      </c>
      <c r="R444" s="10">
        <v>16167777</v>
      </c>
      <c r="S444" s="10">
        <v>1818182</v>
      </c>
      <c r="T444" s="10">
        <v>27758168</v>
      </c>
      <c r="U444" s="10">
        <v>78181818</v>
      </c>
      <c r="V444" s="10">
        <v>11818182</v>
      </c>
      <c r="W444" s="10">
        <v>19854546</v>
      </c>
      <c r="X444" s="10">
        <v>18181818</v>
      </c>
      <c r="Y444" s="10">
        <v>18032942</v>
      </c>
      <c r="Z444" s="10">
        <v>0</v>
      </c>
      <c r="AA444" s="10">
        <v>219287003</v>
      </c>
      <c r="AB444" s="10">
        <v>0</v>
      </c>
      <c r="AC444" s="10">
        <v>76274826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665299510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30615722</v>
      </c>
      <c r="G448" s="97">
        <v>0</v>
      </c>
      <c r="H448" s="97">
        <v>11272380</v>
      </c>
      <c r="I448" s="97">
        <v>19395454</v>
      </c>
      <c r="J448" s="97">
        <v>0</v>
      </c>
      <c r="K448" s="97">
        <v>0</v>
      </c>
      <c r="L448" s="97">
        <v>0</v>
      </c>
      <c r="M448" s="97">
        <v>0</v>
      </c>
      <c r="N448" s="97">
        <v>0</v>
      </c>
      <c r="O448" s="97">
        <v>114545454</v>
      </c>
      <c r="P448" s="97">
        <v>2095238</v>
      </c>
      <c r="Q448" s="97">
        <v>0</v>
      </c>
      <c r="R448" s="97">
        <v>16167777</v>
      </c>
      <c r="S448" s="97">
        <v>1818182</v>
      </c>
      <c r="T448" s="97">
        <v>27758168</v>
      </c>
      <c r="U448" s="97">
        <v>78181818</v>
      </c>
      <c r="V448" s="97">
        <v>11818182</v>
      </c>
      <c r="W448" s="97">
        <v>19854546</v>
      </c>
      <c r="X448" s="97">
        <v>18181818</v>
      </c>
      <c r="Y448" s="97">
        <v>18032942</v>
      </c>
      <c r="Z448" s="97">
        <v>0</v>
      </c>
      <c r="AA448" s="97">
        <v>219287003</v>
      </c>
      <c r="AB448" s="97">
        <v>0</v>
      </c>
      <c r="AC448" s="97">
        <v>76274826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665299510</v>
      </c>
    </row>
    <row r="449" spans="1:38" s="23" customFormat="1" ht="14.4" x14ac:dyDescent="0.3">
      <c r="A449" s="62" t="s">
        <v>681</v>
      </c>
      <c r="B449" s="26" t="s">
        <v>181</v>
      </c>
      <c r="C449" s="10">
        <v>17972998</v>
      </c>
      <c r="D449" s="10">
        <v>0</v>
      </c>
      <c r="E449" s="10">
        <v>0</v>
      </c>
      <c r="F449" s="10">
        <v>123327</v>
      </c>
      <c r="G449" s="10">
        <v>0</v>
      </c>
      <c r="H449" s="10">
        <v>26409269</v>
      </c>
      <c r="I449" s="10">
        <v>0</v>
      </c>
      <c r="J449" s="10">
        <v>0</v>
      </c>
      <c r="K449" s="10">
        <v>13436364</v>
      </c>
      <c r="L449" s="10">
        <v>0</v>
      </c>
      <c r="M449" s="10">
        <v>0</v>
      </c>
      <c r="N449" s="10">
        <v>417312</v>
      </c>
      <c r="O449" s="10">
        <v>0</v>
      </c>
      <c r="P449" s="10">
        <v>0</v>
      </c>
      <c r="Q449" s="10">
        <v>2176448</v>
      </c>
      <c r="R449" s="10">
        <v>3453335</v>
      </c>
      <c r="S449" s="10">
        <v>0</v>
      </c>
      <c r="T449" s="10">
        <v>1492712</v>
      </c>
      <c r="U449" s="10">
        <v>0</v>
      </c>
      <c r="V449" s="10">
        <v>0</v>
      </c>
      <c r="W449" s="10">
        <v>3326814</v>
      </c>
      <c r="X449" s="10">
        <v>0</v>
      </c>
      <c r="Y449" s="10">
        <v>0</v>
      </c>
      <c r="Z449" s="10">
        <v>609048</v>
      </c>
      <c r="AA449" s="10">
        <v>0</v>
      </c>
      <c r="AB449" s="10">
        <v>4744185</v>
      </c>
      <c r="AC449" s="10">
        <v>23546328</v>
      </c>
      <c r="AD449" s="10">
        <v>0</v>
      </c>
      <c r="AE449" s="10">
        <v>5088516</v>
      </c>
      <c r="AF449" s="10">
        <v>2896947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105693603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17972998</v>
      </c>
      <c r="D453" s="97">
        <v>0</v>
      </c>
      <c r="E453" s="97">
        <v>0</v>
      </c>
      <c r="F453" s="97">
        <v>123327</v>
      </c>
      <c r="G453" s="97">
        <v>0</v>
      </c>
      <c r="H453" s="97">
        <v>26409269</v>
      </c>
      <c r="I453" s="97">
        <v>0</v>
      </c>
      <c r="J453" s="97">
        <v>0</v>
      </c>
      <c r="K453" s="97">
        <v>13436364</v>
      </c>
      <c r="L453" s="97">
        <v>0</v>
      </c>
      <c r="M453" s="97">
        <v>0</v>
      </c>
      <c r="N453" s="97">
        <v>417312</v>
      </c>
      <c r="O453" s="97">
        <v>0</v>
      </c>
      <c r="P453" s="97">
        <v>0</v>
      </c>
      <c r="Q453" s="97">
        <v>2176448</v>
      </c>
      <c r="R453" s="97">
        <v>3453335</v>
      </c>
      <c r="S453" s="97">
        <v>0</v>
      </c>
      <c r="T453" s="97">
        <v>1492712</v>
      </c>
      <c r="U453" s="97">
        <v>0</v>
      </c>
      <c r="V453" s="97">
        <v>0</v>
      </c>
      <c r="W453" s="97">
        <v>3326814</v>
      </c>
      <c r="X453" s="97">
        <v>0</v>
      </c>
      <c r="Y453" s="97">
        <v>0</v>
      </c>
      <c r="Z453" s="97">
        <v>609048</v>
      </c>
      <c r="AA453" s="97">
        <v>0</v>
      </c>
      <c r="AB453" s="97">
        <v>4744185</v>
      </c>
      <c r="AC453" s="97">
        <v>23546328</v>
      </c>
      <c r="AD453" s="97">
        <v>0</v>
      </c>
      <c r="AE453" s="97">
        <v>5088516</v>
      </c>
      <c r="AF453" s="97">
        <v>2896947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105693603</v>
      </c>
    </row>
    <row r="454" spans="1:38" s="23" customFormat="1" ht="14.4" x14ac:dyDescent="0.3">
      <c r="A454" s="62" t="s">
        <v>686</v>
      </c>
      <c r="B454" s="26" t="s">
        <v>185</v>
      </c>
      <c r="C454" s="10">
        <v>149072778</v>
      </c>
      <c r="D454" s="10">
        <v>69035594</v>
      </c>
      <c r="E454" s="10">
        <v>154076584</v>
      </c>
      <c r="F454" s="10">
        <v>82685379</v>
      </c>
      <c r="G454" s="10">
        <v>82124339</v>
      </c>
      <c r="H454" s="10">
        <v>426852703</v>
      </c>
      <c r="I454" s="10">
        <v>87476354</v>
      </c>
      <c r="J454" s="10">
        <v>72953323</v>
      </c>
      <c r="K454" s="10">
        <v>47589623</v>
      </c>
      <c r="L454" s="10">
        <v>430345584</v>
      </c>
      <c r="M454" s="10">
        <v>1134990230</v>
      </c>
      <c r="N454" s="10">
        <v>552876153</v>
      </c>
      <c r="O454" s="10">
        <v>271123302</v>
      </c>
      <c r="P454" s="10">
        <v>87365448</v>
      </c>
      <c r="Q454" s="10">
        <v>100305486</v>
      </c>
      <c r="R454" s="10">
        <v>142002406</v>
      </c>
      <c r="S454" s="10">
        <v>96823888</v>
      </c>
      <c r="T454" s="10">
        <v>1588794769</v>
      </c>
      <c r="U454" s="10">
        <v>0</v>
      </c>
      <c r="V454" s="10">
        <v>583388881</v>
      </c>
      <c r="W454" s="10">
        <v>377849490</v>
      </c>
      <c r="X454" s="10">
        <v>75810149</v>
      </c>
      <c r="Y454" s="10">
        <v>127729911</v>
      </c>
      <c r="Z454" s="10">
        <v>63856240</v>
      </c>
      <c r="AA454" s="10">
        <v>366327885</v>
      </c>
      <c r="AB454" s="10">
        <v>177279806</v>
      </c>
      <c r="AC454" s="10">
        <v>0</v>
      </c>
      <c r="AD454" s="10">
        <v>766797109</v>
      </c>
      <c r="AE454" s="10">
        <v>100611415</v>
      </c>
      <c r="AF454" s="10">
        <v>1265742271</v>
      </c>
      <c r="AG454" s="10">
        <v>243530320</v>
      </c>
      <c r="AH454" s="10">
        <v>128061963</v>
      </c>
      <c r="AI454" s="10">
        <v>152800399</v>
      </c>
      <c r="AJ454" s="10">
        <v>49265553</v>
      </c>
      <c r="AK454" s="10">
        <v>51933200</v>
      </c>
      <c r="AL454" s="197">
        <v>10107478535</v>
      </c>
    </row>
    <row r="455" spans="1:38" s="23" customFormat="1" ht="14.4" x14ac:dyDescent="0.3">
      <c r="A455" s="98" t="s">
        <v>687</v>
      </c>
      <c r="B455" s="99" t="s">
        <v>184</v>
      </c>
      <c r="C455" s="97">
        <v>149072778</v>
      </c>
      <c r="D455" s="97">
        <v>69035594</v>
      </c>
      <c r="E455" s="97">
        <v>154076584</v>
      </c>
      <c r="F455" s="97">
        <v>82685379</v>
      </c>
      <c r="G455" s="97">
        <v>82124339</v>
      </c>
      <c r="H455" s="97">
        <v>426852703</v>
      </c>
      <c r="I455" s="97">
        <v>87476354</v>
      </c>
      <c r="J455" s="97">
        <v>72953323</v>
      </c>
      <c r="K455" s="97">
        <v>47589623</v>
      </c>
      <c r="L455" s="97">
        <v>430345584</v>
      </c>
      <c r="M455" s="97">
        <v>1134990230</v>
      </c>
      <c r="N455" s="97">
        <v>552876153</v>
      </c>
      <c r="O455" s="97">
        <v>271123302</v>
      </c>
      <c r="P455" s="97">
        <v>87365448</v>
      </c>
      <c r="Q455" s="97">
        <v>100305486</v>
      </c>
      <c r="R455" s="97">
        <v>142002406</v>
      </c>
      <c r="S455" s="97">
        <v>96823888</v>
      </c>
      <c r="T455" s="97">
        <v>1588794769</v>
      </c>
      <c r="U455" s="97">
        <v>0</v>
      </c>
      <c r="V455" s="97">
        <v>583388881</v>
      </c>
      <c r="W455" s="97">
        <v>377849490</v>
      </c>
      <c r="X455" s="97">
        <v>75810149</v>
      </c>
      <c r="Y455" s="97">
        <v>127729911</v>
      </c>
      <c r="Z455" s="97">
        <v>63856240</v>
      </c>
      <c r="AA455" s="97">
        <v>366327885</v>
      </c>
      <c r="AB455" s="97">
        <v>177279806</v>
      </c>
      <c r="AC455" s="97">
        <v>0</v>
      </c>
      <c r="AD455" s="97">
        <v>766797109</v>
      </c>
      <c r="AE455" s="97">
        <v>100611415</v>
      </c>
      <c r="AF455" s="97">
        <v>1265742271</v>
      </c>
      <c r="AG455" s="97">
        <v>243530320</v>
      </c>
      <c r="AH455" s="97">
        <v>128061963</v>
      </c>
      <c r="AI455" s="97">
        <v>152800399</v>
      </c>
      <c r="AJ455" s="97">
        <v>49265553</v>
      </c>
      <c r="AK455" s="97">
        <v>51933200</v>
      </c>
      <c r="AL455" s="204">
        <v>10107478535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436353661</v>
      </c>
      <c r="D456" s="28">
        <v>356206847</v>
      </c>
      <c r="E456" s="28">
        <v>359276345</v>
      </c>
      <c r="F456" s="28">
        <v>212481849</v>
      </c>
      <c r="G456" s="28">
        <v>1436314941</v>
      </c>
      <c r="H456" s="28">
        <v>2035087143</v>
      </c>
      <c r="I456" s="28">
        <v>389302189</v>
      </c>
      <c r="J456" s="28">
        <v>370649198</v>
      </c>
      <c r="K456" s="28">
        <v>444630328</v>
      </c>
      <c r="L456" s="28">
        <v>5975999584</v>
      </c>
      <c r="M456" s="28">
        <v>1589653825</v>
      </c>
      <c r="N456" s="28">
        <v>1154050250</v>
      </c>
      <c r="O456" s="28">
        <v>592394874</v>
      </c>
      <c r="P456" s="28">
        <v>352517471</v>
      </c>
      <c r="Q456" s="28">
        <v>395391218</v>
      </c>
      <c r="R456" s="28">
        <v>580978660</v>
      </c>
      <c r="S456" s="28">
        <v>167663916</v>
      </c>
      <c r="T456" s="28">
        <v>2291526470</v>
      </c>
      <c r="U456" s="28">
        <v>78181818</v>
      </c>
      <c r="V456" s="28">
        <v>2189658805</v>
      </c>
      <c r="W456" s="28">
        <v>643450220</v>
      </c>
      <c r="X456" s="28">
        <v>601879712</v>
      </c>
      <c r="Y456" s="28">
        <v>784154169</v>
      </c>
      <c r="Z456" s="28">
        <v>276124585</v>
      </c>
      <c r="AA456" s="28">
        <v>3112753598</v>
      </c>
      <c r="AB456" s="28">
        <v>1141372673</v>
      </c>
      <c r="AC456" s="28">
        <v>5964413359</v>
      </c>
      <c r="AD456" s="28">
        <v>1986845124</v>
      </c>
      <c r="AE456" s="28">
        <v>744920973</v>
      </c>
      <c r="AF456" s="28">
        <v>2289569305</v>
      </c>
      <c r="AG456" s="28">
        <v>937654127</v>
      </c>
      <c r="AH456" s="28">
        <v>1266090197</v>
      </c>
      <c r="AI456" s="28">
        <v>2263779879</v>
      </c>
      <c r="AJ456" s="28">
        <v>1320667277</v>
      </c>
      <c r="AK456" s="28">
        <v>446778763</v>
      </c>
      <c r="AL456" s="206">
        <v>45188773353</v>
      </c>
    </row>
    <row r="457" spans="1:38" s="23" customFormat="1" ht="14.4" x14ac:dyDescent="0.3">
      <c r="A457" s="62" t="s">
        <v>688</v>
      </c>
      <c r="B457" s="26" t="s">
        <v>143</v>
      </c>
      <c r="C457" s="10">
        <v>16485899</v>
      </c>
      <c r="D457" s="10">
        <v>0</v>
      </c>
      <c r="E457" s="10">
        <v>7619698</v>
      </c>
      <c r="F457" s="10">
        <v>171479</v>
      </c>
      <c r="G457" s="10">
        <v>87513834</v>
      </c>
      <c r="H457" s="10">
        <v>15800688</v>
      </c>
      <c r="I457" s="10">
        <v>96915</v>
      </c>
      <c r="J457" s="10">
        <v>0</v>
      </c>
      <c r="K457" s="10">
        <v>1604091</v>
      </c>
      <c r="L457" s="10">
        <v>6353468</v>
      </c>
      <c r="M457" s="10">
        <v>45773112</v>
      </c>
      <c r="N457" s="10">
        <v>9995098</v>
      </c>
      <c r="O457" s="10">
        <v>0</v>
      </c>
      <c r="P457" s="10">
        <v>1427094</v>
      </c>
      <c r="Q457" s="10">
        <v>30736433</v>
      </c>
      <c r="R457" s="10">
        <v>0</v>
      </c>
      <c r="S457" s="10">
        <v>0</v>
      </c>
      <c r="T457" s="10">
        <v>28893661</v>
      </c>
      <c r="U457" s="10">
        <v>0</v>
      </c>
      <c r="V457" s="10">
        <v>29010366</v>
      </c>
      <c r="W457" s="10">
        <v>0</v>
      </c>
      <c r="X457" s="10">
        <v>13371121</v>
      </c>
      <c r="Y457" s="10">
        <v>24281239</v>
      </c>
      <c r="Z457" s="10">
        <v>5692540</v>
      </c>
      <c r="AA457" s="10">
        <v>67237334</v>
      </c>
      <c r="AB457" s="10">
        <v>75818337</v>
      </c>
      <c r="AC457" s="10">
        <v>537037426</v>
      </c>
      <c r="AD457" s="10">
        <v>22117087</v>
      </c>
      <c r="AE457" s="10">
        <v>0</v>
      </c>
      <c r="AF457" s="10">
        <v>7290909</v>
      </c>
      <c r="AG457" s="10">
        <v>121351</v>
      </c>
      <c r="AH457" s="10">
        <v>1804566</v>
      </c>
      <c r="AI457" s="10">
        <v>0</v>
      </c>
      <c r="AJ457" s="10">
        <v>0</v>
      </c>
      <c r="AK457" s="10">
        <v>0</v>
      </c>
      <c r="AL457" s="197">
        <v>1036253746</v>
      </c>
    </row>
    <row r="458" spans="1:38" s="23" customFormat="1" ht="14.4" x14ac:dyDescent="0.3">
      <c r="A458" s="62" t="s">
        <v>689</v>
      </c>
      <c r="B458" s="26" t="s">
        <v>144</v>
      </c>
      <c r="C458" s="10">
        <v>54077000</v>
      </c>
      <c r="D458" s="10">
        <v>0</v>
      </c>
      <c r="E458" s="10">
        <v>97141</v>
      </c>
      <c r="F458" s="10">
        <v>3928348</v>
      </c>
      <c r="G458" s="10">
        <v>59172</v>
      </c>
      <c r="H458" s="10">
        <v>0</v>
      </c>
      <c r="I458" s="10">
        <v>844869</v>
      </c>
      <c r="J458" s="10">
        <v>252</v>
      </c>
      <c r="K458" s="10">
        <v>5748707</v>
      </c>
      <c r="L458" s="10">
        <v>103981546</v>
      </c>
      <c r="M458" s="10">
        <v>517516763</v>
      </c>
      <c r="N458" s="10">
        <v>838492</v>
      </c>
      <c r="O458" s="10">
        <v>15199968</v>
      </c>
      <c r="P458" s="10">
        <v>6214548</v>
      </c>
      <c r="Q458" s="10">
        <v>0</v>
      </c>
      <c r="R458" s="10">
        <v>50628637</v>
      </c>
      <c r="S458" s="10">
        <v>0</v>
      </c>
      <c r="T458" s="10">
        <v>112142811</v>
      </c>
      <c r="U458" s="10">
        <v>0</v>
      </c>
      <c r="V458" s="10">
        <v>84332227</v>
      </c>
      <c r="W458" s="10">
        <v>6665252</v>
      </c>
      <c r="X458" s="10">
        <v>0</v>
      </c>
      <c r="Y458" s="10">
        <v>0</v>
      </c>
      <c r="Z458" s="10">
        <v>1067354</v>
      </c>
      <c r="AA458" s="10">
        <v>3375348</v>
      </c>
      <c r="AB458" s="10">
        <v>2125496</v>
      </c>
      <c r="AC458" s="10">
        <v>101079912</v>
      </c>
      <c r="AD458" s="10">
        <v>8649356</v>
      </c>
      <c r="AE458" s="10">
        <v>0</v>
      </c>
      <c r="AF458" s="10">
        <v>96235029</v>
      </c>
      <c r="AG458" s="10">
        <v>2931171</v>
      </c>
      <c r="AH458" s="10">
        <v>0</v>
      </c>
      <c r="AI458" s="10">
        <v>0</v>
      </c>
      <c r="AJ458" s="10">
        <v>0</v>
      </c>
      <c r="AK458" s="10">
        <v>0</v>
      </c>
      <c r="AL458" s="197">
        <v>1177739399</v>
      </c>
    </row>
    <row r="459" spans="1:38" s="23" customFormat="1" ht="14.4" x14ac:dyDescent="0.3">
      <c r="A459" s="62" t="s">
        <v>690</v>
      </c>
      <c r="B459" s="26" t="s">
        <v>145</v>
      </c>
      <c r="C459" s="10">
        <v>1991438</v>
      </c>
      <c r="D459" s="10">
        <v>0</v>
      </c>
      <c r="E459" s="10">
        <v>0</v>
      </c>
      <c r="F459" s="10">
        <v>0</v>
      </c>
      <c r="G459" s="10">
        <v>608592</v>
      </c>
      <c r="H459" s="10">
        <v>5093632</v>
      </c>
      <c r="I459" s="10">
        <v>0</v>
      </c>
      <c r="J459" s="10">
        <v>503824</v>
      </c>
      <c r="K459" s="10">
        <v>144606</v>
      </c>
      <c r="L459" s="10">
        <v>425077</v>
      </c>
      <c r="M459" s="10">
        <v>0</v>
      </c>
      <c r="N459" s="10">
        <v>0</v>
      </c>
      <c r="O459" s="10">
        <v>1187146</v>
      </c>
      <c r="P459" s="10">
        <v>0</v>
      </c>
      <c r="Q459" s="10">
        <v>0</v>
      </c>
      <c r="R459" s="10">
        <v>8781510</v>
      </c>
      <c r="S459" s="10">
        <v>0</v>
      </c>
      <c r="T459" s="10">
        <v>1600305</v>
      </c>
      <c r="U459" s="10">
        <v>0</v>
      </c>
      <c r="V459" s="10">
        <v>5152148</v>
      </c>
      <c r="W459" s="10">
        <v>0</v>
      </c>
      <c r="X459" s="10">
        <v>0</v>
      </c>
      <c r="Y459" s="10">
        <v>0</v>
      </c>
      <c r="Z459" s="10">
        <v>405446</v>
      </c>
      <c r="AA459" s="10">
        <v>3663757</v>
      </c>
      <c r="AB459" s="10">
        <v>0</v>
      </c>
      <c r="AC459" s="10">
        <v>11281533</v>
      </c>
      <c r="AD459" s="10">
        <v>16739929</v>
      </c>
      <c r="AE459" s="10">
        <v>0</v>
      </c>
      <c r="AF459" s="10">
        <v>0</v>
      </c>
      <c r="AG459" s="10">
        <v>9885962</v>
      </c>
      <c r="AH459" s="10">
        <v>5306027</v>
      </c>
      <c r="AI459" s="10">
        <v>0</v>
      </c>
      <c r="AJ459" s="10">
        <v>0</v>
      </c>
      <c r="AK459" s="10">
        <v>0</v>
      </c>
      <c r="AL459" s="197">
        <v>72770932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101786106</v>
      </c>
      <c r="E460" s="10">
        <v>796829</v>
      </c>
      <c r="F460" s="10">
        <v>6502152</v>
      </c>
      <c r="G460" s="10">
        <v>17791215</v>
      </c>
      <c r="H460" s="10">
        <v>59489756</v>
      </c>
      <c r="I460" s="10">
        <v>0</v>
      </c>
      <c r="J460" s="10">
        <v>3224799</v>
      </c>
      <c r="K460" s="10">
        <v>84468695</v>
      </c>
      <c r="L460" s="10">
        <v>781196</v>
      </c>
      <c r="M460" s="10">
        <v>0</v>
      </c>
      <c r="N460" s="10">
        <v>81764078</v>
      </c>
      <c r="O460" s="10">
        <v>9845026</v>
      </c>
      <c r="P460" s="10">
        <v>0</v>
      </c>
      <c r="Q460" s="10">
        <v>0</v>
      </c>
      <c r="R460" s="10">
        <v>0</v>
      </c>
      <c r="S460" s="10">
        <v>14185412</v>
      </c>
      <c r="T460" s="10">
        <v>529439381</v>
      </c>
      <c r="U460" s="10">
        <v>0</v>
      </c>
      <c r="V460" s="10">
        <v>0</v>
      </c>
      <c r="W460" s="10">
        <v>0</v>
      </c>
      <c r="X460" s="10">
        <v>1592433</v>
      </c>
      <c r="Y460" s="10">
        <v>3097154</v>
      </c>
      <c r="Z460" s="10">
        <v>1420346</v>
      </c>
      <c r="AA460" s="10">
        <v>0</v>
      </c>
      <c r="AB460" s="10">
        <v>53493660</v>
      </c>
      <c r="AC460" s="10">
        <v>1676813749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10">
        <v>709686</v>
      </c>
      <c r="AJ460" s="10">
        <v>0</v>
      </c>
      <c r="AK460" s="10">
        <v>0</v>
      </c>
      <c r="AL460" s="197">
        <v>2647201673</v>
      </c>
    </row>
    <row r="461" spans="1:38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0</v>
      </c>
      <c r="G461" s="10">
        <v>4140451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97">
        <v>4140451</v>
      </c>
    </row>
    <row r="462" spans="1:38" s="23" customFormat="1" ht="14.4" x14ac:dyDescent="0.3">
      <c r="A462" s="62" t="s">
        <v>693</v>
      </c>
      <c r="B462" s="26" t="s">
        <v>148</v>
      </c>
      <c r="C462" s="10">
        <v>1000606</v>
      </c>
      <c r="D462" s="10">
        <v>0</v>
      </c>
      <c r="E462" s="10">
        <v>0</v>
      </c>
      <c r="F462" s="10">
        <v>88101</v>
      </c>
      <c r="G462" s="10">
        <v>14224</v>
      </c>
      <c r="H462" s="10">
        <v>0</v>
      </c>
      <c r="I462" s="10">
        <v>6043</v>
      </c>
      <c r="J462" s="10">
        <v>0</v>
      </c>
      <c r="K462" s="10">
        <v>12626</v>
      </c>
      <c r="L462" s="10">
        <v>2732777</v>
      </c>
      <c r="M462" s="10">
        <v>2488398</v>
      </c>
      <c r="N462" s="10">
        <v>0</v>
      </c>
      <c r="O462" s="10">
        <v>3662808</v>
      </c>
      <c r="P462" s="10">
        <v>977609</v>
      </c>
      <c r="Q462" s="10">
        <v>0</v>
      </c>
      <c r="R462" s="10">
        <v>0</v>
      </c>
      <c r="S462" s="10">
        <v>477051</v>
      </c>
      <c r="T462" s="10">
        <v>374905</v>
      </c>
      <c r="U462" s="10">
        <v>0</v>
      </c>
      <c r="V462" s="10">
        <v>4643555</v>
      </c>
      <c r="W462" s="10">
        <v>85039</v>
      </c>
      <c r="X462" s="10">
        <v>3801617</v>
      </c>
      <c r="Y462" s="10">
        <v>2173135</v>
      </c>
      <c r="Z462" s="10">
        <v>1041913</v>
      </c>
      <c r="AA462" s="10">
        <v>0</v>
      </c>
      <c r="AB462" s="10">
        <v>3213096</v>
      </c>
      <c r="AC462" s="10">
        <v>61797828</v>
      </c>
      <c r="AD462" s="10">
        <v>0</v>
      </c>
      <c r="AE462" s="10">
        <v>395461</v>
      </c>
      <c r="AF462" s="10">
        <v>7680388</v>
      </c>
      <c r="AG462" s="10">
        <v>23797</v>
      </c>
      <c r="AH462" s="10">
        <v>0</v>
      </c>
      <c r="AI462" s="10">
        <v>0</v>
      </c>
      <c r="AJ462" s="10">
        <v>0</v>
      </c>
      <c r="AK462" s="10">
        <v>0</v>
      </c>
      <c r="AL462" s="197">
        <v>96690977</v>
      </c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0</v>
      </c>
      <c r="E463" s="10">
        <v>0</v>
      </c>
      <c r="F463" s="10">
        <v>2285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64948</v>
      </c>
      <c r="N463" s="10">
        <v>0</v>
      </c>
      <c r="O463" s="10">
        <v>13371</v>
      </c>
      <c r="P463" s="10">
        <v>0</v>
      </c>
      <c r="Q463" s="10">
        <v>0</v>
      </c>
      <c r="R463" s="10">
        <v>250245</v>
      </c>
      <c r="S463" s="10">
        <v>0</v>
      </c>
      <c r="T463" s="10">
        <v>471294</v>
      </c>
      <c r="U463" s="10">
        <v>0</v>
      </c>
      <c r="V463" s="10">
        <v>556515</v>
      </c>
      <c r="W463" s="10">
        <v>28399</v>
      </c>
      <c r="X463" s="10">
        <v>2882103</v>
      </c>
      <c r="Y463" s="10">
        <v>239532</v>
      </c>
      <c r="Z463" s="10">
        <v>138928</v>
      </c>
      <c r="AA463" s="10">
        <v>10153</v>
      </c>
      <c r="AB463" s="10">
        <v>0</v>
      </c>
      <c r="AC463" s="10">
        <v>8969204</v>
      </c>
      <c r="AD463" s="10">
        <v>68112</v>
      </c>
      <c r="AE463" s="10">
        <v>0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13698746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12043937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12043937</v>
      </c>
    </row>
    <row r="465" spans="1:38" s="23" customFormat="1" ht="14.4" x14ac:dyDescent="0.3">
      <c r="A465" s="62" t="s">
        <v>696</v>
      </c>
      <c r="B465" s="26" t="s">
        <v>151</v>
      </c>
      <c r="C465" s="10">
        <v>0</v>
      </c>
      <c r="D465" s="10">
        <v>0</v>
      </c>
      <c r="E465" s="10">
        <v>0</v>
      </c>
      <c r="F465" s="10">
        <v>0</v>
      </c>
      <c r="G465" s="10">
        <v>992986</v>
      </c>
      <c r="H465" s="10">
        <v>2486781</v>
      </c>
      <c r="I465" s="10">
        <v>602159</v>
      </c>
      <c r="J465" s="10">
        <v>0</v>
      </c>
      <c r="K465" s="10">
        <v>3305</v>
      </c>
      <c r="L465" s="10">
        <v>5127977</v>
      </c>
      <c r="M465" s="10">
        <v>0</v>
      </c>
      <c r="N465" s="10">
        <v>33378</v>
      </c>
      <c r="O465" s="10">
        <v>63272</v>
      </c>
      <c r="P465" s="10">
        <v>518680</v>
      </c>
      <c r="Q465" s="10">
        <v>0</v>
      </c>
      <c r="R465" s="10">
        <v>10304741</v>
      </c>
      <c r="S465" s="10">
        <v>0</v>
      </c>
      <c r="T465" s="10">
        <v>10819636</v>
      </c>
      <c r="U465" s="10">
        <v>0</v>
      </c>
      <c r="V465" s="10">
        <v>60107271</v>
      </c>
      <c r="W465" s="10">
        <v>0</v>
      </c>
      <c r="X465" s="10">
        <v>21875561</v>
      </c>
      <c r="Y465" s="10">
        <v>656331</v>
      </c>
      <c r="Z465" s="10">
        <v>43792</v>
      </c>
      <c r="AA465" s="10">
        <v>22626883</v>
      </c>
      <c r="AB465" s="10">
        <v>0</v>
      </c>
      <c r="AC465" s="10">
        <v>22851148</v>
      </c>
      <c r="AD465" s="10">
        <v>16021830</v>
      </c>
      <c r="AE465" s="10">
        <v>0</v>
      </c>
      <c r="AF465" s="10">
        <v>14094556</v>
      </c>
      <c r="AG465" s="10">
        <v>4456448</v>
      </c>
      <c r="AH465" s="10">
        <v>4937260</v>
      </c>
      <c r="AI465" s="10">
        <v>7727</v>
      </c>
      <c r="AJ465" s="10">
        <v>0</v>
      </c>
      <c r="AK465" s="10">
        <v>0</v>
      </c>
      <c r="AL465" s="197">
        <v>198631722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272025</v>
      </c>
      <c r="E466" s="10">
        <v>556156</v>
      </c>
      <c r="F466" s="10">
        <v>272929</v>
      </c>
      <c r="G466" s="10">
        <v>527353</v>
      </c>
      <c r="H466" s="10">
        <v>35253620</v>
      </c>
      <c r="I466" s="10">
        <v>1890015</v>
      </c>
      <c r="J466" s="10">
        <v>272025</v>
      </c>
      <c r="K466" s="10">
        <v>272025</v>
      </c>
      <c r="L466" s="10">
        <v>0</v>
      </c>
      <c r="M466" s="10">
        <v>0</v>
      </c>
      <c r="N466" s="10">
        <v>20137208</v>
      </c>
      <c r="O466" s="10">
        <v>20955730</v>
      </c>
      <c r="P466" s="10">
        <v>272039</v>
      </c>
      <c r="Q466" s="10">
        <v>272025</v>
      </c>
      <c r="R466" s="10">
        <v>272025</v>
      </c>
      <c r="S466" s="10">
        <v>272025</v>
      </c>
      <c r="T466" s="10">
        <v>9738770</v>
      </c>
      <c r="U466" s="10">
        <v>0</v>
      </c>
      <c r="V466" s="10">
        <v>4410717</v>
      </c>
      <c r="W466" s="10">
        <v>272025</v>
      </c>
      <c r="X466" s="10">
        <v>3006352</v>
      </c>
      <c r="Y466" s="10">
        <v>272025</v>
      </c>
      <c r="Z466" s="10">
        <v>297831</v>
      </c>
      <c r="AA466" s="10">
        <v>10360577</v>
      </c>
      <c r="AB466" s="10">
        <v>272025</v>
      </c>
      <c r="AC466" s="10">
        <v>85878738</v>
      </c>
      <c r="AD466" s="10">
        <v>0</v>
      </c>
      <c r="AE466" s="10">
        <v>0</v>
      </c>
      <c r="AF466" s="10">
        <v>13727875</v>
      </c>
      <c r="AG466" s="10">
        <v>0</v>
      </c>
      <c r="AH466" s="10">
        <v>2747344</v>
      </c>
      <c r="AI466" s="10">
        <v>0</v>
      </c>
      <c r="AJ466" s="10">
        <v>272025</v>
      </c>
      <c r="AK466" s="10">
        <v>0</v>
      </c>
      <c r="AL466" s="197">
        <v>212753504</v>
      </c>
    </row>
    <row r="467" spans="1:38" s="23" customFormat="1" ht="14.4" x14ac:dyDescent="0.3">
      <c r="A467" s="62" t="s">
        <v>698</v>
      </c>
      <c r="B467" s="26" t="s">
        <v>153</v>
      </c>
      <c r="C467" s="10">
        <v>107141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27005319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1352043</v>
      </c>
      <c r="U467" s="10">
        <v>0</v>
      </c>
      <c r="V467" s="10">
        <v>0</v>
      </c>
      <c r="W467" s="10">
        <v>0</v>
      </c>
      <c r="X467" s="10">
        <v>0</v>
      </c>
      <c r="Y467" s="10">
        <v>141726</v>
      </c>
      <c r="Z467" s="10">
        <v>0</v>
      </c>
      <c r="AA467" s="10">
        <v>0</v>
      </c>
      <c r="AB467" s="10">
        <v>0</v>
      </c>
      <c r="AC467" s="10">
        <v>2747050</v>
      </c>
      <c r="AD467" s="10">
        <v>0</v>
      </c>
      <c r="AE467" s="10">
        <v>0</v>
      </c>
      <c r="AF467" s="10">
        <v>5238860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36592139</v>
      </c>
    </row>
    <row r="468" spans="1:38" s="23" customFormat="1" ht="14.4" x14ac:dyDescent="0.3">
      <c r="A468" s="62" t="s">
        <v>699</v>
      </c>
      <c r="B468" s="26" t="s">
        <v>154</v>
      </c>
      <c r="C468" s="10">
        <v>5296695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7273</v>
      </c>
      <c r="M468" s="10">
        <v>33898488</v>
      </c>
      <c r="N468" s="10">
        <v>0</v>
      </c>
      <c r="O468" s="10">
        <v>0</v>
      </c>
      <c r="P468" s="10">
        <v>282463</v>
      </c>
      <c r="Q468" s="10">
        <v>0</v>
      </c>
      <c r="R468" s="10">
        <v>0</v>
      </c>
      <c r="S468" s="10">
        <v>0</v>
      </c>
      <c r="T468" s="10">
        <v>1842724</v>
      </c>
      <c r="U468" s="10">
        <v>0</v>
      </c>
      <c r="V468" s="10">
        <v>46260097</v>
      </c>
      <c r="W468" s="10">
        <v>41184</v>
      </c>
      <c r="X468" s="10">
        <v>0</v>
      </c>
      <c r="Y468" s="10">
        <v>199823</v>
      </c>
      <c r="Z468" s="10">
        <v>1602762</v>
      </c>
      <c r="AA468" s="10">
        <v>0</v>
      </c>
      <c r="AB468" s="10">
        <v>4196907</v>
      </c>
      <c r="AC468" s="10">
        <v>7574209</v>
      </c>
      <c r="AD468" s="10">
        <v>230396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0</v>
      </c>
      <c r="AK468" s="10">
        <v>0</v>
      </c>
      <c r="AL468" s="197">
        <v>101433021</v>
      </c>
    </row>
    <row r="469" spans="1:38" s="23" customFormat="1" ht="14.4" x14ac:dyDescent="0.3">
      <c r="A469" s="62" t="s">
        <v>700</v>
      </c>
      <c r="B469" s="26" t="s">
        <v>155</v>
      </c>
      <c r="C469" s="10">
        <v>3479550</v>
      </c>
      <c r="D469" s="10">
        <v>0</v>
      </c>
      <c r="E469" s="10">
        <v>7258000</v>
      </c>
      <c r="F469" s="10">
        <v>0</v>
      </c>
      <c r="G469" s="10">
        <v>0</v>
      </c>
      <c r="H469" s="10">
        <v>70369719</v>
      </c>
      <c r="I469" s="10">
        <v>0</v>
      </c>
      <c r="J469" s="10">
        <v>0</v>
      </c>
      <c r="K469" s="10">
        <v>309990</v>
      </c>
      <c r="L469" s="10">
        <v>0</v>
      </c>
      <c r="M469" s="10">
        <v>20728931</v>
      </c>
      <c r="N469" s="10">
        <v>0</v>
      </c>
      <c r="O469" s="10">
        <v>83744563</v>
      </c>
      <c r="P469" s="10">
        <v>0</v>
      </c>
      <c r="Q469" s="10">
        <v>0</v>
      </c>
      <c r="R469" s="10">
        <v>18920490</v>
      </c>
      <c r="S469" s="10">
        <v>446992</v>
      </c>
      <c r="T469" s="10">
        <v>3071991</v>
      </c>
      <c r="U469" s="10">
        <v>0</v>
      </c>
      <c r="V469" s="10">
        <v>0</v>
      </c>
      <c r="W469" s="10">
        <v>0</v>
      </c>
      <c r="X469" s="10">
        <v>28666798</v>
      </c>
      <c r="Y469" s="10">
        <v>0</v>
      </c>
      <c r="Z469" s="10">
        <v>493484</v>
      </c>
      <c r="AA469" s="10">
        <v>0</v>
      </c>
      <c r="AB469" s="10">
        <v>2742549</v>
      </c>
      <c r="AC469" s="10">
        <v>22001154</v>
      </c>
      <c r="AD469" s="10">
        <v>3123531</v>
      </c>
      <c r="AE469" s="10">
        <v>0</v>
      </c>
      <c r="AF469" s="10">
        <v>750318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97">
        <v>266108060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0</v>
      </c>
      <c r="E470" s="10">
        <v>482436</v>
      </c>
      <c r="F470" s="10">
        <v>0</v>
      </c>
      <c r="G470" s="10">
        <v>0</v>
      </c>
      <c r="H470" s="10">
        <v>13771593</v>
      </c>
      <c r="I470" s="10">
        <v>0</v>
      </c>
      <c r="J470" s="10">
        <v>0</v>
      </c>
      <c r="K470" s="10">
        <v>7102793</v>
      </c>
      <c r="L470" s="10">
        <v>83117294</v>
      </c>
      <c r="M470" s="10">
        <v>57568973</v>
      </c>
      <c r="N470" s="10">
        <v>15834982</v>
      </c>
      <c r="O470" s="10">
        <v>801627</v>
      </c>
      <c r="P470" s="10">
        <v>0</v>
      </c>
      <c r="Q470" s="10">
        <v>0</v>
      </c>
      <c r="R470" s="10">
        <v>2377862</v>
      </c>
      <c r="S470" s="10">
        <v>0</v>
      </c>
      <c r="T470" s="10">
        <v>155367095</v>
      </c>
      <c r="U470" s="10">
        <v>0</v>
      </c>
      <c r="V470" s="10">
        <v>11958773</v>
      </c>
      <c r="W470" s="10">
        <v>0</v>
      </c>
      <c r="X470" s="10">
        <v>1351632</v>
      </c>
      <c r="Y470" s="10">
        <v>3496562</v>
      </c>
      <c r="Z470" s="10">
        <v>2003882</v>
      </c>
      <c r="AA470" s="10">
        <v>3996410</v>
      </c>
      <c r="AB470" s="10">
        <v>0</v>
      </c>
      <c r="AC470" s="10">
        <v>4256674</v>
      </c>
      <c r="AD470" s="10">
        <v>2285380</v>
      </c>
      <c r="AE470" s="10">
        <v>742203</v>
      </c>
      <c r="AF470" s="10">
        <v>8615665</v>
      </c>
      <c r="AG470" s="10">
        <v>3344072</v>
      </c>
      <c r="AH470" s="10">
        <v>1340839</v>
      </c>
      <c r="AI470" s="10">
        <v>0</v>
      </c>
      <c r="AJ470" s="10">
        <v>0</v>
      </c>
      <c r="AK470" s="10">
        <v>0</v>
      </c>
      <c r="AL470" s="197">
        <v>379816747</v>
      </c>
    </row>
    <row r="471" spans="1:38" s="23" customFormat="1" ht="14.4" x14ac:dyDescent="0.3">
      <c r="A471" s="98" t="s">
        <v>702</v>
      </c>
      <c r="B471" s="99" t="s">
        <v>186</v>
      </c>
      <c r="C471" s="97">
        <v>82438329</v>
      </c>
      <c r="D471" s="97">
        <v>102058131</v>
      </c>
      <c r="E471" s="97">
        <v>16810260</v>
      </c>
      <c r="F471" s="97">
        <v>10965294</v>
      </c>
      <c r="G471" s="97">
        <v>111647827</v>
      </c>
      <c r="H471" s="97">
        <v>202265789</v>
      </c>
      <c r="I471" s="97">
        <v>3440001</v>
      </c>
      <c r="J471" s="97">
        <v>4000900</v>
      </c>
      <c r="K471" s="97">
        <v>99666838</v>
      </c>
      <c r="L471" s="97">
        <v>229531927</v>
      </c>
      <c r="M471" s="97">
        <v>678039613</v>
      </c>
      <c r="N471" s="97">
        <v>128603236</v>
      </c>
      <c r="O471" s="97">
        <v>135473511</v>
      </c>
      <c r="P471" s="97">
        <v>9692433</v>
      </c>
      <c r="Q471" s="97">
        <v>31008458</v>
      </c>
      <c r="R471" s="97">
        <v>91535510</v>
      </c>
      <c r="S471" s="97">
        <v>15381480</v>
      </c>
      <c r="T471" s="97">
        <v>855114616</v>
      </c>
      <c r="U471" s="97">
        <v>0</v>
      </c>
      <c r="V471" s="97">
        <v>246431669</v>
      </c>
      <c r="W471" s="97">
        <v>7091899</v>
      </c>
      <c r="X471" s="97">
        <v>76547617</v>
      </c>
      <c r="Y471" s="97">
        <v>34557527</v>
      </c>
      <c r="Z471" s="97">
        <v>14208278</v>
      </c>
      <c r="AA471" s="97">
        <v>111270462</v>
      </c>
      <c r="AB471" s="97">
        <v>141862070</v>
      </c>
      <c r="AC471" s="97">
        <v>2542288625</v>
      </c>
      <c r="AD471" s="97">
        <v>69235621</v>
      </c>
      <c r="AE471" s="97">
        <v>1137664</v>
      </c>
      <c r="AF471" s="97">
        <v>165677537</v>
      </c>
      <c r="AG471" s="97">
        <v>20762801</v>
      </c>
      <c r="AH471" s="97">
        <v>16139693</v>
      </c>
      <c r="AI471" s="97">
        <v>717413</v>
      </c>
      <c r="AJ471" s="97">
        <v>272025</v>
      </c>
      <c r="AK471" s="97">
        <v>0</v>
      </c>
      <c r="AL471" s="204">
        <v>6255875054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1548620044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39549260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1615746494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1548620044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39549260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1615746494</v>
      </c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4441250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160008240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24365</v>
      </c>
      <c r="S475" s="10">
        <v>0</v>
      </c>
      <c r="T475" s="10">
        <v>0</v>
      </c>
      <c r="U475" s="10">
        <v>0</v>
      </c>
      <c r="V475" s="10">
        <v>0</v>
      </c>
      <c r="W475" s="10">
        <v>15189</v>
      </c>
      <c r="X475" s="10">
        <v>0</v>
      </c>
      <c r="Y475" s="10">
        <v>1184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164490228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18763377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18858930</v>
      </c>
      <c r="AC476" s="10">
        <v>247011420</v>
      </c>
      <c r="AD476" s="10">
        <v>0</v>
      </c>
      <c r="AE476" s="10">
        <v>0</v>
      </c>
      <c r="AF476" s="10">
        <v>0</v>
      </c>
      <c r="AG476" s="10">
        <v>0</v>
      </c>
      <c r="AH476" s="10">
        <v>5524</v>
      </c>
      <c r="AI476" s="10">
        <v>0</v>
      </c>
      <c r="AJ476" s="10">
        <v>0</v>
      </c>
      <c r="AK476" s="10">
        <v>0</v>
      </c>
      <c r="AL476" s="197">
        <v>284831751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2824860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1670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21145482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2042353</v>
      </c>
      <c r="M480" s="10">
        <v>0</v>
      </c>
      <c r="N480" s="10">
        <v>0</v>
      </c>
      <c r="O480" s="10">
        <v>116000000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118042353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2335546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2335546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28590543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28590543</v>
      </c>
    </row>
    <row r="483" spans="1:38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555999080</v>
      </c>
      <c r="M483" s="10">
        <v>0</v>
      </c>
      <c r="N483" s="10">
        <v>0</v>
      </c>
      <c r="O483" s="10">
        <v>14918235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438848</v>
      </c>
      <c r="AC483" s="10">
        <v>228099998</v>
      </c>
      <c r="AD483" s="10">
        <v>0</v>
      </c>
      <c r="AE483" s="10">
        <v>1384</v>
      </c>
      <c r="AF483" s="10">
        <v>34623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801914732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12697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20635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33332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184000000</v>
      </c>
    </row>
    <row r="486" spans="1:38" s="23" customFormat="1" ht="14.4" x14ac:dyDescent="0.3">
      <c r="A486" s="62" t="s">
        <v>717</v>
      </c>
      <c r="B486" s="26" t="s">
        <v>154</v>
      </c>
      <c r="C486" s="10">
        <v>5338296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147352</v>
      </c>
      <c r="M486" s="10">
        <v>10270933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28420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15785001</v>
      </c>
    </row>
    <row r="487" spans="1:38" s="23" customFormat="1" ht="14.4" x14ac:dyDescent="0.3">
      <c r="A487" s="62" t="s">
        <v>718</v>
      </c>
      <c r="B487" s="26" t="s">
        <v>155</v>
      </c>
      <c r="C487" s="10">
        <v>39332305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26811934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66144239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45925854</v>
      </c>
      <c r="AE488" s="10">
        <v>281826813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327752667</v>
      </c>
    </row>
    <row r="489" spans="1:38" s="23" customFormat="1" ht="14.4" x14ac:dyDescent="0.3">
      <c r="A489" s="98" t="s">
        <v>720</v>
      </c>
      <c r="B489" s="99" t="s">
        <v>190</v>
      </c>
      <c r="C489" s="97">
        <v>47093165</v>
      </c>
      <c r="D489" s="97">
        <v>0</v>
      </c>
      <c r="E489" s="97">
        <v>4441250</v>
      </c>
      <c r="F489" s="97">
        <v>0</v>
      </c>
      <c r="G489" s="97">
        <v>0</v>
      </c>
      <c r="H489" s="97">
        <v>0</v>
      </c>
      <c r="I489" s="97">
        <v>0</v>
      </c>
      <c r="J489" s="97">
        <v>0</v>
      </c>
      <c r="K489" s="97">
        <v>0</v>
      </c>
      <c r="L489" s="97">
        <v>766120579</v>
      </c>
      <c r="M489" s="97">
        <v>10270933</v>
      </c>
      <c r="N489" s="97">
        <v>0</v>
      </c>
      <c r="O489" s="97">
        <v>314918235</v>
      </c>
      <c r="P489" s="97">
        <v>0</v>
      </c>
      <c r="Q489" s="97">
        <v>0</v>
      </c>
      <c r="R489" s="97">
        <v>24365</v>
      </c>
      <c r="S489" s="97">
        <v>21336312</v>
      </c>
      <c r="T489" s="97">
        <v>0</v>
      </c>
      <c r="U489" s="97">
        <v>0</v>
      </c>
      <c r="V489" s="97">
        <v>0</v>
      </c>
      <c r="W489" s="97">
        <v>15189</v>
      </c>
      <c r="X489" s="97">
        <v>0</v>
      </c>
      <c r="Y489" s="97">
        <v>1184</v>
      </c>
      <c r="Z489" s="97">
        <v>0</v>
      </c>
      <c r="AA489" s="97">
        <v>2826530</v>
      </c>
      <c r="AB489" s="97">
        <v>19297778</v>
      </c>
      <c r="AC489" s="97">
        <v>475111418</v>
      </c>
      <c r="AD489" s="97">
        <v>45925854</v>
      </c>
      <c r="AE489" s="97">
        <v>281828197</v>
      </c>
      <c r="AF489" s="97">
        <v>28674221</v>
      </c>
      <c r="AG489" s="97">
        <v>0</v>
      </c>
      <c r="AH489" s="97">
        <v>5524</v>
      </c>
      <c r="AI489" s="97">
        <v>0</v>
      </c>
      <c r="AJ489" s="97">
        <v>0</v>
      </c>
      <c r="AK489" s="97">
        <v>0</v>
      </c>
      <c r="AL489" s="204">
        <v>2017890734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33590390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33590390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233584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233584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33590390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233584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33823974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0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0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156745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156745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6762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6762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0</v>
      </c>
      <c r="P519" s="97">
        <v>156745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0</v>
      </c>
      <c r="AB519" s="97">
        <v>6762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163507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378443325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8818107</v>
      </c>
      <c r="AE520" s="10">
        <v>0</v>
      </c>
      <c r="AF520" s="10">
        <v>2912441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390173873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0</v>
      </c>
      <c r="J521" s="97">
        <v>0</v>
      </c>
      <c r="K521" s="97">
        <v>0</v>
      </c>
      <c r="L521" s="97">
        <v>0</v>
      </c>
      <c r="M521" s="97">
        <v>0</v>
      </c>
      <c r="N521" s="97">
        <v>0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378443325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0</v>
      </c>
      <c r="AC521" s="97">
        <v>0</v>
      </c>
      <c r="AD521" s="97">
        <v>8818107</v>
      </c>
      <c r="AE521" s="97">
        <v>0</v>
      </c>
      <c r="AF521" s="97">
        <v>2912441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390173873</v>
      </c>
    </row>
    <row r="522" spans="1:38" s="23" customFormat="1" ht="14.4" x14ac:dyDescent="0.3">
      <c r="A522" s="62" t="s">
        <v>753</v>
      </c>
      <c r="B522" s="26" t="s">
        <v>195</v>
      </c>
      <c r="C522" s="10">
        <v>24880515</v>
      </c>
      <c r="D522" s="10">
        <v>190119</v>
      </c>
      <c r="E522" s="10">
        <v>18640119</v>
      </c>
      <c r="F522" s="10">
        <v>190119</v>
      </c>
      <c r="G522" s="10">
        <v>190119</v>
      </c>
      <c r="H522" s="10">
        <v>3857972</v>
      </c>
      <c r="I522" s="10">
        <v>10527574</v>
      </c>
      <c r="J522" s="10">
        <v>190119</v>
      </c>
      <c r="K522" s="10">
        <v>190119</v>
      </c>
      <c r="L522" s="10">
        <v>36629</v>
      </c>
      <c r="M522" s="10">
        <v>4022500</v>
      </c>
      <c r="N522" s="10">
        <v>0</v>
      </c>
      <c r="O522" s="10">
        <v>868532</v>
      </c>
      <c r="P522" s="10">
        <v>190144</v>
      </c>
      <c r="Q522" s="10">
        <v>190119</v>
      </c>
      <c r="R522" s="10">
        <v>190119</v>
      </c>
      <c r="S522" s="10">
        <v>2190119</v>
      </c>
      <c r="T522" s="10">
        <v>6811812</v>
      </c>
      <c r="U522" s="10">
        <v>0</v>
      </c>
      <c r="V522" s="10">
        <v>0</v>
      </c>
      <c r="W522" s="10">
        <v>190119</v>
      </c>
      <c r="X522" s="10">
        <v>190119</v>
      </c>
      <c r="Y522" s="10">
        <v>28071353</v>
      </c>
      <c r="Z522" s="10">
        <v>190119</v>
      </c>
      <c r="AA522" s="10">
        <v>22968434</v>
      </c>
      <c r="AB522" s="10">
        <v>190119</v>
      </c>
      <c r="AC522" s="10">
        <v>34368619</v>
      </c>
      <c r="AD522" s="10">
        <v>15340939</v>
      </c>
      <c r="AE522" s="10">
        <v>0</v>
      </c>
      <c r="AF522" s="10">
        <v>944660</v>
      </c>
      <c r="AG522" s="10">
        <v>6940845</v>
      </c>
      <c r="AH522" s="10">
        <v>190119</v>
      </c>
      <c r="AI522" s="10">
        <v>73258</v>
      </c>
      <c r="AJ522" s="10">
        <v>190119</v>
      </c>
      <c r="AK522" s="10">
        <v>0</v>
      </c>
      <c r="AL522" s="197">
        <v>183205571</v>
      </c>
    </row>
    <row r="523" spans="1:38" s="23" customFormat="1" ht="14.4" x14ac:dyDescent="0.3">
      <c r="A523" s="98" t="s">
        <v>754</v>
      </c>
      <c r="B523" s="99" t="s">
        <v>194</v>
      </c>
      <c r="C523" s="97">
        <v>24880515</v>
      </c>
      <c r="D523" s="97">
        <v>190119</v>
      </c>
      <c r="E523" s="97">
        <v>18640119</v>
      </c>
      <c r="F523" s="97">
        <v>190119</v>
      </c>
      <c r="G523" s="97">
        <v>190119</v>
      </c>
      <c r="H523" s="97">
        <v>3857972</v>
      </c>
      <c r="I523" s="97">
        <v>10527574</v>
      </c>
      <c r="J523" s="97">
        <v>190119</v>
      </c>
      <c r="K523" s="97">
        <v>190119</v>
      </c>
      <c r="L523" s="97">
        <v>36629</v>
      </c>
      <c r="M523" s="97">
        <v>4022500</v>
      </c>
      <c r="N523" s="97">
        <v>0</v>
      </c>
      <c r="O523" s="97">
        <v>868532</v>
      </c>
      <c r="P523" s="97">
        <v>190144</v>
      </c>
      <c r="Q523" s="97">
        <v>190119</v>
      </c>
      <c r="R523" s="97">
        <v>190119</v>
      </c>
      <c r="S523" s="97">
        <v>2190119</v>
      </c>
      <c r="T523" s="97">
        <v>6811812</v>
      </c>
      <c r="U523" s="97">
        <v>0</v>
      </c>
      <c r="V523" s="97">
        <v>0</v>
      </c>
      <c r="W523" s="97">
        <v>190119</v>
      </c>
      <c r="X523" s="97">
        <v>190119</v>
      </c>
      <c r="Y523" s="97">
        <v>28071353</v>
      </c>
      <c r="Z523" s="97">
        <v>190119</v>
      </c>
      <c r="AA523" s="97">
        <v>22968434</v>
      </c>
      <c r="AB523" s="97">
        <v>190119</v>
      </c>
      <c r="AC523" s="97">
        <v>34368619</v>
      </c>
      <c r="AD523" s="97">
        <v>15340939</v>
      </c>
      <c r="AE523" s="97">
        <v>0</v>
      </c>
      <c r="AF523" s="97">
        <v>944660</v>
      </c>
      <c r="AG523" s="97">
        <v>6940845</v>
      </c>
      <c r="AH523" s="97">
        <v>190119</v>
      </c>
      <c r="AI523" s="97">
        <v>73258</v>
      </c>
      <c r="AJ523" s="97">
        <v>190119</v>
      </c>
      <c r="AK523" s="97">
        <v>0</v>
      </c>
      <c r="AL523" s="204">
        <v>183205571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154412009</v>
      </c>
      <c r="D524" s="28">
        <v>102248250</v>
      </c>
      <c r="E524" s="28">
        <v>39891629</v>
      </c>
      <c r="F524" s="28">
        <v>11155413</v>
      </c>
      <c r="G524" s="28">
        <v>111837946</v>
      </c>
      <c r="H524" s="28">
        <v>206123761</v>
      </c>
      <c r="I524" s="28">
        <v>13967575</v>
      </c>
      <c r="J524" s="28">
        <v>4191019</v>
      </c>
      <c r="K524" s="28">
        <v>99856957</v>
      </c>
      <c r="L524" s="28">
        <v>2544309179</v>
      </c>
      <c r="M524" s="28">
        <v>692333046</v>
      </c>
      <c r="N524" s="28">
        <v>128603236</v>
      </c>
      <c r="O524" s="28">
        <v>451260278</v>
      </c>
      <c r="P524" s="28">
        <v>10039322</v>
      </c>
      <c r="Q524" s="28">
        <v>31198577</v>
      </c>
      <c r="R524" s="28">
        <v>91749994</v>
      </c>
      <c r="S524" s="28">
        <v>38907911</v>
      </c>
      <c r="T524" s="28">
        <v>1273960143</v>
      </c>
      <c r="U524" s="28">
        <v>0</v>
      </c>
      <c r="V524" s="28">
        <v>246431669</v>
      </c>
      <c r="W524" s="28">
        <v>7297207</v>
      </c>
      <c r="X524" s="28">
        <v>76737736</v>
      </c>
      <c r="Y524" s="28">
        <v>62630064</v>
      </c>
      <c r="Z524" s="28">
        <v>14398397</v>
      </c>
      <c r="AA524" s="28">
        <v>137065426</v>
      </c>
      <c r="AB524" s="28">
        <v>161356729</v>
      </c>
      <c r="AC524" s="28">
        <v>3091317922</v>
      </c>
      <c r="AD524" s="28">
        <v>166897711</v>
      </c>
      <c r="AE524" s="28">
        <v>282965861</v>
      </c>
      <c r="AF524" s="28">
        <v>198442443</v>
      </c>
      <c r="AG524" s="28">
        <v>27703646</v>
      </c>
      <c r="AH524" s="28">
        <v>16335336</v>
      </c>
      <c r="AI524" s="28">
        <v>790671</v>
      </c>
      <c r="AJ524" s="28">
        <v>462144</v>
      </c>
      <c r="AK524" s="28">
        <v>0</v>
      </c>
      <c r="AL524" s="206">
        <v>10496879207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416691882</v>
      </c>
      <c r="E525" s="10">
        <v>0</v>
      </c>
      <c r="F525" s="10">
        <v>0</v>
      </c>
      <c r="G525" s="10">
        <v>66363636</v>
      </c>
      <c r="H525" s="10">
        <v>0</v>
      </c>
      <c r="I525" s="10">
        <v>0</v>
      </c>
      <c r="J525" s="10">
        <v>0</v>
      </c>
      <c r="K525" s="10">
        <v>2966413</v>
      </c>
      <c r="L525" s="10">
        <v>0</v>
      </c>
      <c r="M525" s="10">
        <v>0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109091</v>
      </c>
      <c r="W525" s="10">
        <v>0</v>
      </c>
      <c r="X525" s="10">
        <v>0</v>
      </c>
      <c r="Y525" s="10">
        <v>0</v>
      </c>
      <c r="Z525" s="10">
        <v>0</v>
      </c>
      <c r="AA525" s="10">
        <v>13636364</v>
      </c>
      <c r="AB525" s="10">
        <v>0</v>
      </c>
      <c r="AC525" s="10">
        <v>183636364</v>
      </c>
      <c r="AD525" s="10">
        <v>0</v>
      </c>
      <c r="AE525" s="10">
        <v>112668246</v>
      </c>
      <c r="AF525" s="10">
        <v>3545455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923150965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416691882</v>
      </c>
      <c r="E527" s="97">
        <v>0</v>
      </c>
      <c r="F527" s="97">
        <v>0</v>
      </c>
      <c r="G527" s="97">
        <v>66363636</v>
      </c>
      <c r="H527" s="97">
        <v>0</v>
      </c>
      <c r="I527" s="97">
        <v>0</v>
      </c>
      <c r="J527" s="97">
        <v>0</v>
      </c>
      <c r="K527" s="97">
        <v>2966413</v>
      </c>
      <c r="L527" s="97">
        <v>0</v>
      </c>
      <c r="M527" s="97">
        <v>0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109091</v>
      </c>
      <c r="W527" s="97">
        <v>0</v>
      </c>
      <c r="X527" s="97">
        <v>0</v>
      </c>
      <c r="Y527" s="97">
        <v>0</v>
      </c>
      <c r="Z527" s="97">
        <v>0</v>
      </c>
      <c r="AA527" s="97">
        <v>13636364</v>
      </c>
      <c r="AB527" s="97">
        <v>0</v>
      </c>
      <c r="AC527" s="97">
        <v>183636364</v>
      </c>
      <c r="AD527" s="97">
        <v>0</v>
      </c>
      <c r="AE527" s="97">
        <v>112668246</v>
      </c>
      <c r="AF527" s="97">
        <v>3545455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4">
        <v>923150965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13306359</v>
      </c>
      <c r="D530" s="10">
        <v>55968501</v>
      </c>
      <c r="E530" s="10">
        <v>1205620</v>
      </c>
      <c r="F530" s="10">
        <v>2464814</v>
      </c>
      <c r="G530" s="10">
        <v>55449199</v>
      </c>
      <c r="H530" s="10">
        <v>54222793</v>
      </c>
      <c r="I530" s="10">
        <v>12387741</v>
      </c>
      <c r="J530" s="10">
        <v>2610604</v>
      </c>
      <c r="K530" s="10">
        <v>51007131</v>
      </c>
      <c r="L530" s="10">
        <v>23385235</v>
      </c>
      <c r="M530" s="10">
        <v>194642009</v>
      </c>
      <c r="N530" s="10">
        <v>41818969</v>
      </c>
      <c r="O530" s="10">
        <v>12955684</v>
      </c>
      <c r="P530" s="10">
        <v>37623633</v>
      </c>
      <c r="Q530" s="10">
        <v>3034003</v>
      </c>
      <c r="R530" s="10">
        <v>11352237</v>
      </c>
      <c r="S530" s="10">
        <v>3899437</v>
      </c>
      <c r="T530" s="10">
        <v>6987961</v>
      </c>
      <c r="U530" s="10">
        <v>235344</v>
      </c>
      <c r="V530" s="10">
        <v>232249106</v>
      </c>
      <c r="W530" s="10">
        <v>30444011</v>
      </c>
      <c r="X530" s="10">
        <v>5597686</v>
      </c>
      <c r="Y530" s="10">
        <v>86329455</v>
      </c>
      <c r="Z530" s="10">
        <v>16867477</v>
      </c>
      <c r="AA530" s="10">
        <v>58461189</v>
      </c>
      <c r="AB530" s="10">
        <v>3407958</v>
      </c>
      <c r="AC530" s="10">
        <v>1032703439</v>
      </c>
      <c r="AD530" s="10">
        <v>136817844</v>
      </c>
      <c r="AE530" s="10">
        <v>20186223</v>
      </c>
      <c r="AF530" s="10">
        <v>218319423</v>
      </c>
      <c r="AG530" s="10">
        <v>58392177</v>
      </c>
      <c r="AH530" s="10">
        <v>27673760</v>
      </c>
      <c r="AI530" s="10">
        <v>5561908</v>
      </c>
      <c r="AJ530" s="10">
        <v>7466749</v>
      </c>
      <c r="AK530" s="10">
        <v>11801038</v>
      </c>
      <c r="AL530" s="197">
        <v>2536836717</v>
      </c>
    </row>
    <row r="531" spans="1:38" s="23" customFormat="1" ht="14.4" x14ac:dyDescent="0.3">
      <c r="A531" s="98" t="s">
        <v>761</v>
      </c>
      <c r="B531" s="99" t="s">
        <v>200</v>
      </c>
      <c r="C531" s="97">
        <v>13306359</v>
      </c>
      <c r="D531" s="97">
        <v>55968501</v>
      </c>
      <c r="E531" s="97">
        <v>1205620</v>
      </c>
      <c r="F531" s="97">
        <v>2464814</v>
      </c>
      <c r="G531" s="97">
        <v>55449199</v>
      </c>
      <c r="H531" s="97">
        <v>54222793</v>
      </c>
      <c r="I531" s="97">
        <v>12387741</v>
      </c>
      <c r="J531" s="97">
        <v>2610604</v>
      </c>
      <c r="K531" s="97">
        <v>51007131</v>
      </c>
      <c r="L531" s="97">
        <v>23385235</v>
      </c>
      <c r="M531" s="97">
        <v>194642009</v>
      </c>
      <c r="N531" s="97">
        <v>41818969</v>
      </c>
      <c r="O531" s="97">
        <v>12955684</v>
      </c>
      <c r="P531" s="97">
        <v>37623633</v>
      </c>
      <c r="Q531" s="97">
        <v>3034003</v>
      </c>
      <c r="R531" s="97">
        <v>11352237</v>
      </c>
      <c r="S531" s="97">
        <v>3899437</v>
      </c>
      <c r="T531" s="97">
        <v>6987961</v>
      </c>
      <c r="U531" s="97">
        <v>235344</v>
      </c>
      <c r="V531" s="97">
        <v>232249106</v>
      </c>
      <c r="W531" s="97">
        <v>30444011</v>
      </c>
      <c r="X531" s="97">
        <v>5597686</v>
      </c>
      <c r="Y531" s="97">
        <v>86329455</v>
      </c>
      <c r="Z531" s="97">
        <v>16867477</v>
      </c>
      <c r="AA531" s="97">
        <v>58461189</v>
      </c>
      <c r="AB531" s="97">
        <v>3407958</v>
      </c>
      <c r="AC531" s="97">
        <v>1032703439</v>
      </c>
      <c r="AD531" s="97">
        <v>136817844</v>
      </c>
      <c r="AE531" s="97">
        <v>20186223</v>
      </c>
      <c r="AF531" s="97">
        <v>218319423</v>
      </c>
      <c r="AG531" s="97">
        <v>58392177</v>
      </c>
      <c r="AH531" s="97">
        <v>27673760</v>
      </c>
      <c r="AI531" s="97">
        <v>5561908</v>
      </c>
      <c r="AJ531" s="97">
        <v>7466749</v>
      </c>
      <c r="AK531" s="97">
        <v>11801038</v>
      </c>
      <c r="AL531" s="204">
        <v>2536836717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13306359</v>
      </c>
      <c r="D532" s="28">
        <v>472660383</v>
      </c>
      <c r="E532" s="28">
        <v>1205620</v>
      </c>
      <c r="F532" s="28">
        <v>2464814</v>
      </c>
      <c r="G532" s="28">
        <v>121812835</v>
      </c>
      <c r="H532" s="28">
        <v>54222793</v>
      </c>
      <c r="I532" s="28">
        <v>12387741</v>
      </c>
      <c r="J532" s="28">
        <v>2610604</v>
      </c>
      <c r="K532" s="28">
        <v>53973544</v>
      </c>
      <c r="L532" s="28">
        <v>23385235</v>
      </c>
      <c r="M532" s="28">
        <v>194642009</v>
      </c>
      <c r="N532" s="28">
        <v>142493392</v>
      </c>
      <c r="O532" s="28">
        <v>12955684</v>
      </c>
      <c r="P532" s="28">
        <v>37623633</v>
      </c>
      <c r="Q532" s="28">
        <v>25893094</v>
      </c>
      <c r="R532" s="28">
        <v>11352237</v>
      </c>
      <c r="S532" s="28">
        <v>3899437</v>
      </c>
      <c r="T532" s="28">
        <v>6987961</v>
      </c>
      <c r="U532" s="28">
        <v>235344</v>
      </c>
      <c r="V532" s="28">
        <v>232358197</v>
      </c>
      <c r="W532" s="28">
        <v>30444011</v>
      </c>
      <c r="X532" s="28">
        <v>5597686</v>
      </c>
      <c r="Y532" s="28">
        <v>86329455</v>
      </c>
      <c r="Z532" s="28">
        <v>16867477</v>
      </c>
      <c r="AA532" s="28">
        <v>72097553</v>
      </c>
      <c r="AB532" s="28">
        <v>3407958</v>
      </c>
      <c r="AC532" s="28">
        <v>1216339803</v>
      </c>
      <c r="AD532" s="28">
        <v>136817844</v>
      </c>
      <c r="AE532" s="28">
        <v>132854469</v>
      </c>
      <c r="AF532" s="28">
        <v>221864878</v>
      </c>
      <c r="AG532" s="28">
        <v>58392177</v>
      </c>
      <c r="AH532" s="28">
        <v>27673760</v>
      </c>
      <c r="AI532" s="28">
        <v>5561908</v>
      </c>
      <c r="AJ532" s="28">
        <v>7466749</v>
      </c>
      <c r="AK532" s="28">
        <v>11801038</v>
      </c>
      <c r="AL532" s="206">
        <v>3459987682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7" sqref="C7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3" t="s">
        <v>74</v>
      </c>
      <c r="D2" s="253"/>
      <c r="E2" s="253"/>
      <c r="F2" s="253"/>
      <c r="G2" s="253"/>
      <c r="H2" s="253"/>
      <c r="I2" s="253" t="s">
        <v>74</v>
      </c>
      <c r="J2" s="253"/>
      <c r="K2" s="253"/>
      <c r="L2" s="253"/>
      <c r="M2" s="253"/>
      <c r="N2" s="253"/>
      <c r="O2" s="253" t="s">
        <v>74</v>
      </c>
      <c r="P2" s="253"/>
      <c r="Q2" s="253"/>
      <c r="R2" s="253"/>
      <c r="S2" s="253"/>
      <c r="T2" s="253"/>
      <c r="U2" s="253" t="s">
        <v>74</v>
      </c>
      <c r="V2" s="253"/>
      <c r="W2" s="253"/>
      <c r="X2" s="253"/>
      <c r="Y2" s="253"/>
      <c r="Z2" s="253"/>
      <c r="AA2" s="253" t="s">
        <v>74</v>
      </c>
      <c r="AB2" s="253"/>
      <c r="AC2" s="253"/>
      <c r="AD2" s="253"/>
      <c r="AE2" s="253"/>
      <c r="AF2" s="253"/>
      <c r="AG2" s="253" t="s">
        <v>74</v>
      </c>
      <c r="AH2" s="253"/>
      <c r="AI2" s="253"/>
      <c r="AJ2" s="253"/>
      <c r="AK2" s="253"/>
      <c r="AL2" s="253"/>
    </row>
    <row r="3" spans="1:38" s="7" customFormat="1" ht="18" x14ac:dyDescent="0.35">
      <c r="A3" s="78"/>
      <c r="B3" s="80"/>
      <c r="C3" s="254" t="str">
        <f>PROPER(CARATULA!$A$19)</f>
        <v>Periodo Julio 2023 - Agosto 2023</v>
      </c>
      <c r="D3" s="254"/>
      <c r="E3" s="254"/>
      <c r="F3" s="254"/>
      <c r="G3" s="254"/>
      <c r="H3" s="254"/>
      <c r="I3" s="254" t="str">
        <f>$C$3</f>
        <v>Periodo Julio 2023 - Agosto 2023</v>
      </c>
      <c r="J3" s="254"/>
      <c r="K3" s="254"/>
      <c r="L3" s="254"/>
      <c r="M3" s="254"/>
      <c r="N3" s="254"/>
      <c r="O3" s="254" t="str">
        <f>$C$3</f>
        <v>Periodo Julio 2023 - Agosto 2023</v>
      </c>
      <c r="P3" s="254"/>
      <c r="Q3" s="254"/>
      <c r="R3" s="254"/>
      <c r="S3" s="254"/>
      <c r="T3" s="254"/>
      <c r="U3" s="254" t="str">
        <f>$C$3</f>
        <v>Periodo Julio 2023 - Agosto 2023</v>
      </c>
      <c r="V3" s="254"/>
      <c r="W3" s="254"/>
      <c r="X3" s="254"/>
      <c r="Y3" s="254"/>
      <c r="Z3" s="254"/>
      <c r="AA3" s="254" t="str">
        <f>$C$3</f>
        <v>Periodo Julio 2023 - Agosto 2023</v>
      </c>
      <c r="AB3" s="254"/>
      <c r="AC3" s="254"/>
      <c r="AD3" s="254"/>
      <c r="AE3" s="254"/>
      <c r="AF3" s="254"/>
      <c r="AG3" s="254" t="str">
        <f>$C$3</f>
        <v>Periodo Julio 2023 - Agosto 2023</v>
      </c>
      <c r="AH3" s="254"/>
      <c r="AI3" s="254"/>
      <c r="AJ3" s="254"/>
      <c r="AK3" s="254"/>
      <c r="AL3" s="254"/>
    </row>
    <row r="4" spans="1:38" s="7" customFormat="1" ht="15.6" x14ac:dyDescent="0.3">
      <c r="A4" s="78"/>
      <c r="B4" s="81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41737814</v>
      </c>
      <c r="D7" s="24">
        <v>10481687</v>
      </c>
      <c r="E7" s="24">
        <v>54149165</v>
      </c>
      <c r="F7" s="24">
        <v>5250318</v>
      </c>
      <c r="G7" s="24">
        <v>38715692</v>
      </c>
      <c r="H7" s="24">
        <v>234905082</v>
      </c>
      <c r="I7" s="24">
        <v>12744153</v>
      </c>
      <c r="J7" s="24">
        <v>11199690</v>
      </c>
      <c r="K7" s="24">
        <v>0</v>
      </c>
      <c r="L7" s="24">
        <v>252510278</v>
      </c>
      <c r="M7" s="24">
        <v>34582938</v>
      </c>
      <c r="N7" s="24">
        <v>74388588</v>
      </c>
      <c r="O7" s="24">
        <v>24832757</v>
      </c>
      <c r="P7" s="24">
        <v>27809717</v>
      </c>
      <c r="Q7" s="24">
        <v>47085251</v>
      </c>
      <c r="R7" s="24">
        <v>196455</v>
      </c>
      <c r="S7" s="24">
        <v>601657</v>
      </c>
      <c r="T7" s="24">
        <v>0</v>
      </c>
      <c r="U7" s="24">
        <v>0</v>
      </c>
      <c r="V7" s="24">
        <v>0</v>
      </c>
      <c r="W7" s="24">
        <v>33620774</v>
      </c>
      <c r="X7" s="24">
        <v>1009975</v>
      </c>
      <c r="Y7" s="24">
        <v>37023746</v>
      </c>
      <c r="Z7" s="24">
        <v>31343542</v>
      </c>
      <c r="AA7" s="24">
        <v>42008497</v>
      </c>
      <c r="AB7" s="24">
        <v>58912956</v>
      </c>
      <c r="AC7" s="24">
        <v>0</v>
      </c>
      <c r="AD7" s="24">
        <v>80211134</v>
      </c>
      <c r="AE7" s="24">
        <v>12872005</v>
      </c>
      <c r="AF7" s="24">
        <v>12900875</v>
      </c>
      <c r="AG7" s="24">
        <v>5214778</v>
      </c>
      <c r="AH7" s="24">
        <v>2451723</v>
      </c>
      <c r="AI7" s="24">
        <v>0</v>
      </c>
      <c r="AJ7" s="24">
        <v>0</v>
      </c>
      <c r="AK7" s="24">
        <v>1084063</v>
      </c>
      <c r="AL7" s="203">
        <v>1189845310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1463878</v>
      </c>
      <c r="F8" s="24">
        <v>894358</v>
      </c>
      <c r="G8" s="24">
        <v>254686</v>
      </c>
      <c r="H8" s="24">
        <v>35995914</v>
      </c>
      <c r="I8" s="24">
        <v>1639724</v>
      </c>
      <c r="J8" s="24">
        <v>0</v>
      </c>
      <c r="K8" s="24">
        <v>0</v>
      </c>
      <c r="L8" s="24">
        <v>881933</v>
      </c>
      <c r="M8" s="24">
        <v>917397</v>
      </c>
      <c r="N8" s="24">
        <v>158722</v>
      </c>
      <c r="O8" s="24">
        <v>0</v>
      </c>
      <c r="P8" s="24">
        <v>0</v>
      </c>
      <c r="Q8" s="24">
        <v>3441370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688038</v>
      </c>
      <c r="AA8" s="24">
        <v>2893562</v>
      </c>
      <c r="AB8" s="24">
        <v>0</v>
      </c>
      <c r="AC8" s="24">
        <v>0</v>
      </c>
      <c r="AD8" s="24">
        <v>83398259</v>
      </c>
      <c r="AE8" s="24">
        <v>0</v>
      </c>
      <c r="AF8" s="24">
        <v>0</v>
      </c>
      <c r="AG8" s="24">
        <v>17408959</v>
      </c>
      <c r="AH8" s="24">
        <v>0</v>
      </c>
      <c r="AI8" s="24">
        <v>0</v>
      </c>
      <c r="AJ8" s="24">
        <v>0</v>
      </c>
      <c r="AK8" s="24">
        <v>0</v>
      </c>
      <c r="AL8" s="203">
        <v>150036800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2623525</v>
      </c>
      <c r="F9" s="24">
        <v>0</v>
      </c>
      <c r="G9" s="24">
        <v>0</v>
      </c>
      <c r="H9" s="24">
        <v>38917185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133400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39667041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83875</v>
      </c>
      <c r="AL9" s="203">
        <v>81425026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4510251</v>
      </c>
      <c r="E10" s="24">
        <v>11679352</v>
      </c>
      <c r="F10" s="24">
        <v>146761</v>
      </c>
      <c r="G10" s="24">
        <v>139110095</v>
      </c>
      <c r="H10" s="24">
        <v>54486487</v>
      </c>
      <c r="I10" s="24">
        <v>52077334</v>
      </c>
      <c r="J10" s="24">
        <v>3970096</v>
      </c>
      <c r="K10" s="24">
        <v>0</v>
      </c>
      <c r="L10" s="24">
        <v>54367782</v>
      </c>
      <c r="M10" s="24">
        <v>2579737</v>
      </c>
      <c r="N10" s="24">
        <v>537487</v>
      </c>
      <c r="O10" s="24">
        <v>4536221</v>
      </c>
      <c r="P10" s="24">
        <v>19104890</v>
      </c>
      <c r="Q10" s="24">
        <v>17868964</v>
      </c>
      <c r="R10" s="24">
        <v>8815478</v>
      </c>
      <c r="S10" s="24">
        <v>0</v>
      </c>
      <c r="T10" s="24">
        <v>0</v>
      </c>
      <c r="U10" s="24">
        <v>0</v>
      </c>
      <c r="V10" s="24">
        <v>0</v>
      </c>
      <c r="W10" s="24">
        <v>5267938</v>
      </c>
      <c r="X10" s="24">
        <v>5039845</v>
      </c>
      <c r="Y10" s="24">
        <v>0</v>
      </c>
      <c r="Z10" s="24">
        <v>6236025</v>
      </c>
      <c r="AA10" s="24">
        <v>23987513</v>
      </c>
      <c r="AB10" s="24">
        <v>756596</v>
      </c>
      <c r="AC10" s="24">
        <v>0</v>
      </c>
      <c r="AD10" s="24">
        <v>144741727</v>
      </c>
      <c r="AE10" s="24">
        <v>16771085</v>
      </c>
      <c r="AF10" s="24">
        <v>0</v>
      </c>
      <c r="AG10" s="24">
        <v>0</v>
      </c>
      <c r="AH10" s="24">
        <v>4215828</v>
      </c>
      <c r="AI10" s="24">
        <v>0</v>
      </c>
      <c r="AJ10" s="24">
        <v>0</v>
      </c>
      <c r="AK10" s="24">
        <v>0</v>
      </c>
      <c r="AL10" s="203">
        <v>580807492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3535794</v>
      </c>
      <c r="F12" s="24">
        <v>0</v>
      </c>
      <c r="G12" s="24">
        <v>148039098</v>
      </c>
      <c r="H12" s="24">
        <v>11782974</v>
      </c>
      <c r="I12" s="24">
        <v>8517492</v>
      </c>
      <c r="J12" s="24">
        <v>0</v>
      </c>
      <c r="K12" s="24">
        <v>0</v>
      </c>
      <c r="L12" s="24">
        <v>10443287</v>
      </c>
      <c r="M12" s="24">
        <v>7740917</v>
      </c>
      <c r="N12" s="24">
        <v>0</v>
      </c>
      <c r="O12" s="24">
        <v>0</v>
      </c>
      <c r="P12" s="24">
        <v>0</v>
      </c>
      <c r="Q12" s="24">
        <v>12479052</v>
      </c>
      <c r="R12" s="24">
        <v>30235</v>
      </c>
      <c r="S12" s="24">
        <v>0</v>
      </c>
      <c r="T12" s="24">
        <v>0</v>
      </c>
      <c r="U12" s="24">
        <v>0</v>
      </c>
      <c r="V12" s="24">
        <v>0</v>
      </c>
      <c r="W12" s="24">
        <v>736886</v>
      </c>
      <c r="X12" s="24">
        <v>0</v>
      </c>
      <c r="Y12" s="24">
        <v>0</v>
      </c>
      <c r="Z12" s="24">
        <v>805957</v>
      </c>
      <c r="AA12" s="24">
        <v>0</v>
      </c>
      <c r="AB12" s="24">
        <v>0</v>
      </c>
      <c r="AC12" s="24">
        <v>0</v>
      </c>
      <c r="AD12" s="24">
        <v>1469307</v>
      </c>
      <c r="AE12" s="24">
        <v>1186408</v>
      </c>
      <c r="AF12" s="24">
        <v>0</v>
      </c>
      <c r="AG12" s="24">
        <v>5356377</v>
      </c>
      <c r="AH12" s="24">
        <v>457374</v>
      </c>
      <c r="AI12" s="24">
        <v>0</v>
      </c>
      <c r="AJ12" s="24">
        <v>0</v>
      </c>
      <c r="AK12" s="24">
        <v>0</v>
      </c>
      <c r="AL12" s="203">
        <v>212581158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25586104</v>
      </c>
      <c r="I13" s="24">
        <v>601712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316898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48811214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900953</v>
      </c>
      <c r="D15" s="24">
        <v>0</v>
      </c>
      <c r="E15" s="24">
        <v>0</v>
      </c>
      <c r="F15" s="24">
        <v>0</v>
      </c>
      <c r="G15" s="24">
        <v>0</v>
      </c>
      <c r="H15" s="24">
        <v>16053492</v>
      </c>
      <c r="I15" s="24">
        <v>0</v>
      </c>
      <c r="J15" s="24">
        <v>0</v>
      </c>
      <c r="K15" s="24">
        <v>0</v>
      </c>
      <c r="L15" s="24">
        <v>13647026</v>
      </c>
      <c r="M15" s="24">
        <v>1597250</v>
      </c>
      <c r="N15" s="24">
        <v>17922164</v>
      </c>
      <c r="O15" s="24">
        <v>8684469</v>
      </c>
      <c r="P15" s="24">
        <v>1187868</v>
      </c>
      <c r="Q15" s="24">
        <v>3664849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353315</v>
      </c>
      <c r="X15" s="24">
        <v>3491506</v>
      </c>
      <c r="Y15" s="24">
        <v>9943738</v>
      </c>
      <c r="Z15" s="24">
        <v>1755475672</v>
      </c>
      <c r="AA15" s="24">
        <v>578138</v>
      </c>
      <c r="AB15" s="24">
        <v>55942819</v>
      </c>
      <c r="AC15" s="24">
        <v>0</v>
      </c>
      <c r="AD15" s="24">
        <v>30300789</v>
      </c>
      <c r="AE15" s="24">
        <v>2704854</v>
      </c>
      <c r="AF15" s="24">
        <v>8184151</v>
      </c>
      <c r="AG15" s="24">
        <v>1963898</v>
      </c>
      <c r="AH15" s="24">
        <v>3278790</v>
      </c>
      <c r="AI15" s="24">
        <v>0</v>
      </c>
      <c r="AJ15" s="24">
        <v>0</v>
      </c>
      <c r="AK15" s="24">
        <v>179431</v>
      </c>
      <c r="AL15" s="203">
        <v>1936055172</v>
      </c>
    </row>
    <row r="16" spans="1:38" s="6" customFormat="1" ht="14.4" x14ac:dyDescent="0.3">
      <c r="A16" s="65" t="s">
        <v>773</v>
      </c>
      <c r="B16" s="25" t="s">
        <v>152</v>
      </c>
      <c r="C16" s="24">
        <v>3893541</v>
      </c>
      <c r="D16" s="24">
        <v>0</v>
      </c>
      <c r="E16" s="24">
        <v>655962</v>
      </c>
      <c r="F16" s="24">
        <v>0</v>
      </c>
      <c r="G16" s="24">
        <v>0</v>
      </c>
      <c r="H16" s="24">
        <v>21554157</v>
      </c>
      <c r="I16" s="24">
        <v>1197771</v>
      </c>
      <c r="J16" s="24">
        <v>5096</v>
      </c>
      <c r="K16" s="24">
        <v>0</v>
      </c>
      <c r="L16" s="24">
        <v>0</v>
      </c>
      <c r="M16" s="24">
        <v>26086891</v>
      </c>
      <c r="N16" s="24">
        <v>36878325</v>
      </c>
      <c r="O16" s="24">
        <v>0</v>
      </c>
      <c r="P16" s="24">
        <v>0</v>
      </c>
      <c r="Q16" s="24">
        <v>208832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1495626</v>
      </c>
      <c r="AA16" s="24">
        <v>1430850</v>
      </c>
      <c r="AB16" s="24">
        <v>0</v>
      </c>
      <c r="AC16" s="24">
        <v>0</v>
      </c>
      <c r="AD16" s="24">
        <v>3701917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97108968</v>
      </c>
    </row>
    <row r="17" spans="1:38" s="6" customFormat="1" ht="14.4" x14ac:dyDescent="0.3">
      <c r="A17" s="65" t="s">
        <v>774</v>
      </c>
      <c r="B17" s="25" t="s">
        <v>153</v>
      </c>
      <c r="C17" s="24">
        <v>9363316</v>
      </c>
      <c r="D17" s="24">
        <v>2464738</v>
      </c>
      <c r="E17" s="24">
        <v>0</v>
      </c>
      <c r="F17" s="24">
        <v>0</v>
      </c>
      <c r="G17" s="24">
        <v>0</v>
      </c>
      <c r="H17" s="24">
        <v>0</v>
      </c>
      <c r="I17" s="24">
        <v>821205</v>
      </c>
      <c r="J17" s="24">
        <v>0</v>
      </c>
      <c r="K17" s="24">
        <v>0</v>
      </c>
      <c r="L17" s="24">
        <v>6567771</v>
      </c>
      <c r="M17" s="24">
        <v>15337324</v>
      </c>
      <c r="N17" s="24">
        <v>2288801</v>
      </c>
      <c r="O17" s="24">
        <v>1341210</v>
      </c>
      <c r="P17" s="24">
        <v>730091</v>
      </c>
      <c r="Q17" s="24">
        <v>0</v>
      </c>
      <c r="R17" s="24">
        <v>1541400</v>
      </c>
      <c r="S17" s="24">
        <v>0</v>
      </c>
      <c r="T17" s="24">
        <v>0</v>
      </c>
      <c r="U17" s="24">
        <v>0</v>
      </c>
      <c r="V17" s="24">
        <v>0</v>
      </c>
      <c r="W17" s="24">
        <v>639906</v>
      </c>
      <c r="X17" s="24">
        <v>0</v>
      </c>
      <c r="Y17" s="24">
        <v>0</v>
      </c>
      <c r="Z17" s="24">
        <v>0</v>
      </c>
      <c r="AA17" s="24">
        <v>11538259</v>
      </c>
      <c r="AB17" s="24">
        <v>0</v>
      </c>
      <c r="AC17" s="24">
        <v>0</v>
      </c>
      <c r="AD17" s="24">
        <v>634695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53268716</v>
      </c>
    </row>
    <row r="18" spans="1:38" s="6" customFormat="1" ht="14.4" x14ac:dyDescent="0.3">
      <c r="A18" s="65" t="s">
        <v>775</v>
      </c>
      <c r="B18" s="25" t="s">
        <v>154</v>
      </c>
      <c r="C18" s="24">
        <v>11612213</v>
      </c>
      <c r="D18" s="24">
        <v>0</v>
      </c>
      <c r="E18" s="24">
        <v>0</v>
      </c>
      <c r="F18" s="24">
        <v>0</v>
      </c>
      <c r="G18" s="24">
        <v>61807238</v>
      </c>
      <c r="H18" s="24">
        <v>6863237</v>
      </c>
      <c r="I18" s="24">
        <v>846168</v>
      </c>
      <c r="J18" s="24">
        <v>0</v>
      </c>
      <c r="K18" s="24">
        <v>705583</v>
      </c>
      <c r="L18" s="24">
        <v>5773408</v>
      </c>
      <c r="M18" s="24">
        <v>16657250</v>
      </c>
      <c r="N18" s="24">
        <v>29296048</v>
      </c>
      <c r="O18" s="24">
        <v>0</v>
      </c>
      <c r="P18" s="24">
        <v>0</v>
      </c>
      <c r="Q18" s="24">
        <v>9435773</v>
      </c>
      <c r="R18" s="24">
        <v>789984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2301721</v>
      </c>
      <c r="Z18" s="24">
        <v>5453376</v>
      </c>
      <c r="AA18" s="24">
        <v>128380092</v>
      </c>
      <c r="AB18" s="24">
        <v>0</v>
      </c>
      <c r="AC18" s="24">
        <v>0</v>
      </c>
      <c r="AD18" s="24">
        <v>38376931</v>
      </c>
      <c r="AE18" s="24">
        <v>0</v>
      </c>
      <c r="AF18" s="24">
        <v>0</v>
      </c>
      <c r="AG18" s="24">
        <v>12039631</v>
      </c>
      <c r="AH18" s="24">
        <v>0</v>
      </c>
      <c r="AI18" s="24">
        <v>1182178</v>
      </c>
      <c r="AJ18" s="24">
        <v>0</v>
      </c>
      <c r="AK18" s="24">
        <v>0</v>
      </c>
      <c r="AL18" s="203">
        <v>331520831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1282930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6992200</v>
      </c>
      <c r="N19" s="24">
        <v>56338558</v>
      </c>
      <c r="O19" s="24">
        <v>781168</v>
      </c>
      <c r="P19" s="24">
        <v>0</v>
      </c>
      <c r="Q19" s="24">
        <v>32614941</v>
      </c>
      <c r="R19" s="24">
        <v>0</v>
      </c>
      <c r="S19" s="24">
        <v>466517</v>
      </c>
      <c r="T19" s="24">
        <v>0</v>
      </c>
      <c r="U19" s="24">
        <v>0</v>
      </c>
      <c r="V19" s="24">
        <v>7351820</v>
      </c>
      <c r="W19" s="24">
        <v>0</v>
      </c>
      <c r="X19" s="24">
        <v>403396</v>
      </c>
      <c r="Y19" s="24">
        <v>0</v>
      </c>
      <c r="Z19" s="24">
        <v>12261797</v>
      </c>
      <c r="AA19" s="24">
        <v>0</v>
      </c>
      <c r="AB19" s="24">
        <v>0</v>
      </c>
      <c r="AC19" s="24">
        <v>0</v>
      </c>
      <c r="AD19" s="24">
        <v>20533039</v>
      </c>
      <c r="AE19" s="24">
        <v>0</v>
      </c>
      <c r="AF19" s="24">
        <v>0</v>
      </c>
      <c r="AG19" s="24">
        <v>0</v>
      </c>
      <c r="AH19" s="24">
        <v>206966</v>
      </c>
      <c r="AI19" s="24">
        <v>0</v>
      </c>
      <c r="AJ19" s="24">
        <v>0</v>
      </c>
      <c r="AK19" s="24">
        <v>0</v>
      </c>
      <c r="AL19" s="203">
        <v>139233332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923851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231283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6876267</v>
      </c>
      <c r="AA20" s="24">
        <v>96885450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104916851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67507837</v>
      </c>
      <c r="D21" s="97">
        <v>17456676</v>
      </c>
      <c r="E21" s="97">
        <v>74107676</v>
      </c>
      <c r="F21" s="97">
        <v>8498218</v>
      </c>
      <c r="G21" s="97">
        <v>387926809</v>
      </c>
      <c r="H21" s="97">
        <v>446144632</v>
      </c>
      <c r="I21" s="97">
        <v>78445559</v>
      </c>
      <c r="J21" s="97">
        <v>15174882</v>
      </c>
      <c r="K21" s="97">
        <v>705583</v>
      </c>
      <c r="L21" s="97">
        <v>366497985</v>
      </c>
      <c r="M21" s="97">
        <v>112491904</v>
      </c>
      <c r="N21" s="97">
        <v>217808693</v>
      </c>
      <c r="O21" s="97">
        <v>40175825</v>
      </c>
      <c r="P21" s="97">
        <v>48832566</v>
      </c>
      <c r="Q21" s="97">
        <v>127163715</v>
      </c>
      <c r="R21" s="97">
        <v>11373552</v>
      </c>
      <c r="S21" s="97">
        <v>1068174</v>
      </c>
      <c r="T21" s="97">
        <v>0</v>
      </c>
      <c r="U21" s="97">
        <v>0</v>
      </c>
      <c r="V21" s="97">
        <v>7351820</v>
      </c>
      <c r="W21" s="97">
        <v>40618819</v>
      </c>
      <c r="X21" s="97">
        <v>9944722</v>
      </c>
      <c r="Y21" s="97">
        <v>49269205</v>
      </c>
      <c r="Z21" s="97">
        <v>1820636300</v>
      </c>
      <c r="AA21" s="97">
        <v>308019259</v>
      </c>
      <c r="AB21" s="97">
        <v>115612371</v>
      </c>
      <c r="AC21" s="97">
        <v>0</v>
      </c>
      <c r="AD21" s="97">
        <v>443034839</v>
      </c>
      <c r="AE21" s="97">
        <v>33534352</v>
      </c>
      <c r="AF21" s="97">
        <v>21085026</v>
      </c>
      <c r="AG21" s="97">
        <v>41983643</v>
      </c>
      <c r="AH21" s="97">
        <v>10610681</v>
      </c>
      <c r="AI21" s="97">
        <v>1182178</v>
      </c>
      <c r="AJ21" s="97">
        <v>0</v>
      </c>
      <c r="AK21" s="97">
        <v>1347369</v>
      </c>
      <c r="AL21" s="204">
        <v>4925610870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67507837</v>
      </c>
      <c r="D22" s="31">
        <v>17456676</v>
      </c>
      <c r="E22" s="31">
        <v>74107676</v>
      </c>
      <c r="F22" s="31">
        <v>8498218</v>
      </c>
      <c r="G22" s="31">
        <v>387926809</v>
      </c>
      <c r="H22" s="31">
        <v>446144632</v>
      </c>
      <c r="I22" s="31">
        <v>78445559</v>
      </c>
      <c r="J22" s="31">
        <v>15174882</v>
      </c>
      <c r="K22" s="31">
        <v>705583</v>
      </c>
      <c r="L22" s="31">
        <v>366497985</v>
      </c>
      <c r="M22" s="31">
        <v>112491904</v>
      </c>
      <c r="N22" s="31">
        <v>217808693</v>
      </c>
      <c r="O22" s="31">
        <v>40175825</v>
      </c>
      <c r="P22" s="31">
        <v>48832566</v>
      </c>
      <c r="Q22" s="31">
        <v>127163715</v>
      </c>
      <c r="R22" s="31">
        <v>11373552</v>
      </c>
      <c r="S22" s="31">
        <v>1068174</v>
      </c>
      <c r="T22" s="31">
        <v>0</v>
      </c>
      <c r="U22" s="31">
        <v>0</v>
      </c>
      <c r="V22" s="31">
        <v>7351820</v>
      </c>
      <c r="W22" s="31">
        <v>40618819</v>
      </c>
      <c r="X22" s="31">
        <v>9944722</v>
      </c>
      <c r="Y22" s="31">
        <v>49269205</v>
      </c>
      <c r="Z22" s="31">
        <v>1820636300</v>
      </c>
      <c r="AA22" s="31">
        <v>308019259</v>
      </c>
      <c r="AB22" s="31">
        <v>115612371</v>
      </c>
      <c r="AC22" s="31">
        <v>0</v>
      </c>
      <c r="AD22" s="31">
        <v>443034839</v>
      </c>
      <c r="AE22" s="31">
        <v>33534352</v>
      </c>
      <c r="AF22" s="31">
        <v>21085026</v>
      </c>
      <c r="AG22" s="31">
        <v>41983643</v>
      </c>
      <c r="AH22" s="31">
        <v>10610681</v>
      </c>
      <c r="AI22" s="31">
        <v>1182178</v>
      </c>
      <c r="AJ22" s="31">
        <v>0</v>
      </c>
      <c r="AK22" s="31">
        <v>1347369</v>
      </c>
      <c r="AL22" s="205">
        <v>4925610870</v>
      </c>
    </row>
    <row r="23" spans="1:38" s="6" customFormat="1" ht="14.4" x14ac:dyDescent="0.3">
      <c r="A23" s="65" t="s">
        <v>779</v>
      </c>
      <c r="B23" s="25" t="s">
        <v>143</v>
      </c>
      <c r="C23" s="24">
        <v>239451255</v>
      </c>
      <c r="D23" s="24">
        <v>87792500</v>
      </c>
      <c r="E23" s="24">
        <v>297082039</v>
      </c>
      <c r="F23" s="24">
        <v>136945858</v>
      </c>
      <c r="G23" s="24">
        <v>238399145</v>
      </c>
      <c r="H23" s="24">
        <v>2155922443</v>
      </c>
      <c r="I23" s="24">
        <v>3935538</v>
      </c>
      <c r="J23" s="24">
        <v>24228848</v>
      </c>
      <c r="K23" s="24">
        <v>86440371</v>
      </c>
      <c r="L23" s="24">
        <v>2752378306</v>
      </c>
      <c r="M23" s="24">
        <v>1253969856</v>
      </c>
      <c r="N23" s="24">
        <v>536139550</v>
      </c>
      <c r="O23" s="24">
        <v>467920561</v>
      </c>
      <c r="P23" s="24">
        <v>84810455</v>
      </c>
      <c r="Q23" s="24">
        <v>29558069</v>
      </c>
      <c r="R23" s="24">
        <v>0</v>
      </c>
      <c r="S23" s="24">
        <v>4510321</v>
      </c>
      <c r="T23" s="24">
        <v>2458938389</v>
      </c>
      <c r="U23" s="24">
        <v>0</v>
      </c>
      <c r="V23" s="24">
        <v>2079648451</v>
      </c>
      <c r="W23" s="24">
        <v>3228782</v>
      </c>
      <c r="X23" s="24">
        <v>0</v>
      </c>
      <c r="Y23" s="24">
        <v>0</v>
      </c>
      <c r="Z23" s="24">
        <v>83585260</v>
      </c>
      <c r="AA23" s="24">
        <v>123040433</v>
      </c>
      <c r="AB23" s="24">
        <v>592032402</v>
      </c>
      <c r="AC23" s="24">
        <v>14077797472</v>
      </c>
      <c r="AD23" s="24">
        <v>773940636</v>
      </c>
      <c r="AE23" s="24">
        <v>4957941</v>
      </c>
      <c r="AF23" s="24">
        <v>367201802</v>
      </c>
      <c r="AG23" s="24">
        <v>13499393</v>
      </c>
      <c r="AH23" s="24">
        <v>123939063</v>
      </c>
      <c r="AI23" s="24">
        <v>0</v>
      </c>
      <c r="AJ23" s="24">
        <v>13365293</v>
      </c>
      <c r="AK23" s="24">
        <v>33157548</v>
      </c>
      <c r="AL23" s="203">
        <v>29147817980</v>
      </c>
    </row>
    <row r="24" spans="1:38" s="6" customFormat="1" ht="14.4" x14ac:dyDescent="0.3">
      <c r="A24" s="65" t="s">
        <v>780</v>
      </c>
      <c r="B24" s="25" t="s">
        <v>144</v>
      </c>
      <c r="C24" s="24">
        <v>582118848</v>
      </c>
      <c r="D24" s="24">
        <v>0</v>
      </c>
      <c r="E24" s="24">
        <v>68231201</v>
      </c>
      <c r="F24" s="24">
        <v>20555419</v>
      </c>
      <c r="G24" s="24">
        <v>99461133</v>
      </c>
      <c r="H24" s="24">
        <v>2196078193</v>
      </c>
      <c r="I24" s="24">
        <v>0</v>
      </c>
      <c r="J24" s="24">
        <v>0</v>
      </c>
      <c r="K24" s="24">
        <v>28503968</v>
      </c>
      <c r="L24" s="24">
        <v>539515387</v>
      </c>
      <c r="M24" s="24">
        <v>1376280814</v>
      </c>
      <c r="N24" s="24">
        <v>575376296</v>
      </c>
      <c r="O24" s="24">
        <v>180061101</v>
      </c>
      <c r="P24" s="24">
        <v>0</v>
      </c>
      <c r="Q24" s="24">
        <v>0</v>
      </c>
      <c r="R24" s="24">
        <v>0</v>
      </c>
      <c r="S24" s="24">
        <v>0</v>
      </c>
      <c r="T24" s="24">
        <v>3024183878</v>
      </c>
      <c r="U24" s="24">
        <v>0</v>
      </c>
      <c r="V24" s="24">
        <v>1270251912</v>
      </c>
      <c r="W24" s="24">
        <v>0</v>
      </c>
      <c r="X24" s="24">
        <v>0</v>
      </c>
      <c r="Y24" s="24">
        <v>0</v>
      </c>
      <c r="Z24" s="24">
        <v>65598109</v>
      </c>
      <c r="AA24" s="24">
        <v>193927887</v>
      </c>
      <c r="AB24" s="24">
        <v>139960858</v>
      </c>
      <c r="AC24" s="24">
        <v>3553160554</v>
      </c>
      <c r="AD24" s="24">
        <v>0</v>
      </c>
      <c r="AE24" s="24">
        <v>0</v>
      </c>
      <c r="AF24" s="24">
        <v>7411095</v>
      </c>
      <c r="AG24" s="24">
        <v>3175019</v>
      </c>
      <c r="AH24" s="24">
        <v>61348838</v>
      </c>
      <c r="AI24" s="24">
        <v>0</v>
      </c>
      <c r="AJ24" s="24">
        <v>39190927</v>
      </c>
      <c r="AK24" s="24">
        <v>0</v>
      </c>
      <c r="AL24" s="203">
        <v>14024391437</v>
      </c>
    </row>
    <row r="25" spans="1:38" s="6" customFormat="1" ht="14.4" x14ac:dyDescent="0.3">
      <c r="A25" s="65" t="s">
        <v>781</v>
      </c>
      <c r="B25" s="25" t="s">
        <v>145</v>
      </c>
      <c r="C25" s="24">
        <v>34162521</v>
      </c>
      <c r="D25" s="24">
        <v>7460360</v>
      </c>
      <c r="E25" s="24">
        <v>0</v>
      </c>
      <c r="F25" s="24">
        <v>243528</v>
      </c>
      <c r="G25" s="24">
        <v>21619369</v>
      </c>
      <c r="H25" s="24">
        <v>101366839</v>
      </c>
      <c r="I25" s="24">
        <v>2184155</v>
      </c>
      <c r="J25" s="24">
        <v>0</v>
      </c>
      <c r="K25" s="24">
        <v>28155111</v>
      </c>
      <c r="L25" s="24">
        <v>74777872</v>
      </c>
      <c r="M25" s="24">
        <v>168113618</v>
      </c>
      <c r="N25" s="24">
        <v>52910832</v>
      </c>
      <c r="O25" s="24">
        <v>54018675</v>
      </c>
      <c r="P25" s="24">
        <v>0</v>
      </c>
      <c r="Q25" s="24">
        <v>0</v>
      </c>
      <c r="R25" s="24">
        <v>0</v>
      </c>
      <c r="S25" s="24">
        <v>0</v>
      </c>
      <c r="T25" s="24">
        <v>57134048</v>
      </c>
      <c r="U25" s="24">
        <v>0</v>
      </c>
      <c r="V25" s="24">
        <v>337040282</v>
      </c>
      <c r="W25" s="24">
        <v>0</v>
      </c>
      <c r="X25" s="24">
        <v>0</v>
      </c>
      <c r="Y25" s="24">
        <v>0</v>
      </c>
      <c r="Z25" s="24">
        <v>8253235</v>
      </c>
      <c r="AA25" s="24">
        <v>0</v>
      </c>
      <c r="AB25" s="24">
        <v>5227385</v>
      </c>
      <c r="AC25" s="24">
        <v>0</v>
      </c>
      <c r="AD25" s="24">
        <v>0</v>
      </c>
      <c r="AE25" s="24">
        <v>1958883</v>
      </c>
      <c r="AF25" s="24">
        <v>31190312</v>
      </c>
      <c r="AG25" s="24">
        <v>680161</v>
      </c>
      <c r="AH25" s="24">
        <v>54957415</v>
      </c>
      <c r="AI25" s="24">
        <v>265057653</v>
      </c>
      <c r="AJ25" s="24">
        <v>7674895</v>
      </c>
      <c r="AK25" s="24">
        <v>218222751</v>
      </c>
      <c r="AL25" s="203">
        <v>1532409900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62497580</v>
      </c>
      <c r="F26" s="24">
        <v>0</v>
      </c>
      <c r="G26" s="24">
        <v>0</v>
      </c>
      <c r="H26" s="24">
        <v>175059844</v>
      </c>
      <c r="I26" s="24">
        <v>1703333835</v>
      </c>
      <c r="J26" s="24">
        <v>0</v>
      </c>
      <c r="K26" s="24">
        <v>0</v>
      </c>
      <c r="L26" s="24">
        <v>216285706</v>
      </c>
      <c r="M26" s="24">
        <v>7117238231</v>
      </c>
      <c r="N26" s="24">
        <v>0</v>
      </c>
      <c r="O26" s="24">
        <v>2594198141</v>
      </c>
      <c r="P26" s="24">
        <v>0</v>
      </c>
      <c r="Q26" s="24">
        <v>0</v>
      </c>
      <c r="R26" s="24">
        <v>0</v>
      </c>
      <c r="S26" s="24">
        <v>5081968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27540025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334424</v>
      </c>
      <c r="AH26" s="24">
        <v>1788293739</v>
      </c>
      <c r="AI26" s="24">
        <v>0</v>
      </c>
      <c r="AJ26" s="24">
        <v>961419415</v>
      </c>
      <c r="AK26" s="24">
        <v>0</v>
      </c>
      <c r="AL26" s="203">
        <v>14651282908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11780933</v>
      </c>
      <c r="D28" s="24">
        <v>18264782</v>
      </c>
      <c r="E28" s="24">
        <v>0</v>
      </c>
      <c r="F28" s="24">
        <v>494987</v>
      </c>
      <c r="G28" s="24">
        <v>113767711</v>
      </c>
      <c r="H28" s="24">
        <v>257015467</v>
      </c>
      <c r="I28" s="24">
        <v>15342125</v>
      </c>
      <c r="J28" s="24">
        <v>0</v>
      </c>
      <c r="K28" s="24">
        <v>9988820</v>
      </c>
      <c r="L28" s="24">
        <v>230130986</v>
      </c>
      <c r="M28" s="24">
        <v>76170194</v>
      </c>
      <c r="N28" s="24">
        <v>97248302</v>
      </c>
      <c r="O28" s="24">
        <v>90673490</v>
      </c>
      <c r="P28" s="24">
        <v>0</v>
      </c>
      <c r="Q28" s="24">
        <v>0</v>
      </c>
      <c r="R28" s="24">
        <v>0</v>
      </c>
      <c r="S28" s="24">
        <v>0</v>
      </c>
      <c r="T28" s="24">
        <v>115034921</v>
      </c>
      <c r="U28" s="24">
        <v>0</v>
      </c>
      <c r="V28" s="24">
        <v>346081585</v>
      </c>
      <c r="W28" s="24">
        <v>33472964</v>
      </c>
      <c r="X28" s="24">
        <v>0</v>
      </c>
      <c r="Y28" s="24">
        <v>0</v>
      </c>
      <c r="Z28" s="24">
        <v>50003894</v>
      </c>
      <c r="AA28" s="24">
        <v>6367599</v>
      </c>
      <c r="AB28" s="24">
        <v>98911784</v>
      </c>
      <c r="AC28" s="24">
        <v>1484081248</v>
      </c>
      <c r="AD28" s="24">
        <v>0</v>
      </c>
      <c r="AE28" s="24">
        <v>0</v>
      </c>
      <c r="AF28" s="24">
        <v>198328163</v>
      </c>
      <c r="AG28" s="24">
        <v>1991937</v>
      </c>
      <c r="AH28" s="24">
        <v>52949907</v>
      </c>
      <c r="AI28" s="24">
        <v>0</v>
      </c>
      <c r="AJ28" s="24">
        <v>639084</v>
      </c>
      <c r="AK28" s="24">
        <v>0</v>
      </c>
      <c r="AL28" s="203">
        <v>3308740883</v>
      </c>
    </row>
    <row r="29" spans="1:38" s="6" customFormat="1" ht="14.4" x14ac:dyDescent="0.3">
      <c r="A29" s="65" t="s">
        <v>785</v>
      </c>
      <c r="B29" s="25" t="s">
        <v>149</v>
      </c>
      <c r="C29" s="24">
        <v>1196557</v>
      </c>
      <c r="D29" s="24">
        <v>0</v>
      </c>
      <c r="E29" s="24">
        <v>0</v>
      </c>
      <c r="F29" s="24">
        <v>0</v>
      </c>
      <c r="G29" s="24">
        <v>2092440</v>
      </c>
      <c r="H29" s="24">
        <v>60296154</v>
      </c>
      <c r="I29" s="24">
        <v>0</v>
      </c>
      <c r="J29" s="24">
        <v>0</v>
      </c>
      <c r="K29" s="24">
        <v>2142088</v>
      </c>
      <c r="L29" s="24">
        <v>4711346</v>
      </c>
      <c r="M29" s="24">
        <v>4077682</v>
      </c>
      <c r="N29" s="24">
        <v>7411465</v>
      </c>
      <c r="O29" s="24">
        <v>7894335</v>
      </c>
      <c r="P29" s="24">
        <v>0</v>
      </c>
      <c r="Q29" s="24">
        <v>0</v>
      </c>
      <c r="R29" s="24">
        <v>0</v>
      </c>
      <c r="S29" s="24">
        <v>0</v>
      </c>
      <c r="T29" s="24">
        <v>4176781</v>
      </c>
      <c r="U29" s="24">
        <v>0</v>
      </c>
      <c r="V29" s="24">
        <v>47320009</v>
      </c>
      <c r="W29" s="24">
        <v>0</v>
      </c>
      <c r="X29" s="24">
        <v>0</v>
      </c>
      <c r="Y29" s="24">
        <v>0</v>
      </c>
      <c r="Z29" s="24">
        <v>5396845</v>
      </c>
      <c r="AA29" s="24">
        <v>0</v>
      </c>
      <c r="AB29" s="24">
        <v>4291813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5437703</v>
      </c>
      <c r="AI29" s="24">
        <v>0</v>
      </c>
      <c r="AJ29" s="24">
        <v>65253</v>
      </c>
      <c r="AK29" s="24">
        <v>0</v>
      </c>
      <c r="AL29" s="203">
        <v>156510471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3614305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35421150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1164381325</v>
      </c>
      <c r="AD30" s="24">
        <v>1656629420</v>
      </c>
      <c r="AE30" s="24">
        <v>0</v>
      </c>
      <c r="AF30" s="24">
        <v>1413213601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4273259801</v>
      </c>
    </row>
    <row r="31" spans="1:38" s="6" customFormat="1" ht="14.4" x14ac:dyDescent="0.3">
      <c r="A31" s="65" t="s">
        <v>787</v>
      </c>
      <c r="B31" s="25" t="s">
        <v>151</v>
      </c>
      <c r="C31" s="24">
        <v>65667851</v>
      </c>
      <c r="D31" s="24">
        <v>1248885</v>
      </c>
      <c r="E31" s="24">
        <v>188966926</v>
      </c>
      <c r="F31" s="24">
        <v>2600885</v>
      </c>
      <c r="G31" s="24">
        <v>133253524</v>
      </c>
      <c r="H31" s="24">
        <v>773530155</v>
      </c>
      <c r="I31" s="24">
        <v>33614287</v>
      </c>
      <c r="J31" s="24">
        <v>0</v>
      </c>
      <c r="K31" s="24">
        <v>225967763</v>
      </c>
      <c r="L31" s="24">
        <v>4778137843</v>
      </c>
      <c r="M31" s="24">
        <v>1567791454</v>
      </c>
      <c r="N31" s="24">
        <v>1206756904</v>
      </c>
      <c r="O31" s="24">
        <v>478937831</v>
      </c>
      <c r="P31" s="24">
        <v>2484071</v>
      </c>
      <c r="Q31" s="24">
        <v>0</v>
      </c>
      <c r="R31" s="24">
        <v>125448536</v>
      </c>
      <c r="S31" s="24">
        <v>0</v>
      </c>
      <c r="T31" s="24">
        <v>2335408183</v>
      </c>
      <c r="U31" s="24">
        <v>0</v>
      </c>
      <c r="V31" s="24">
        <v>4473862427</v>
      </c>
      <c r="W31" s="24">
        <v>0</v>
      </c>
      <c r="X31" s="24">
        <v>25072601</v>
      </c>
      <c r="Y31" s="24">
        <v>188225538</v>
      </c>
      <c r="Z31" s="24">
        <v>33060671</v>
      </c>
      <c r="AA31" s="24">
        <v>3437075447</v>
      </c>
      <c r="AB31" s="24">
        <v>753683716</v>
      </c>
      <c r="AC31" s="24">
        <v>1132245613</v>
      </c>
      <c r="AD31" s="24">
        <v>853652663</v>
      </c>
      <c r="AE31" s="24">
        <v>171883913</v>
      </c>
      <c r="AF31" s="24">
        <v>1013001575</v>
      </c>
      <c r="AG31" s="24">
        <v>323411613</v>
      </c>
      <c r="AH31" s="24">
        <v>504224284</v>
      </c>
      <c r="AI31" s="24">
        <v>0</v>
      </c>
      <c r="AJ31" s="24">
        <v>1479742615</v>
      </c>
      <c r="AK31" s="24">
        <v>247659063</v>
      </c>
      <c r="AL31" s="203">
        <v>26556616837</v>
      </c>
    </row>
    <row r="32" spans="1:38" s="6" customFormat="1" ht="14.4" x14ac:dyDescent="0.3">
      <c r="A32" s="65" t="s">
        <v>788</v>
      </c>
      <c r="B32" s="25" t="s">
        <v>152</v>
      </c>
      <c r="C32" s="24">
        <v>1138297244</v>
      </c>
      <c r="D32" s="24">
        <v>6038883</v>
      </c>
      <c r="E32" s="24">
        <v>61830412</v>
      </c>
      <c r="F32" s="24">
        <v>569250</v>
      </c>
      <c r="G32" s="24">
        <v>27288033</v>
      </c>
      <c r="H32" s="24">
        <v>533035306</v>
      </c>
      <c r="I32" s="24">
        <v>0</v>
      </c>
      <c r="J32" s="24">
        <v>0</v>
      </c>
      <c r="K32" s="24">
        <v>7533142</v>
      </c>
      <c r="L32" s="24">
        <v>208582350</v>
      </c>
      <c r="M32" s="24">
        <v>1723845230</v>
      </c>
      <c r="N32" s="24">
        <v>1057185525</v>
      </c>
      <c r="O32" s="24">
        <v>87443967</v>
      </c>
      <c r="P32" s="24">
        <v>0</v>
      </c>
      <c r="Q32" s="24">
        <v>0</v>
      </c>
      <c r="R32" s="24">
        <v>0</v>
      </c>
      <c r="S32" s="24">
        <v>0</v>
      </c>
      <c r="T32" s="24">
        <v>473665523</v>
      </c>
      <c r="U32" s="24">
        <v>0</v>
      </c>
      <c r="V32" s="24">
        <v>574220599</v>
      </c>
      <c r="W32" s="24">
        <v>0</v>
      </c>
      <c r="X32" s="24">
        <v>0</v>
      </c>
      <c r="Y32" s="24">
        <v>0</v>
      </c>
      <c r="Z32" s="24">
        <v>33803623</v>
      </c>
      <c r="AA32" s="24">
        <v>82385891</v>
      </c>
      <c r="AB32" s="24">
        <v>21394794</v>
      </c>
      <c r="AC32" s="24">
        <v>1304726739</v>
      </c>
      <c r="AD32" s="24">
        <v>23075530</v>
      </c>
      <c r="AE32" s="24">
        <v>4009923</v>
      </c>
      <c r="AF32" s="24">
        <v>80545585</v>
      </c>
      <c r="AG32" s="24">
        <v>94255691</v>
      </c>
      <c r="AH32" s="24">
        <v>17600735</v>
      </c>
      <c r="AI32" s="24">
        <v>0</v>
      </c>
      <c r="AJ32" s="24">
        <v>1675063</v>
      </c>
      <c r="AK32" s="24">
        <v>0</v>
      </c>
      <c r="AL32" s="203">
        <v>7563009038</v>
      </c>
    </row>
    <row r="33" spans="1:38" s="6" customFormat="1" ht="14.4" x14ac:dyDescent="0.3">
      <c r="A33" s="65" t="s">
        <v>789</v>
      </c>
      <c r="B33" s="25" t="s">
        <v>153</v>
      </c>
      <c r="C33" s="24">
        <v>5054808</v>
      </c>
      <c r="D33" s="24">
        <v>8011086</v>
      </c>
      <c r="E33" s="24">
        <v>0</v>
      </c>
      <c r="F33" s="24">
        <v>0</v>
      </c>
      <c r="G33" s="24">
        <v>16403516</v>
      </c>
      <c r="H33" s="24">
        <v>0</v>
      </c>
      <c r="I33" s="24">
        <v>27258555</v>
      </c>
      <c r="J33" s="24">
        <v>0</v>
      </c>
      <c r="K33" s="24">
        <v>0</v>
      </c>
      <c r="L33" s="24">
        <v>83900518</v>
      </c>
      <c r="M33" s="24">
        <v>5546697</v>
      </c>
      <c r="N33" s="24">
        <v>80661401</v>
      </c>
      <c r="O33" s="24">
        <v>62110378</v>
      </c>
      <c r="P33" s="24">
        <v>49815021</v>
      </c>
      <c r="Q33" s="24">
        <v>0</v>
      </c>
      <c r="R33" s="24">
        <v>0</v>
      </c>
      <c r="S33" s="24">
        <v>0</v>
      </c>
      <c r="T33" s="24">
        <v>28426140</v>
      </c>
      <c r="U33" s="24">
        <v>0</v>
      </c>
      <c r="V33" s="24">
        <v>188155273</v>
      </c>
      <c r="W33" s="24">
        <v>0</v>
      </c>
      <c r="X33" s="24">
        <v>0</v>
      </c>
      <c r="Y33" s="24">
        <v>0</v>
      </c>
      <c r="Z33" s="24">
        <v>0</v>
      </c>
      <c r="AA33" s="24">
        <v>273729862</v>
      </c>
      <c r="AB33" s="24">
        <v>3717753</v>
      </c>
      <c r="AC33" s="24">
        <v>788394911</v>
      </c>
      <c r="AD33" s="24">
        <v>8065886</v>
      </c>
      <c r="AE33" s="24">
        <v>0</v>
      </c>
      <c r="AF33" s="24">
        <v>101180941</v>
      </c>
      <c r="AG33" s="24">
        <v>185157397</v>
      </c>
      <c r="AH33" s="24">
        <v>27782567</v>
      </c>
      <c r="AI33" s="24">
        <v>0</v>
      </c>
      <c r="AJ33" s="24">
        <v>0</v>
      </c>
      <c r="AK33" s="24">
        <v>0</v>
      </c>
      <c r="AL33" s="203">
        <v>1943372710</v>
      </c>
    </row>
    <row r="34" spans="1:38" s="6" customFormat="1" ht="14.4" x14ac:dyDescent="0.3">
      <c r="A34" s="65" t="s">
        <v>790</v>
      </c>
      <c r="B34" s="25" t="s">
        <v>154</v>
      </c>
      <c r="C34" s="24">
        <v>227663913</v>
      </c>
      <c r="D34" s="24">
        <v>10739053</v>
      </c>
      <c r="E34" s="24">
        <v>73768226</v>
      </c>
      <c r="F34" s="24">
        <v>531970</v>
      </c>
      <c r="G34" s="24">
        <v>182904602</v>
      </c>
      <c r="H34" s="24">
        <v>1167248630</v>
      </c>
      <c r="I34" s="24">
        <v>15194672</v>
      </c>
      <c r="J34" s="24">
        <v>0</v>
      </c>
      <c r="K34" s="24">
        <v>31408518</v>
      </c>
      <c r="L34" s="24">
        <v>304071033</v>
      </c>
      <c r="M34" s="24">
        <v>1409324019</v>
      </c>
      <c r="N34" s="24">
        <v>301830794</v>
      </c>
      <c r="O34" s="24">
        <v>581700963</v>
      </c>
      <c r="P34" s="24">
        <v>0</v>
      </c>
      <c r="Q34" s="24">
        <v>0</v>
      </c>
      <c r="R34" s="24">
        <v>391928978</v>
      </c>
      <c r="S34" s="24">
        <v>0</v>
      </c>
      <c r="T34" s="24">
        <v>618989947</v>
      </c>
      <c r="U34" s="24">
        <v>0</v>
      </c>
      <c r="V34" s="24">
        <v>826659348</v>
      </c>
      <c r="W34" s="24">
        <v>0</v>
      </c>
      <c r="X34" s="24">
        <v>0</v>
      </c>
      <c r="Y34" s="24">
        <v>0</v>
      </c>
      <c r="Z34" s="24">
        <v>5497307</v>
      </c>
      <c r="AA34" s="24">
        <v>528725574</v>
      </c>
      <c r="AB34" s="24">
        <v>1816734399</v>
      </c>
      <c r="AC34" s="24">
        <v>475492840</v>
      </c>
      <c r="AD34" s="24">
        <v>66098033</v>
      </c>
      <c r="AE34" s="24">
        <v>0</v>
      </c>
      <c r="AF34" s="24">
        <v>300308315</v>
      </c>
      <c r="AG34" s="24">
        <v>358768489</v>
      </c>
      <c r="AH34" s="24">
        <v>14818758</v>
      </c>
      <c r="AI34" s="24">
        <v>38385143</v>
      </c>
      <c r="AJ34" s="24">
        <v>362839</v>
      </c>
      <c r="AK34" s="24">
        <v>0</v>
      </c>
      <c r="AL34" s="203">
        <v>9749156363</v>
      </c>
    </row>
    <row r="35" spans="1:38" s="6" customFormat="1" ht="14.4" x14ac:dyDescent="0.3">
      <c r="A35" s="65" t="s">
        <v>791</v>
      </c>
      <c r="B35" s="25" t="s">
        <v>155</v>
      </c>
      <c r="C35" s="24">
        <v>332201533</v>
      </c>
      <c r="D35" s="24">
        <v>3221923</v>
      </c>
      <c r="E35" s="24">
        <v>25484136</v>
      </c>
      <c r="F35" s="24">
        <v>59904445</v>
      </c>
      <c r="G35" s="24">
        <v>46455248</v>
      </c>
      <c r="H35" s="24">
        <v>2569300044</v>
      </c>
      <c r="I35" s="24">
        <v>28321922</v>
      </c>
      <c r="J35" s="24">
        <v>0</v>
      </c>
      <c r="K35" s="24">
        <v>28678224</v>
      </c>
      <c r="L35" s="24">
        <v>1509717463</v>
      </c>
      <c r="M35" s="24">
        <v>1122409218</v>
      </c>
      <c r="N35" s="24">
        <v>940288256</v>
      </c>
      <c r="O35" s="24">
        <v>353505336</v>
      </c>
      <c r="P35" s="24">
        <v>96760470</v>
      </c>
      <c r="Q35" s="24">
        <v>0</v>
      </c>
      <c r="R35" s="24">
        <v>644707406</v>
      </c>
      <c r="S35" s="24">
        <v>20588179</v>
      </c>
      <c r="T35" s="24">
        <v>143283073</v>
      </c>
      <c r="U35" s="24">
        <v>0</v>
      </c>
      <c r="V35" s="24">
        <v>820445610</v>
      </c>
      <c r="W35" s="24">
        <v>16470641</v>
      </c>
      <c r="X35" s="24">
        <v>71623960</v>
      </c>
      <c r="Y35" s="24">
        <v>258609534</v>
      </c>
      <c r="Z35" s="24">
        <v>44625279</v>
      </c>
      <c r="AA35" s="24">
        <v>192871863</v>
      </c>
      <c r="AB35" s="24">
        <v>78875606</v>
      </c>
      <c r="AC35" s="24">
        <v>125408269</v>
      </c>
      <c r="AD35" s="24">
        <v>573507396</v>
      </c>
      <c r="AE35" s="24">
        <v>0</v>
      </c>
      <c r="AF35" s="24">
        <v>205836502</v>
      </c>
      <c r="AG35" s="24">
        <v>2336146251</v>
      </c>
      <c r="AH35" s="24">
        <v>29268200</v>
      </c>
      <c r="AI35" s="24">
        <v>6744954</v>
      </c>
      <c r="AJ35" s="24">
        <v>2865598</v>
      </c>
      <c r="AK35" s="24">
        <v>0</v>
      </c>
      <c r="AL35" s="203">
        <v>12688126539</v>
      </c>
    </row>
    <row r="36" spans="1:38" s="6" customFormat="1" ht="14.4" x14ac:dyDescent="0.3">
      <c r="A36" s="65" t="s">
        <v>792</v>
      </c>
      <c r="B36" s="25" t="s">
        <v>70</v>
      </c>
      <c r="C36" s="24">
        <v>36844</v>
      </c>
      <c r="D36" s="24">
        <v>433556475</v>
      </c>
      <c r="E36" s="24">
        <v>35452728</v>
      </c>
      <c r="F36" s="24">
        <v>0</v>
      </c>
      <c r="G36" s="24">
        <v>89943327</v>
      </c>
      <c r="H36" s="24">
        <v>95937653</v>
      </c>
      <c r="I36" s="24">
        <v>0</v>
      </c>
      <c r="J36" s="24">
        <v>0</v>
      </c>
      <c r="K36" s="24">
        <v>1607753809</v>
      </c>
      <c r="L36" s="24">
        <v>1680478179</v>
      </c>
      <c r="M36" s="24">
        <v>584376686</v>
      </c>
      <c r="N36" s="24">
        <v>52260964</v>
      </c>
      <c r="O36" s="24">
        <v>463128100</v>
      </c>
      <c r="P36" s="24">
        <v>0</v>
      </c>
      <c r="Q36" s="24">
        <v>0</v>
      </c>
      <c r="R36" s="24">
        <v>57572100</v>
      </c>
      <c r="S36" s="24">
        <v>0</v>
      </c>
      <c r="T36" s="24">
        <v>784987807</v>
      </c>
      <c r="U36" s="24">
        <v>0</v>
      </c>
      <c r="V36" s="24">
        <v>592847033</v>
      </c>
      <c r="W36" s="24">
        <v>0</v>
      </c>
      <c r="X36" s="24">
        <v>82981196</v>
      </c>
      <c r="Y36" s="24">
        <v>0</v>
      </c>
      <c r="Z36" s="24">
        <v>3368640</v>
      </c>
      <c r="AA36" s="24">
        <v>220554269</v>
      </c>
      <c r="AB36" s="24">
        <v>1614497366</v>
      </c>
      <c r="AC36" s="24">
        <v>1807834458</v>
      </c>
      <c r="AD36" s="24">
        <v>512796</v>
      </c>
      <c r="AE36" s="24">
        <v>1205502131</v>
      </c>
      <c r="AF36" s="24">
        <v>58364219</v>
      </c>
      <c r="AG36" s="24">
        <v>0</v>
      </c>
      <c r="AH36" s="24">
        <v>382397849</v>
      </c>
      <c r="AI36" s="24">
        <v>3484417102</v>
      </c>
      <c r="AJ36" s="24">
        <v>595866436</v>
      </c>
      <c r="AK36" s="24">
        <v>662334302</v>
      </c>
      <c r="AL36" s="203">
        <v>16596962469</v>
      </c>
    </row>
    <row r="37" spans="1:38" s="6" customFormat="1" ht="14.4" x14ac:dyDescent="0.3">
      <c r="A37" s="95" t="s">
        <v>793</v>
      </c>
      <c r="B37" s="96" t="s">
        <v>156</v>
      </c>
      <c r="C37" s="97">
        <v>2637632307</v>
      </c>
      <c r="D37" s="97">
        <v>576333947</v>
      </c>
      <c r="E37" s="97">
        <v>813313248</v>
      </c>
      <c r="F37" s="97">
        <v>221846342</v>
      </c>
      <c r="G37" s="97">
        <v>971588048</v>
      </c>
      <c r="H37" s="97">
        <v>10084790728</v>
      </c>
      <c r="I37" s="97">
        <v>1829185089</v>
      </c>
      <c r="J37" s="97">
        <v>24228848</v>
      </c>
      <c r="K37" s="97">
        <v>2056571814</v>
      </c>
      <c r="L37" s="97">
        <v>12382686989</v>
      </c>
      <c r="M37" s="97">
        <v>16412758004</v>
      </c>
      <c r="N37" s="97">
        <v>4908070289</v>
      </c>
      <c r="O37" s="97">
        <v>5421592878</v>
      </c>
      <c r="P37" s="97">
        <v>233870017</v>
      </c>
      <c r="Q37" s="97">
        <v>29558069</v>
      </c>
      <c r="R37" s="97">
        <v>1219657020</v>
      </c>
      <c r="S37" s="97">
        <v>30180468</v>
      </c>
      <c r="T37" s="97">
        <v>10079649840</v>
      </c>
      <c r="U37" s="97">
        <v>0</v>
      </c>
      <c r="V37" s="97">
        <v>11556532529</v>
      </c>
      <c r="W37" s="97">
        <v>53172387</v>
      </c>
      <c r="X37" s="97">
        <v>179677757</v>
      </c>
      <c r="Y37" s="97">
        <v>446835072</v>
      </c>
      <c r="Z37" s="97">
        <v>333192863</v>
      </c>
      <c r="AA37" s="97">
        <v>5086218850</v>
      </c>
      <c r="AB37" s="97">
        <v>5129327876</v>
      </c>
      <c r="AC37" s="97">
        <v>25913523429</v>
      </c>
      <c r="AD37" s="97">
        <v>3955482360</v>
      </c>
      <c r="AE37" s="97">
        <v>1388312791</v>
      </c>
      <c r="AF37" s="97">
        <v>3776582110</v>
      </c>
      <c r="AG37" s="97">
        <v>3317420375</v>
      </c>
      <c r="AH37" s="97">
        <v>3063019058</v>
      </c>
      <c r="AI37" s="97">
        <v>3794604852</v>
      </c>
      <c r="AJ37" s="97">
        <v>3102867418</v>
      </c>
      <c r="AK37" s="97">
        <v>1161373664</v>
      </c>
      <c r="AL37" s="204">
        <v>142191657336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2637632307</v>
      </c>
      <c r="D38" s="31">
        <v>576333947</v>
      </c>
      <c r="E38" s="31">
        <v>813313248</v>
      </c>
      <c r="F38" s="31">
        <v>221846342</v>
      </c>
      <c r="G38" s="31">
        <v>971588048</v>
      </c>
      <c r="H38" s="31">
        <v>10084790728</v>
      </c>
      <c r="I38" s="31">
        <v>1829185089</v>
      </c>
      <c r="J38" s="31">
        <v>24228848</v>
      </c>
      <c r="K38" s="31">
        <v>2056571814</v>
      </c>
      <c r="L38" s="31">
        <v>12382686989</v>
      </c>
      <c r="M38" s="31">
        <v>16412758004</v>
      </c>
      <c r="N38" s="31">
        <v>4908070289</v>
      </c>
      <c r="O38" s="31">
        <v>5421592878</v>
      </c>
      <c r="P38" s="31">
        <v>233870017</v>
      </c>
      <c r="Q38" s="31">
        <v>29558069</v>
      </c>
      <c r="R38" s="31">
        <v>1219657020</v>
      </c>
      <c r="S38" s="31">
        <v>30180468</v>
      </c>
      <c r="T38" s="31">
        <v>10079649840</v>
      </c>
      <c r="U38" s="31">
        <v>0</v>
      </c>
      <c r="V38" s="31">
        <v>11556532529</v>
      </c>
      <c r="W38" s="31">
        <v>53172387</v>
      </c>
      <c r="X38" s="31">
        <v>179677757</v>
      </c>
      <c r="Y38" s="31">
        <v>446835072</v>
      </c>
      <c r="Z38" s="31">
        <v>333192863</v>
      </c>
      <c r="AA38" s="31">
        <v>5086218850</v>
      </c>
      <c r="AB38" s="31">
        <v>5129327876</v>
      </c>
      <c r="AC38" s="31">
        <v>25913523429</v>
      </c>
      <c r="AD38" s="31">
        <v>3955482360</v>
      </c>
      <c r="AE38" s="31">
        <v>1388312791</v>
      </c>
      <c r="AF38" s="31">
        <v>3776582110</v>
      </c>
      <c r="AG38" s="31">
        <v>3317420375</v>
      </c>
      <c r="AH38" s="31">
        <v>3063019058</v>
      </c>
      <c r="AI38" s="31">
        <v>3794604852</v>
      </c>
      <c r="AJ38" s="31">
        <v>3102867418</v>
      </c>
      <c r="AK38" s="31">
        <v>1161373664</v>
      </c>
      <c r="AL38" s="205">
        <v>142191657336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0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1080073573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1080073573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1217838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1217838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0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145032349</v>
      </c>
      <c r="AD52" s="24">
        <v>0</v>
      </c>
      <c r="AE52" s="24">
        <v>0</v>
      </c>
      <c r="AF52" s="24">
        <v>0</v>
      </c>
      <c r="AG52" s="24">
        <v>0</v>
      </c>
      <c r="AH52" s="24">
        <v>60076135</v>
      </c>
      <c r="AI52" s="24">
        <v>0</v>
      </c>
      <c r="AJ52" s="24">
        <v>0</v>
      </c>
      <c r="AK52" s="24">
        <v>0</v>
      </c>
      <c r="AL52" s="203">
        <v>205108484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1081291411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145032349</v>
      </c>
      <c r="AD53" s="97">
        <v>0</v>
      </c>
      <c r="AE53" s="97">
        <v>0</v>
      </c>
      <c r="AF53" s="97">
        <v>0</v>
      </c>
      <c r="AG53" s="97">
        <v>0</v>
      </c>
      <c r="AH53" s="97">
        <v>60076135</v>
      </c>
      <c r="AI53" s="97">
        <v>0</v>
      </c>
      <c r="AJ53" s="97">
        <v>0</v>
      </c>
      <c r="AK53" s="97">
        <v>0</v>
      </c>
      <c r="AL53" s="204">
        <v>1286399895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6185302875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50965578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480779006</v>
      </c>
      <c r="Z54" s="24">
        <v>0</v>
      </c>
      <c r="AA54" s="24">
        <v>29814374168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4897222350</v>
      </c>
      <c r="AI54" s="24">
        <v>8829579103</v>
      </c>
      <c r="AJ54" s="24">
        <v>0</v>
      </c>
      <c r="AK54" s="24">
        <v>0</v>
      </c>
      <c r="AL54" s="203">
        <v>50258223080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6185302875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50965578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480779006</v>
      </c>
      <c r="Z55" s="97">
        <v>0</v>
      </c>
      <c r="AA55" s="97">
        <v>29814374168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4897222350</v>
      </c>
      <c r="AI55" s="97">
        <v>8829579103</v>
      </c>
      <c r="AJ55" s="97">
        <v>0</v>
      </c>
      <c r="AK55" s="97">
        <v>0</v>
      </c>
      <c r="AL55" s="204">
        <v>50258223080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1081291411</v>
      </c>
      <c r="I58" s="31">
        <v>0</v>
      </c>
      <c r="J58" s="31">
        <v>0</v>
      </c>
      <c r="K58" s="31">
        <v>0</v>
      </c>
      <c r="L58" s="31">
        <v>6185302875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50965578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480779006</v>
      </c>
      <c r="Z58" s="31">
        <v>0</v>
      </c>
      <c r="AA58" s="31">
        <v>29814374168</v>
      </c>
      <c r="AB58" s="31">
        <v>0</v>
      </c>
      <c r="AC58" s="31">
        <v>145032349</v>
      </c>
      <c r="AD58" s="31">
        <v>0</v>
      </c>
      <c r="AE58" s="31">
        <v>0</v>
      </c>
      <c r="AF58" s="31">
        <v>0</v>
      </c>
      <c r="AG58" s="31">
        <v>0</v>
      </c>
      <c r="AH58" s="31">
        <v>4957298485</v>
      </c>
      <c r="AI58" s="31">
        <v>8829579103</v>
      </c>
      <c r="AJ58" s="31">
        <v>0</v>
      </c>
      <c r="AK58" s="31">
        <v>0</v>
      </c>
      <c r="AL58" s="205">
        <v>51544622975</v>
      </c>
    </row>
    <row r="59" spans="1:38" s="6" customFormat="1" ht="14.4" x14ac:dyDescent="0.3">
      <c r="A59" s="65" t="s">
        <v>813</v>
      </c>
      <c r="B59" s="25" t="s">
        <v>143</v>
      </c>
      <c r="C59" s="24">
        <v>31992958</v>
      </c>
      <c r="D59" s="24">
        <v>31463150</v>
      </c>
      <c r="E59" s="24">
        <v>317751596</v>
      </c>
      <c r="F59" s="24">
        <v>11384987</v>
      </c>
      <c r="G59" s="24">
        <v>37654376</v>
      </c>
      <c r="H59" s="24">
        <v>307535040</v>
      </c>
      <c r="I59" s="24">
        <v>31149946</v>
      </c>
      <c r="J59" s="24">
        <v>4743361</v>
      </c>
      <c r="K59" s="24">
        <v>8895825</v>
      </c>
      <c r="L59" s="24">
        <v>8260680</v>
      </c>
      <c r="M59" s="24">
        <v>176480054</v>
      </c>
      <c r="N59" s="24">
        <v>105747169</v>
      </c>
      <c r="O59" s="24">
        <v>170999280</v>
      </c>
      <c r="P59" s="24">
        <v>88720704</v>
      </c>
      <c r="Q59" s="24">
        <v>57559777</v>
      </c>
      <c r="R59" s="24">
        <v>44670449</v>
      </c>
      <c r="S59" s="24">
        <v>5070770</v>
      </c>
      <c r="T59" s="24">
        <v>52016235</v>
      </c>
      <c r="U59" s="24">
        <v>0</v>
      </c>
      <c r="V59" s="24">
        <v>459414477</v>
      </c>
      <c r="W59" s="24">
        <v>47973673</v>
      </c>
      <c r="X59" s="24">
        <v>2722209</v>
      </c>
      <c r="Y59" s="24">
        <v>121242041</v>
      </c>
      <c r="Z59" s="24">
        <v>27106270</v>
      </c>
      <c r="AA59" s="24">
        <v>368243844</v>
      </c>
      <c r="AB59" s="24">
        <v>48242758</v>
      </c>
      <c r="AC59" s="24">
        <v>2178820854</v>
      </c>
      <c r="AD59" s="24">
        <v>116078951</v>
      </c>
      <c r="AE59" s="24">
        <v>35041713</v>
      </c>
      <c r="AF59" s="24">
        <v>81432187</v>
      </c>
      <c r="AG59" s="24">
        <v>27056186</v>
      </c>
      <c r="AH59" s="24">
        <v>10925934</v>
      </c>
      <c r="AI59" s="24">
        <v>0</v>
      </c>
      <c r="AJ59" s="24">
        <v>0</v>
      </c>
      <c r="AK59" s="24">
        <v>0</v>
      </c>
      <c r="AL59" s="203">
        <v>5016397454</v>
      </c>
    </row>
    <row r="60" spans="1:38" s="6" customFormat="1" ht="14.4" x14ac:dyDescent="0.3">
      <c r="A60" s="65" t="s">
        <v>814</v>
      </c>
      <c r="B60" s="25" t="s">
        <v>144</v>
      </c>
      <c r="C60" s="24">
        <v>41052937</v>
      </c>
      <c r="D60" s="24">
        <v>4757608</v>
      </c>
      <c r="E60" s="24">
        <v>29194287</v>
      </c>
      <c r="F60" s="24">
        <v>3440139</v>
      </c>
      <c r="G60" s="24">
        <v>21848617</v>
      </c>
      <c r="H60" s="24">
        <v>175302258</v>
      </c>
      <c r="I60" s="24">
        <v>54043732</v>
      </c>
      <c r="J60" s="24">
        <v>1018784</v>
      </c>
      <c r="K60" s="24">
        <v>5769950</v>
      </c>
      <c r="L60" s="24">
        <v>45119637</v>
      </c>
      <c r="M60" s="24">
        <v>264243238</v>
      </c>
      <c r="N60" s="24">
        <v>66958772</v>
      </c>
      <c r="O60" s="24">
        <v>38151079</v>
      </c>
      <c r="P60" s="24">
        <v>25672278</v>
      </c>
      <c r="Q60" s="24">
        <v>7481244</v>
      </c>
      <c r="R60" s="24">
        <v>88141137</v>
      </c>
      <c r="S60" s="24">
        <v>0</v>
      </c>
      <c r="T60" s="24">
        <v>194123116</v>
      </c>
      <c r="U60" s="24">
        <v>0</v>
      </c>
      <c r="V60" s="24">
        <v>265028536</v>
      </c>
      <c r="W60" s="24">
        <v>20563166</v>
      </c>
      <c r="X60" s="24">
        <v>198302</v>
      </c>
      <c r="Y60" s="24">
        <v>93186688</v>
      </c>
      <c r="Z60" s="24">
        <v>6302083</v>
      </c>
      <c r="AA60" s="24">
        <v>95543271</v>
      </c>
      <c r="AB60" s="24">
        <v>15486190</v>
      </c>
      <c r="AC60" s="24">
        <v>490224138</v>
      </c>
      <c r="AD60" s="24">
        <v>55185488</v>
      </c>
      <c r="AE60" s="24">
        <v>9118649</v>
      </c>
      <c r="AF60" s="24">
        <v>212344530</v>
      </c>
      <c r="AG60" s="24">
        <v>26140626</v>
      </c>
      <c r="AH60" s="24">
        <v>6735227</v>
      </c>
      <c r="AI60" s="24">
        <v>0</v>
      </c>
      <c r="AJ60" s="24">
        <v>0</v>
      </c>
      <c r="AK60" s="24">
        <v>0</v>
      </c>
      <c r="AL60" s="203">
        <v>2362375707</v>
      </c>
    </row>
    <row r="61" spans="1:38" s="6" customFormat="1" ht="14.4" x14ac:dyDescent="0.3">
      <c r="A61" s="65" t="s">
        <v>815</v>
      </c>
      <c r="B61" s="25" t="s">
        <v>145</v>
      </c>
      <c r="C61" s="24">
        <v>5068488</v>
      </c>
      <c r="D61" s="24">
        <v>718828113</v>
      </c>
      <c r="E61" s="24">
        <v>13034988</v>
      </c>
      <c r="F61" s="24">
        <v>94886</v>
      </c>
      <c r="G61" s="24">
        <v>6845435</v>
      </c>
      <c r="H61" s="24">
        <v>54938394</v>
      </c>
      <c r="I61" s="24">
        <v>830232</v>
      </c>
      <c r="J61" s="24">
        <v>5733277</v>
      </c>
      <c r="K61" s="24">
        <v>1485778</v>
      </c>
      <c r="L61" s="24">
        <v>1376197</v>
      </c>
      <c r="M61" s="24">
        <v>61138835</v>
      </c>
      <c r="N61" s="24">
        <v>18448390</v>
      </c>
      <c r="O61" s="24">
        <v>41692855</v>
      </c>
      <c r="P61" s="24">
        <v>2924002</v>
      </c>
      <c r="Q61" s="24">
        <v>10919329</v>
      </c>
      <c r="R61" s="24">
        <v>13471309</v>
      </c>
      <c r="S61" s="24">
        <v>5786443</v>
      </c>
      <c r="T61" s="24">
        <v>7604157</v>
      </c>
      <c r="U61" s="24">
        <v>0</v>
      </c>
      <c r="V61" s="24">
        <v>34698922</v>
      </c>
      <c r="W61" s="24">
        <v>6145258</v>
      </c>
      <c r="X61" s="24">
        <v>665727</v>
      </c>
      <c r="Y61" s="24">
        <v>26110112</v>
      </c>
      <c r="Z61" s="24">
        <v>1766249</v>
      </c>
      <c r="AA61" s="24">
        <v>129905466</v>
      </c>
      <c r="AB61" s="24">
        <v>2391221</v>
      </c>
      <c r="AC61" s="24">
        <v>194598798</v>
      </c>
      <c r="AD61" s="24">
        <v>82014509</v>
      </c>
      <c r="AE61" s="24">
        <v>47909128</v>
      </c>
      <c r="AF61" s="24">
        <v>73140080</v>
      </c>
      <c r="AG61" s="24">
        <v>1242442899</v>
      </c>
      <c r="AH61" s="24">
        <v>1390885</v>
      </c>
      <c r="AI61" s="24">
        <v>0</v>
      </c>
      <c r="AJ61" s="24">
        <v>0</v>
      </c>
      <c r="AK61" s="24">
        <v>8092</v>
      </c>
      <c r="AL61" s="203">
        <v>2813408454</v>
      </c>
    </row>
    <row r="62" spans="1:38" s="6" customFormat="1" ht="14.4" x14ac:dyDescent="0.3">
      <c r="A62" s="65" t="s">
        <v>816</v>
      </c>
      <c r="B62" s="25" t="s">
        <v>146</v>
      </c>
      <c r="C62" s="24">
        <v>805741417</v>
      </c>
      <c r="D62" s="24">
        <v>88217650</v>
      </c>
      <c r="E62" s="24">
        <v>213092208</v>
      </c>
      <c r="F62" s="24">
        <v>81669680</v>
      </c>
      <c r="G62" s="24">
        <v>1034657368</v>
      </c>
      <c r="H62" s="24">
        <v>3341320482</v>
      </c>
      <c r="I62" s="24">
        <v>714573499</v>
      </c>
      <c r="J62" s="24">
        <v>105189794</v>
      </c>
      <c r="K62" s="24">
        <v>455088805</v>
      </c>
      <c r="L62" s="24">
        <v>17580975</v>
      </c>
      <c r="M62" s="24">
        <v>1811628964</v>
      </c>
      <c r="N62" s="24">
        <v>921497899</v>
      </c>
      <c r="O62" s="24">
        <v>914889400</v>
      </c>
      <c r="P62" s="24">
        <v>900568035</v>
      </c>
      <c r="Q62" s="24">
        <v>156950694</v>
      </c>
      <c r="R62" s="24">
        <v>754066490</v>
      </c>
      <c r="S62" s="24">
        <v>75813980</v>
      </c>
      <c r="T62" s="24">
        <v>1176244754</v>
      </c>
      <c r="U62" s="24">
        <v>0</v>
      </c>
      <c r="V62" s="24">
        <v>2290501933</v>
      </c>
      <c r="W62" s="24">
        <v>606576823</v>
      </c>
      <c r="X62" s="24">
        <v>76171257</v>
      </c>
      <c r="Y62" s="24">
        <v>966348001</v>
      </c>
      <c r="Z62" s="24">
        <v>90341860</v>
      </c>
      <c r="AA62" s="24">
        <v>5408135191</v>
      </c>
      <c r="AB62" s="24">
        <v>251709173</v>
      </c>
      <c r="AC62" s="24">
        <v>5441860324</v>
      </c>
      <c r="AD62" s="24">
        <v>2159219983</v>
      </c>
      <c r="AE62" s="24">
        <v>549837545</v>
      </c>
      <c r="AF62" s="24">
        <v>1697950019</v>
      </c>
      <c r="AG62" s="24">
        <v>885588533</v>
      </c>
      <c r="AH62" s="24">
        <v>488792206</v>
      </c>
      <c r="AI62" s="24">
        <v>0</v>
      </c>
      <c r="AJ62" s="24">
        <v>0</v>
      </c>
      <c r="AK62" s="24">
        <v>0</v>
      </c>
      <c r="AL62" s="203">
        <v>34481824942</v>
      </c>
    </row>
    <row r="63" spans="1:38" s="6" customFormat="1" ht="14.4" x14ac:dyDescent="0.3">
      <c r="A63" s="65" t="s">
        <v>817</v>
      </c>
      <c r="B63" s="25" t="s">
        <v>147</v>
      </c>
      <c r="C63" s="24">
        <v>2858551</v>
      </c>
      <c r="D63" s="24">
        <v>0</v>
      </c>
      <c r="E63" s="24">
        <v>0</v>
      </c>
      <c r="F63" s="24">
        <v>2745907</v>
      </c>
      <c r="G63" s="24">
        <v>49031206</v>
      </c>
      <c r="H63" s="24">
        <v>2745907</v>
      </c>
      <c r="I63" s="24">
        <v>2745907</v>
      </c>
      <c r="J63" s="24">
        <v>2745907</v>
      </c>
      <c r="K63" s="24">
        <v>2745907</v>
      </c>
      <c r="L63" s="24">
        <v>1373981</v>
      </c>
      <c r="M63" s="24">
        <v>1373981</v>
      </c>
      <c r="N63" s="24">
        <v>0</v>
      </c>
      <c r="O63" s="24">
        <v>0</v>
      </c>
      <c r="P63" s="24">
        <v>2745907</v>
      </c>
      <c r="Q63" s="24">
        <v>0</v>
      </c>
      <c r="R63" s="24">
        <v>1373995</v>
      </c>
      <c r="S63" s="24">
        <v>2745907</v>
      </c>
      <c r="T63" s="24">
        <v>0</v>
      </c>
      <c r="U63" s="24">
        <v>0</v>
      </c>
      <c r="V63" s="24">
        <v>0</v>
      </c>
      <c r="W63" s="24">
        <v>2745907</v>
      </c>
      <c r="X63" s="24">
        <v>8561574</v>
      </c>
      <c r="Y63" s="24">
        <v>2745907</v>
      </c>
      <c r="Z63" s="24">
        <v>2745907</v>
      </c>
      <c r="AA63" s="24">
        <v>2745907</v>
      </c>
      <c r="AB63" s="24">
        <v>0</v>
      </c>
      <c r="AC63" s="24">
        <v>0</v>
      </c>
      <c r="AD63" s="24">
        <v>0</v>
      </c>
      <c r="AE63" s="24">
        <v>2745907</v>
      </c>
      <c r="AF63" s="24">
        <v>0</v>
      </c>
      <c r="AG63" s="24">
        <v>0</v>
      </c>
      <c r="AH63" s="24">
        <v>2745907</v>
      </c>
      <c r="AI63" s="24">
        <v>0</v>
      </c>
      <c r="AJ63" s="24">
        <v>0</v>
      </c>
      <c r="AK63" s="24">
        <v>0</v>
      </c>
      <c r="AL63" s="203">
        <v>100270079</v>
      </c>
    </row>
    <row r="64" spans="1:38" s="6" customFormat="1" ht="14.4" x14ac:dyDescent="0.3">
      <c r="A64" s="65" t="s">
        <v>818</v>
      </c>
      <c r="B64" s="25" t="s">
        <v>148</v>
      </c>
      <c r="C64" s="24">
        <v>1341297</v>
      </c>
      <c r="D64" s="24">
        <v>12417524</v>
      </c>
      <c r="E64" s="24">
        <v>28275216</v>
      </c>
      <c r="F64" s="24">
        <v>1579949</v>
      </c>
      <c r="G64" s="24">
        <v>15168683</v>
      </c>
      <c r="H64" s="24">
        <v>43363969</v>
      </c>
      <c r="I64" s="24">
        <v>20145840</v>
      </c>
      <c r="J64" s="24">
        <v>64615</v>
      </c>
      <c r="K64" s="24">
        <v>1571753</v>
      </c>
      <c r="L64" s="24">
        <v>3828845</v>
      </c>
      <c r="M64" s="24">
        <v>14377091</v>
      </c>
      <c r="N64" s="24">
        <v>22453590</v>
      </c>
      <c r="O64" s="24">
        <v>21978574</v>
      </c>
      <c r="P64" s="24">
        <v>18550770</v>
      </c>
      <c r="Q64" s="24">
        <v>14892121</v>
      </c>
      <c r="R64" s="24">
        <v>9019174</v>
      </c>
      <c r="S64" s="24">
        <v>1346433</v>
      </c>
      <c r="T64" s="24">
        <v>11292980</v>
      </c>
      <c r="U64" s="24">
        <v>0</v>
      </c>
      <c r="V64" s="24">
        <v>68771936</v>
      </c>
      <c r="W64" s="24">
        <v>10476754</v>
      </c>
      <c r="X64" s="24">
        <v>244270</v>
      </c>
      <c r="Y64" s="24">
        <v>18738497</v>
      </c>
      <c r="Z64" s="24">
        <v>6984919</v>
      </c>
      <c r="AA64" s="24">
        <v>84326604</v>
      </c>
      <c r="AB64" s="24">
        <v>2867772</v>
      </c>
      <c r="AC64" s="24">
        <v>103818702</v>
      </c>
      <c r="AD64" s="24">
        <v>15875594</v>
      </c>
      <c r="AE64" s="24">
        <v>29869060</v>
      </c>
      <c r="AF64" s="24">
        <v>20436513</v>
      </c>
      <c r="AG64" s="24">
        <v>7135002</v>
      </c>
      <c r="AH64" s="24">
        <v>5074331</v>
      </c>
      <c r="AI64" s="24">
        <v>0</v>
      </c>
      <c r="AJ64" s="24">
        <v>0</v>
      </c>
      <c r="AK64" s="24">
        <v>0</v>
      </c>
      <c r="AL64" s="203">
        <v>616288378</v>
      </c>
    </row>
    <row r="65" spans="1:38" s="6" customFormat="1" ht="14.4" x14ac:dyDescent="0.3">
      <c r="A65" s="65" t="s">
        <v>819</v>
      </c>
      <c r="B65" s="25" t="s">
        <v>149</v>
      </c>
      <c r="C65" s="24">
        <v>165922</v>
      </c>
      <c r="D65" s="24">
        <v>689286</v>
      </c>
      <c r="E65" s="24">
        <v>0</v>
      </c>
      <c r="F65" s="24">
        <v>259668</v>
      </c>
      <c r="G65" s="24">
        <v>430596</v>
      </c>
      <c r="H65" s="24">
        <v>6497998</v>
      </c>
      <c r="I65" s="24">
        <v>1045121</v>
      </c>
      <c r="J65" s="24">
        <v>115229</v>
      </c>
      <c r="K65" s="24">
        <v>422076</v>
      </c>
      <c r="L65" s="24">
        <v>342575</v>
      </c>
      <c r="M65" s="24">
        <v>776038</v>
      </c>
      <c r="N65" s="24">
        <v>1169824</v>
      </c>
      <c r="O65" s="24">
        <v>444953</v>
      </c>
      <c r="P65" s="24">
        <v>1250881</v>
      </c>
      <c r="Q65" s="24">
        <v>940817</v>
      </c>
      <c r="R65" s="24">
        <v>687893</v>
      </c>
      <c r="S65" s="24">
        <v>26080</v>
      </c>
      <c r="T65" s="24">
        <v>704058</v>
      </c>
      <c r="U65" s="24">
        <v>0</v>
      </c>
      <c r="V65" s="24">
        <v>4787300</v>
      </c>
      <c r="W65" s="24">
        <v>358041</v>
      </c>
      <c r="X65" s="24">
        <v>44794</v>
      </c>
      <c r="Y65" s="24">
        <v>1566071</v>
      </c>
      <c r="Z65" s="24">
        <v>919913</v>
      </c>
      <c r="AA65" s="24">
        <v>5549768</v>
      </c>
      <c r="AB65" s="24">
        <v>358054</v>
      </c>
      <c r="AC65" s="24">
        <v>8355785</v>
      </c>
      <c r="AD65" s="24">
        <v>952512</v>
      </c>
      <c r="AE65" s="24">
        <v>2914532</v>
      </c>
      <c r="AF65" s="24">
        <v>0</v>
      </c>
      <c r="AG65" s="24">
        <v>376375</v>
      </c>
      <c r="AH65" s="24">
        <v>750244</v>
      </c>
      <c r="AI65" s="24">
        <v>0</v>
      </c>
      <c r="AJ65" s="24">
        <v>0</v>
      </c>
      <c r="AK65" s="24">
        <v>0</v>
      </c>
      <c r="AL65" s="203">
        <v>42902404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200763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1099767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154692637</v>
      </c>
      <c r="AE66" s="24">
        <v>0</v>
      </c>
      <c r="AF66" s="24">
        <v>126636848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282630015</v>
      </c>
    </row>
    <row r="67" spans="1:38" s="6" customFormat="1" ht="14.4" x14ac:dyDescent="0.3">
      <c r="A67" s="65" t="s">
        <v>821</v>
      </c>
      <c r="B67" s="25" t="s">
        <v>151</v>
      </c>
      <c r="C67" s="24">
        <v>8541211</v>
      </c>
      <c r="D67" s="24">
        <v>519413</v>
      </c>
      <c r="E67" s="24">
        <v>53629231</v>
      </c>
      <c r="F67" s="24">
        <v>547466</v>
      </c>
      <c r="G67" s="24">
        <v>44154683</v>
      </c>
      <c r="H67" s="24">
        <v>145951049</v>
      </c>
      <c r="I67" s="24">
        <v>5842100</v>
      </c>
      <c r="J67" s="24">
        <v>4710966</v>
      </c>
      <c r="K67" s="24">
        <v>12140716</v>
      </c>
      <c r="L67" s="24">
        <v>21583405</v>
      </c>
      <c r="M67" s="24">
        <v>364073947</v>
      </c>
      <c r="N67" s="24">
        <v>100861225</v>
      </c>
      <c r="O67" s="24">
        <v>916379606</v>
      </c>
      <c r="P67" s="24">
        <v>10664546</v>
      </c>
      <c r="Q67" s="24">
        <v>5659571</v>
      </c>
      <c r="R67" s="24">
        <v>58296754</v>
      </c>
      <c r="S67" s="24">
        <v>0</v>
      </c>
      <c r="T67" s="24">
        <v>174028503</v>
      </c>
      <c r="U67" s="24">
        <v>0</v>
      </c>
      <c r="V67" s="24">
        <v>185833799</v>
      </c>
      <c r="W67" s="24">
        <v>31403066</v>
      </c>
      <c r="X67" s="24">
        <v>1384685</v>
      </c>
      <c r="Y67" s="24">
        <v>121953369</v>
      </c>
      <c r="Z67" s="24">
        <v>903525368</v>
      </c>
      <c r="AA67" s="24">
        <v>4132015698</v>
      </c>
      <c r="AB67" s="24">
        <v>81926726</v>
      </c>
      <c r="AC67" s="24">
        <v>293346086</v>
      </c>
      <c r="AD67" s="24">
        <v>123070976</v>
      </c>
      <c r="AE67" s="24">
        <v>30303227</v>
      </c>
      <c r="AF67" s="24">
        <v>247595061</v>
      </c>
      <c r="AG67" s="24">
        <v>494958789</v>
      </c>
      <c r="AH67" s="24">
        <v>32963149</v>
      </c>
      <c r="AI67" s="24">
        <v>0</v>
      </c>
      <c r="AJ67" s="24">
        <v>0</v>
      </c>
      <c r="AK67" s="24">
        <v>102437</v>
      </c>
      <c r="AL67" s="203">
        <v>8607966828</v>
      </c>
    </row>
    <row r="68" spans="1:38" s="6" customFormat="1" ht="14.4" x14ac:dyDescent="0.3">
      <c r="A68" s="65" t="s">
        <v>822</v>
      </c>
      <c r="B68" s="25" t="s">
        <v>152</v>
      </c>
      <c r="C68" s="24">
        <v>104808306</v>
      </c>
      <c r="D68" s="24">
        <v>9273216</v>
      </c>
      <c r="E68" s="24">
        <v>24847680</v>
      </c>
      <c r="F68" s="24">
        <v>7178690</v>
      </c>
      <c r="G68" s="24">
        <v>9176363</v>
      </c>
      <c r="H68" s="24">
        <v>71809439</v>
      </c>
      <c r="I68" s="24">
        <v>15211946</v>
      </c>
      <c r="J68" s="24">
        <v>7170120</v>
      </c>
      <c r="K68" s="24">
        <v>7867462</v>
      </c>
      <c r="L68" s="24">
        <v>4879029</v>
      </c>
      <c r="M68" s="24">
        <v>76823681</v>
      </c>
      <c r="N68" s="24">
        <v>78224698</v>
      </c>
      <c r="O68" s="24">
        <v>28209447</v>
      </c>
      <c r="P68" s="24">
        <v>11055758</v>
      </c>
      <c r="Q68" s="24">
        <v>12778395</v>
      </c>
      <c r="R68" s="24">
        <v>14525548</v>
      </c>
      <c r="S68" s="24">
        <v>8486884</v>
      </c>
      <c r="T68" s="24">
        <v>30192661</v>
      </c>
      <c r="U68" s="24">
        <v>0</v>
      </c>
      <c r="V68" s="24">
        <v>57061563</v>
      </c>
      <c r="W68" s="24">
        <v>8944058</v>
      </c>
      <c r="X68" s="24">
        <v>7583255</v>
      </c>
      <c r="Y68" s="24">
        <v>11069499</v>
      </c>
      <c r="Z68" s="24">
        <v>8949367</v>
      </c>
      <c r="AA68" s="24">
        <v>40614662</v>
      </c>
      <c r="AB68" s="24">
        <v>8108411</v>
      </c>
      <c r="AC68" s="24">
        <v>146156928</v>
      </c>
      <c r="AD68" s="24">
        <v>21903852</v>
      </c>
      <c r="AE68" s="24">
        <v>12982865</v>
      </c>
      <c r="AF68" s="24">
        <v>259061010</v>
      </c>
      <c r="AG68" s="24">
        <v>31692467</v>
      </c>
      <c r="AH68" s="24">
        <v>7672710</v>
      </c>
      <c r="AI68" s="24">
        <v>7052292</v>
      </c>
      <c r="AJ68" s="24">
        <v>7016903</v>
      </c>
      <c r="AK68" s="24">
        <v>0</v>
      </c>
      <c r="AL68" s="203">
        <v>1158389165</v>
      </c>
    </row>
    <row r="69" spans="1:38" s="6" customFormat="1" ht="14.4" x14ac:dyDescent="0.3">
      <c r="A69" s="65" t="s">
        <v>823</v>
      </c>
      <c r="B69" s="25" t="s">
        <v>153</v>
      </c>
      <c r="C69" s="24">
        <v>2620147</v>
      </c>
      <c r="D69" s="24">
        <v>53691</v>
      </c>
      <c r="E69" s="24">
        <v>0</v>
      </c>
      <c r="F69" s="24">
        <v>0</v>
      </c>
      <c r="G69" s="24">
        <v>1121096</v>
      </c>
      <c r="H69" s="24">
        <v>34269883</v>
      </c>
      <c r="I69" s="24">
        <v>4605821</v>
      </c>
      <c r="J69" s="24">
        <v>202189</v>
      </c>
      <c r="K69" s="24">
        <v>0</v>
      </c>
      <c r="L69" s="24">
        <v>1518106</v>
      </c>
      <c r="M69" s="24">
        <v>5127956</v>
      </c>
      <c r="N69" s="24">
        <v>3277230</v>
      </c>
      <c r="O69" s="24">
        <v>13410343</v>
      </c>
      <c r="P69" s="24">
        <v>1663273</v>
      </c>
      <c r="Q69" s="24">
        <v>292544</v>
      </c>
      <c r="R69" s="24">
        <v>943002</v>
      </c>
      <c r="S69" s="24">
        <v>0</v>
      </c>
      <c r="T69" s="24">
        <v>347688</v>
      </c>
      <c r="U69" s="24">
        <v>0</v>
      </c>
      <c r="V69" s="24">
        <v>20570831</v>
      </c>
      <c r="W69" s="24">
        <v>267995</v>
      </c>
      <c r="X69" s="24">
        <v>310329</v>
      </c>
      <c r="Y69" s="24">
        <v>479612</v>
      </c>
      <c r="Z69" s="24">
        <v>23867</v>
      </c>
      <c r="AA69" s="24">
        <v>18711071</v>
      </c>
      <c r="AB69" s="24">
        <v>0</v>
      </c>
      <c r="AC69" s="24">
        <v>72403269</v>
      </c>
      <c r="AD69" s="24">
        <v>372246</v>
      </c>
      <c r="AE69" s="24">
        <v>351350</v>
      </c>
      <c r="AF69" s="24">
        <v>44979165</v>
      </c>
      <c r="AG69" s="24">
        <v>13876591</v>
      </c>
      <c r="AH69" s="24">
        <v>1417449</v>
      </c>
      <c r="AI69" s="24">
        <v>0</v>
      </c>
      <c r="AJ69" s="24">
        <v>0</v>
      </c>
      <c r="AK69" s="24">
        <v>0</v>
      </c>
      <c r="AL69" s="203">
        <v>243216744</v>
      </c>
    </row>
    <row r="70" spans="1:38" s="6" customFormat="1" ht="14.4" x14ac:dyDescent="0.3">
      <c r="A70" s="65" t="s">
        <v>824</v>
      </c>
      <c r="B70" s="25" t="s">
        <v>154</v>
      </c>
      <c r="C70" s="24">
        <v>23149865</v>
      </c>
      <c r="D70" s="24">
        <v>1338217</v>
      </c>
      <c r="E70" s="24">
        <v>18792007</v>
      </c>
      <c r="F70" s="24">
        <v>613225</v>
      </c>
      <c r="G70" s="24">
        <v>1238249</v>
      </c>
      <c r="H70" s="24">
        <v>115965588</v>
      </c>
      <c r="I70" s="24">
        <v>1640271</v>
      </c>
      <c r="J70" s="24">
        <v>0</v>
      </c>
      <c r="K70" s="24">
        <v>2040558</v>
      </c>
      <c r="L70" s="24">
        <v>13025481</v>
      </c>
      <c r="M70" s="24">
        <v>279780898</v>
      </c>
      <c r="N70" s="24">
        <v>39697018</v>
      </c>
      <c r="O70" s="24">
        <v>182751987</v>
      </c>
      <c r="P70" s="24">
        <v>4379863</v>
      </c>
      <c r="Q70" s="24">
        <v>3750664</v>
      </c>
      <c r="R70" s="24">
        <v>276881407</v>
      </c>
      <c r="S70" s="24">
        <v>3311803</v>
      </c>
      <c r="T70" s="24">
        <v>27771786</v>
      </c>
      <c r="U70" s="24">
        <v>0</v>
      </c>
      <c r="V70" s="24">
        <v>196280176</v>
      </c>
      <c r="W70" s="24">
        <v>1577828</v>
      </c>
      <c r="X70" s="24">
        <v>453067</v>
      </c>
      <c r="Y70" s="24">
        <v>9699868</v>
      </c>
      <c r="Z70" s="24">
        <v>1033713</v>
      </c>
      <c r="AA70" s="24">
        <v>120113567</v>
      </c>
      <c r="AB70" s="24">
        <v>118679412</v>
      </c>
      <c r="AC70" s="24">
        <v>61939446</v>
      </c>
      <c r="AD70" s="24">
        <v>12485102</v>
      </c>
      <c r="AE70" s="24">
        <v>20368323</v>
      </c>
      <c r="AF70" s="24">
        <v>43104818</v>
      </c>
      <c r="AG70" s="24">
        <v>5276456442</v>
      </c>
      <c r="AH70" s="24">
        <v>2226074</v>
      </c>
      <c r="AI70" s="24">
        <v>0</v>
      </c>
      <c r="AJ70" s="24">
        <v>0</v>
      </c>
      <c r="AK70" s="24">
        <v>0</v>
      </c>
      <c r="AL70" s="203">
        <v>6860546723</v>
      </c>
    </row>
    <row r="71" spans="1:38" s="6" customFormat="1" ht="14.4" x14ac:dyDescent="0.3">
      <c r="A71" s="65" t="s">
        <v>825</v>
      </c>
      <c r="B71" s="25" t="s">
        <v>155</v>
      </c>
      <c r="C71" s="24">
        <v>22479819</v>
      </c>
      <c r="D71" s="24">
        <v>0</v>
      </c>
      <c r="E71" s="24">
        <v>22263207</v>
      </c>
      <c r="F71" s="24">
        <v>2774591</v>
      </c>
      <c r="G71" s="24">
        <v>5450183</v>
      </c>
      <c r="H71" s="24">
        <v>558790663</v>
      </c>
      <c r="I71" s="24">
        <v>5496662</v>
      </c>
      <c r="J71" s="24">
        <v>625691</v>
      </c>
      <c r="K71" s="24">
        <v>1240969</v>
      </c>
      <c r="L71" s="24">
        <v>49993983</v>
      </c>
      <c r="M71" s="24">
        <v>155399900</v>
      </c>
      <c r="N71" s="24">
        <v>184293974</v>
      </c>
      <c r="O71" s="24">
        <v>40874730</v>
      </c>
      <c r="P71" s="24">
        <v>7930881</v>
      </c>
      <c r="Q71" s="24">
        <v>50143614</v>
      </c>
      <c r="R71" s="24">
        <v>30491425</v>
      </c>
      <c r="S71" s="24">
        <v>11332935</v>
      </c>
      <c r="T71" s="24">
        <v>6965874</v>
      </c>
      <c r="U71" s="24">
        <v>0</v>
      </c>
      <c r="V71" s="24">
        <v>90507140</v>
      </c>
      <c r="W71" s="24">
        <v>1864469</v>
      </c>
      <c r="X71" s="24">
        <v>11513395</v>
      </c>
      <c r="Y71" s="24">
        <v>55507032</v>
      </c>
      <c r="Z71" s="24">
        <v>4373894</v>
      </c>
      <c r="AA71" s="24">
        <v>43582440</v>
      </c>
      <c r="AB71" s="24">
        <v>5454729</v>
      </c>
      <c r="AC71" s="24">
        <v>18142431</v>
      </c>
      <c r="AD71" s="24">
        <v>53819077</v>
      </c>
      <c r="AE71" s="24">
        <v>9707201</v>
      </c>
      <c r="AF71" s="24">
        <v>40588577</v>
      </c>
      <c r="AG71" s="24">
        <v>294092837</v>
      </c>
      <c r="AH71" s="24">
        <v>274946</v>
      </c>
      <c r="AI71" s="24">
        <v>0</v>
      </c>
      <c r="AJ71" s="24">
        <v>0</v>
      </c>
      <c r="AK71" s="24">
        <v>0</v>
      </c>
      <c r="AL71" s="203">
        <v>1785977269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154178863</v>
      </c>
      <c r="E72" s="24">
        <v>2804123</v>
      </c>
      <c r="F72" s="24">
        <v>41767</v>
      </c>
      <c r="G72" s="24">
        <v>3860189</v>
      </c>
      <c r="H72" s="24">
        <v>190615825</v>
      </c>
      <c r="I72" s="24">
        <v>0</v>
      </c>
      <c r="J72" s="24">
        <v>0</v>
      </c>
      <c r="K72" s="24">
        <v>10783883</v>
      </c>
      <c r="L72" s="24">
        <v>1450843947</v>
      </c>
      <c r="M72" s="24">
        <v>31821076</v>
      </c>
      <c r="N72" s="24">
        <v>16682944</v>
      </c>
      <c r="O72" s="24">
        <v>280002829</v>
      </c>
      <c r="P72" s="24">
        <v>1010942</v>
      </c>
      <c r="Q72" s="24">
        <v>0</v>
      </c>
      <c r="R72" s="24">
        <v>11966042</v>
      </c>
      <c r="S72" s="24">
        <v>0</v>
      </c>
      <c r="T72" s="24">
        <v>813801033</v>
      </c>
      <c r="U72" s="24">
        <v>0</v>
      </c>
      <c r="V72" s="24">
        <v>83520117</v>
      </c>
      <c r="W72" s="24">
        <v>140153190</v>
      </c>
      <c r="X72" s="24">
        <v>390528</v>
      </c>
      <c r="Y72" s="24">
        <v>503138170</v>
      </c>
      <c r="Z72" s="24">
        <v>74379052</v>
      </c>
      <c r="AA72" s="24">
        <v>1345744834</v>
      </c>
      <c r="AB72" s="24">
        <v>23359575</v>
      </c>
      <c r="AC72" s="24">
        <v>443581251</v>
      </c>
      <c r="AD72" s="24">
        <v>90981337</v>
      </c>
      <c r="AE72" s="24">
        <v>439609274</v>
      </c>
      <c r="AF72" s="24">
        <v>95305347</v>
      </c>
      <c r="AG72" s="24">
        <v>53907280</v>
      </c>
      <c r="AH72" s="24">
        <v>114846190</v>
      </c>
      <c r="AI72" s="24">
        <v>0</v>
      </c>
      <c r="AJ72" s="24">
        <v>0</v>
      </c>
      <c r="AK72" s="24">
        <v>0</v>
      </c>
      <c r="AL72" s="203">
        <v>6377329608</v>
      </c>
    </row>
    <row r="73" spans="1:38" s="6" customFormat="1" ht="14.4" x14ac:dyDescent="0.3">
      <c r="A73" s="95" t="s">
        <v>827</v>
      </c>
      <c r="B73" s="96" t="s">
        <v>204</v>
      </c>
      <c r="C73" s="97">
        <v>1049820918</v>
      </c>
      <c r="D73" s="97">
        <v>1021736731</v>
      </c>
      <c r="E73" s="97">
        <v>723684543</v>
      </c>
      <c r="F73" s="97">
        <v>112330955</v>
      </c>
      <c r="G73" s="97">
        <v>1230637044</v>
      </c>
      <c r="H73" s="97">
        <v>5049106495</v>
      </c>
      <c r="I73" s="97">
        <v>857331077</v>
      </c>
      <c r="J73" s="97">
        <v>132319933</v>
      </c>
      <c r="K73" s="97">
        <v>510053682</v>
      </c>
      <c r="L73" s="97">
        <v>1619726841</v>
      </c>
      <c r="M73" s="97">
        <v>3243246422</v>
      </c>
      <c r="N73" s="97">
        <v>1559312733</v>
      </c>
      <c r="O73" s="97">
        <v>2649785083</v>
      </c>
      <c r="P73" s="97">
        <v>1077137840</v>
      </c>
      <c r="Q73" s="97">
        <v>321368770</v>
      </c>
      <c r="R73" s="97">
        <v>1304534625</v>
      </c>
      <c r="S73" s="97">
        <v>113921235</v>
      </c>
      <c r="T73" s="97">
        <v>2496192612</v>
      </c>
      <c r="U73" s="97">
        <v>0</v>
      </c>
      <c r="V73" s="97">
        <v>3756976730</v>
      </c>
      <c r="W73" s="97">
        <v>879050228</v>
      </c>
      <c r="X73" s="97">
        <v>110243392</v>
      </c>
      <c r="Y73" s="97">
        <v>1931784867</v>
      </c>
      <c r="Z73" s="97">
        <v>1128452462</v>
      </c>
      <c r="AA73" s="97">
        <v>11795232323</v>
      </c>
      <c r="AB73" s="97">
        <v>558584021</v>
      </c>
      <c r="AC73" s="97">
        <v>9453248012</v>
      </c>
      <c r="AD73" s="97">
        <v>2886652264</v>
      </c>
      <c r="AE73" s="97">
        <v>1190758774</v>
      </c>
      <c r="AF73" s="97">
        <v>2942574155</v>
      </c>
      <c r="AG73" s="97">
        <v>8353724027</v>
      </c>
      <c r="AH73" s="97">
        <v>675815252</v>
      </c>
      <c r="AI73" s="97">
        <v>7052292</v>
      </c>
      <c r="AJ73" s="97">
        <v>7016903</v>
      </c>
      <c r="AK73" s="97">
        <v>110529</v>
      </c>
      <c r="AL73" s="204">
        <v>70749523770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3772000</v>
      </c>
      <c r="F74" s="24">
        <v>0</v>
      </c>
      <c r="G74" s="24">
        <v>0</v>
      </c>
      <c r="H74" s="24">
        <v>32630000</v>
      </c>
      <c r="I74" s="24">
        <v>800000</v>
      </c>
      <c r="J74" s="24">
        <v>0</v>
      </c>
      <c r="K74" s="24">
        <v>1800000</v>
      </c>
      <c r="L74" s="24">
        <v>0</v>
      </c>
      <c r="M74" s="24">
        <v>20217727</v>
      </c>
      <c r="N74" s="24">
        <v>31599727</v>
      </c>
      <c r="O74" s="24">
        <v>0</v>
      </c>
      <c r="P74" s="24">
        <v>0</v>
      </c>
      <c r="Q74" s="24">
        <v>0</v>
      </c>
      <c r="R74" s="24">
        <v>25627273</v>
      </c>
      <c r="S74" s="24">
        <v>0</v>
      </c>
      <c r="T74" s="24">
        <v>1271273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171276336</v>
      </c>
      <c r="AB74" s="24">
        <v>5277501</v>
      </c>
      <c r="AC74" s="24">
        <v>0</v>
      </c>
      <c r="AD74" s="24">
        <v>0</v>
      </c>
      <c r="AE74" s="24">
        <v>7200000</v>
      </c>
      <c r="AF74" s="24">
        <v>0</v>
      </c>
      <c r="AG74" s="24">
        <v>10850000</v>
      </c>
      <c r="AH74" s="24">
        <v>0</v>
      </c>
      <c r="AI74" s="24">
        <v>0</v>
      </c>
      <c r="AJ74" s="24">
        <v>0</v>
      </c>
      <c r="AK74" s="24">
        <v>0</v>
      </c>
      <c r="AL74" s="203">
        <v>312321837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77092973</v>
      </c>
      <c r="I75" s="24">
        <v>0</v>
      </c>
      <c r="J75" s="24">
        <v>0</v>
      </c>
      <c r="K75" s="24">
        <v>0</v>
      </c>
      <c r="L75" s="24">
        <v>0</v>
      </c>
      <c r="M75" s="24">
        <v>1640000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876047</v>
      </c>
      <c r="AB75" s="24">
        <v>392052</v>
      </c>
      <c r="AC75" s="24">
        <v>0</v>
      </c>
      <c r="AD75" s="24">
        <v>50305555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138621303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2500000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157403849</v>
      </c>
      <c r="AB76" s="24">
        <v>0</v>
      </c>
      <c r="AC76" s="24">
        <v>0</v>
      </c>
      <c r="AD76" s="24">
        <v>192413616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352317465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72448955</v>
      </c>
      <c r="F77" s="24">
        <v>0</v>
      </c>
      <c r="G77" s="24">
        <v>662513224</v>
      </c>
      <c r="H77" s="24">
        <v>1082679536</v>
      </c>
      <c r="I77" s="24">
        <v>422249137</v>
      </c>
      <c r="J77" s="24">
        <v>14771817</v>
      </c>
      <c r="K77" s="24">
        <v>0</v>
      </c>
      <c r="L77" s="24">
        <v>0</v>
      </c>
      <c r="M77" s="24">
        <v>5527273</v>
      </c>
      <c r="N77" s="24">
        <v>0</v>
      </c>
      <c r="O77" s="24">
        <v>387004535</v>
      </c>
      <c r="P77" s="24">
        <v>0</v>
      </c>
      <c r="Q77" s="24">
        <v>0</v>
      </c>
      <c r="R77" s="24">
        <v>226015903</v>
      </c>
      <c r="S77" s="24">
        <v>0</v>
      </c>
      <c r="T77" s="24">
        <v>0</v>
      </c>
      <c r="U77" s="24">
        <v>0</v>
      </c>
      <c r="V77" s="24">
        <v>0</v>
      </c>
      <c r="W77" s="24">
        <v>278946363</v>
      </c>
      <c r="X77" s="24">
        <v>0</v>
      </c>
      <c r="Y77" s="24">
        <v>0</v>
      </c>
      <c r="Z77" s="24">
        <v>0</v>
      </c>
      <c r="AA77" s="24">
        <v>4582996889</v>
      </c>
      <c r="AB77" s="24">
        <v>30435710</v>
      </c>
      <c r="AC77" s="24">
        <v>3242751033</v>
      </c>
      <c r="AD77" s="24">
        <v>54541515</v>
      </c>
      <c r="AE77" s="24">
        <v>15000000</v>
      </c>
      <c r="AF77" s="24">
        <v>245074390</v>
      </c>
      <c r="AG77" s="24">
        <v>8796000</v>
      </c>
      <c r="AH77" s="24">
        <v>13204380</v>
      </c>
      <c r="AI77" s="24">
        <v>0</v>
      </c>
      <c r="AJ77" s="24">
        <v>0</v>
      </c>
      <c r="AK77" s="24">
        <v>0</v>
      </c>
      <c r="AL77" s="203">
        <v>11344956660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586365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8393909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8980274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600000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68284956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68884956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1372472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1703369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100000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76333333</v>
      </c>
      <c r="AE81" s="24">
        <v>0</v>
      </c>
      <c r="AF81" s="24">
        <v>8762652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85195985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11750000</v>
      </c>
      <c r="I82" s="24">
        <v>0</v>
      </c>
      <c r="J82" s="24">
        <v>0</v>
      </c>
      <c r="K82" s="24">
        <v>0</v>
      </c>
      <c r="L82" s="24">
        <v>0</v>
      </c>
      <c r="M82" s="24">
        <v>23705908</v>
      </c>
      <c r="N82" s="24">
        <v>0</v>
      </c>
      <c r="O82" s="24">
        <v>18690500</v>
      </c>
      <c r="P82" s="24">
        <v>0</v>
      </c>
      <c r="Q82" s="24">
        <v>0</v>
      </c>
      <c r="R82" s="24">
        <v>6495818</v>
      </c>
      <c r="S82" s="24">
        <v>0</v>
      </c>
      <c r="T82" s="24">
        <v>0</v>
      </c>
      <c r="U82" s="24">
        <v>0</v>
      </c>
      <c r="V82" s="24">
        <v>0</v>
      </c>
      <c r="W82" s="24">
        <v>1842400</v>
      </c>
      <c r="X82" s="24">
        <v>0</v>
      </c>
      <c r="Y82" s="24">
        <v>0</v>
      </c>
      <c r="Z82" s="24">
        <v>0</v>
      </c>
      <c r="AA82" s="24">
        <v>249814462</v>
      </c>
      <c r="AB82" s="24">
        <v>623636</v>
      </c>
      <c r="AC82" s="24">
        <v>0</v>
      </c>
      <c r="AD82" s="24">
        <v>0</v>
      </c>
      <c r="AE82" s="24">
        <v>4409091</v>
      </c>
      <c r="AF82" s="24">
        <v>0</v>
      </c>
      <c r="AG82" s="24">
        <v>0</v>
      </c>
      <c r="AH82" s="24">
        <v>1500000</v>
      </c>
      <c r="AI82" s="24">
        <v>0</v>
      </c>
      <c r="AJ82" s="24">
        <v>3750000</v>
      </c>
      <c r="AK82" s="24">
        <v>0</v>
      </c>
      <c r="AL82" s="203">
        <v>322581815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9292969</v>
      </c>
      <c r="I83" s="24">
        <v>0</v>
      </c>
      <c r="J83" s="24">
        <v>76313913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3940613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89547495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3330336</v>
      </c>
      <c r="AB85" s="24">
        <v>28645803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31976139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539999996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230648</v>
      </c>
      <c r="AB86" s="24">
        <v>1041960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557272604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47532565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7200000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2603697</v>
      </c>
      <c r="AB87" s="24">
        <v>8080268</v>
      </c>
      <c r="AC87" s="24">
        <v>0</v>
      </c>
      <c r="AD87" s="24">
        <v>354545</v>
      </c>
      <c r="AE87" s="24">
        <v>0</v>
      </c>
      <c r="AF87" s="24">
        <v>0</v>
      </c>
      <c r="AG87" s="24">
        <v>0</v>
      </c>
      <c r="AH87" s="24">
        <v>460778</v>
      </c>
      <c r="AI87" s="24">
        <v>0</v>
      </c>
      <c r="AJ87" s="24">
        <v>0</v>
      </c>
      <c r="AK87" s="24">
        <v>1018493</v>
      </c>
      <c r="AL87" s="203">
        <v>67250346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76220955</v>
      </c>
      <c r="F88" s="97">
        <v>330897</v>
      </c>
      <c r="G88" s="97">
        <v>662513224</v>
      </c>
      <c r="H88" s="97">
        <v>1802378039</v>
      </c>
      <c r="I88" s="97">
        <v>423049137</v>
      </c>
      <c r="J88" s="97">
        <v>91672095</v>
      </c>
      <c r="K88" s="97">
        <v>1800000</v>
      </c>
      <c r="L88" s="97">
        <v>0</v>
      </c>
      <c r="M88" s="97">
        <v>51890908</v>
      </c>
      <c r="N88" s="97">
        <v>31599727</v>
      </c>
      <c r="O88" s="97">
        <v>412895035</v>
      </c>
      <c r="P88" s="97">
        <v>0</v>
      </c>
      <c r="Q88" s="97">
        <v>0</v>
      </c>
      <c r="R88" s="97">
        <v>276638994</v>
      </c>
      <c r="S88" s="97">
        <v>0</v>
      </c>
      <c r="T88" s="97">
        <v>1371273</v>
      </c>
      <c r="U88" s="97">
        <v>0</v>
      </c>
      <c r="V88" s="97">
        <v>0</v>
      </c>
      <c r="W88" s="97">
        <v>289182672</v>
      </c>
      <c r="X88" s="97">
        <v>0</v>
      </c>
      <c r="Y88" s="97">
        <v>0</v>
      </c>
      <c r="Z88" s="97">
        <v>0</v>
      </c>
      <c r="AA88" s="97">
        <v>5242130305</v>
      </c>
      <c r="AB88" s="97">
        <v>74496930</v>
      </c>
      <c r="AC88" s="97">
        <v>3242751033</v>
      </c>
      <c r="AD88" s="97">
        <v>373948564</v>
      </c>
      <c r="AE88" s="97">
        <v>26609091</v>
      </c>
      <c r="AF88" s="97">
        <v>262151718</v>
      </c>
      <c r="AG88" s="97">
        <v>19646000</v>
      </c>
      <c r="AH88" s="97">
        <v>15165158</v>
      </c>
      <c r="AI88" s="97">
        <v>0</v>
      </c>
      <c r="AJ88" s="97">
        <v>3750000</v>
      </c>
      <c r="AK88" s="97">
        <v>1018493</v>
      </c>
      <c r="AL88" s="204">
        <v>13383210248</v>
      </c>
    </row>
    <row r="89" spans="1:38" s="6" customFormat="1" ht="14.4" x14ac:dyDescent="0.3">
      <c r="A89" s="65" t="s">
        <v>843</v>
      </c>
      <c r="B89" s="25" t="s">
        <v>143</v>
      </c>
      <c r="C89" s="24">
        <v>56579955</v>
      </c>
      <c r="D89" s="24">
        <v>9729291</v>
      </c>
      <c r="E89" s="24">
        <v>134252710</v>
      </c>
      <c r="F89" s="24">
        <v>4039616</v>
      </c>
      <c r="G89" s="24">
        <v>0</v>
      </c>
      <c r="H89" s="24">
        <v>46000000</v>
      </c>
      <c r="I89" s="24">
        <v>2717887</v>
      </c>
      <c r="J89" s="24">
        <v>1113225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23305780</v>
      </c>
      <c r="Q89" s="24">
        <v>0</v>
      </c>
      <c r="R89" s="24">
        <v>15304166</v>
      </c>
      <c r="S89" s="24">
        <v>0</v>
      </c>
      <c r="T89" s="24">
        <v>30549479</v>
      </c>
      <c r="U89" s="24">
        <v>0</v>
      </c>
      <c r="V89" s="24">
        <v>16036000</v>
      </c>
      <c r="W89" s="24">
        <v>742023</v>
      </c>
      <c r="X89" s="24">
        <v>0</v>
      </c>
      <c r="Y89" s="24">
        <v>10597988</v>
      </c>
      <c r="Z89" s="24">
        <v>0</v>
      </c>
      <c r="AA89" s="24">
        <v>674578933</v>
      </c>
      <c r="AB89" s="24">
        <v>1925034</v>
      </c>
      <c r="AC89" s="24">
        <v>0</v>
      </c>
      <c r="AD89" s="24">
        <v>76484971</v>
      </c>
      <c r="AE89" s="24">
        <v>1755226</v>
      </c>
      <c r="AF89" s="24">
        <v>2604484</v>
      </c>
      <c r="AG89" s="24">
        <v>0</v>
      </c>
      <c r="AH89" s="24">
        <v>0</v>
      </c>
      <c r="AI89" s="24">
        <v>0</v>
      </c>
      <c r="AJ89" s="24">
        <v>5990589</v>
      </c>
      <c r="AK89" s="24">
        <v>1458700</v>
      </c>
      <c r="AL89" s="203">
        <v>1115766057</v>
      </c>
    </row>
    <row r="90" spans="1:38" s="6" customFormat="1" ht="14.4" x14ac:dyDescent="0.3">
      <c r="A90" s="65" t="s">
        <v>844</v>
      </c>
      <c r="B90" s="25" t="s">
        <v>144</v>
      </c>
      <c r="C90" s="24">
        <v>60863737</v>
      </c>
      <c r="D90" s="24">
        <v>0</v>
      </c>
      <c r="E90" s="24">
        <v>2698696</v>
      </c>
      <c r="F90" s="24">
        <v>5718277</v>
      </c>
      <c r="G90" s="24">
        <v>0</v>
      </c>
      <c r="H90" s="24">
        <v>16025115</v>
      </c>
      <c r="I90" s="24">
        <v>3091568</v>
      </c>
      <c r="J90" s="24">
        <v>467599</v>
      </c>
      <c r="K90" s="24">
        <v>0</v>
      </c>
      <c r="L90" s="24">
        <v>0</v>
      </c>
      <c r="M90" s="24">
        <v>2216862</v>
      </c>
      <c r="N90" s="24">
        <v>0</v>
      </c>
      <c r="O90" s="24">
        <v>0</v>
      </c>
      <c r="P90" s="24">
        <v>22402845</v>
      </c>
      <c r="Q90" s="24">
        <v>0</v>
      </c>
      <c r="R90" s="24">
        <v>14220088</v>
      </c>
      <c r="S90" s="24">
        <v>0</v>
      </c>
      <c r="T90" s="24">
        <v>7576459</v>
      </c>
      <c r="U90" s="24">
        <v>0</v>
      </c>
      <c r="V90" s="24">
        <v>0</v>
      </c>
      <c r="W90" s="24">
        <v>2921250</v>
      </c>
      <c r="X90" s="24">
        <v>0</v>
      </c>
      <c r="Y90" s="24">
        <v>13730874</v>
      </c>
      <c r="Z90" s="24">
        <v>0</v>
      </c>
      <c r="AA90" s="24">
        <v>74723462</v>
      </c>
      <c r="AB90" s="24">
        <v>3400243</v>
      </c>
      <c r="AC90" s="24">
        <v>0</v>
      </c>
      <c r="AD90" s="24">
        <v>68682797</v>
      </c>
      <c r="AE90" s="24">
        <v>498256</v>
      </c>
      <c r="AF90" s="24">
        <v>23961592</v>
      </c>
      <c r="AG90" s="24">
        <v>0</v>
      </c>
      <c r="AH90" s="24">
        <v>0</v>
      </c>
      <c r="AI90" s="24">
        <v>0</v>
      </c>
      <c r="AJ90" s="24">
        <v>1169360</v>
      </c>
      <c r="AK90" s="24">
        <v>0</v>
      </c>
      <c r="AL90" s="203">
        <v>324369080</v>
      </c>
    </row>
    <row r="91" spans="1:38" s="6" customFormat="1" ht="14.4" x14ac:dyDescent="0.3">
      <c r="A91" s="65" t="s">
        <v>845</v>
      </c>
      <c r="B91" s="25" t="s">
        <v>145</v>
      </c>
      <c r="C91" s="24">
        <v>3044613</v>
      </c>
      <c r="D91" s="24">
        <v>0</v>
      </c>
      <c r="E91" s="24">
        <v>1697251</v>
      </c>
      <c r="F91" s="24">
        <v>75000</v>
      </c>
      <c r="G91" s="24">
        <v>0</v>
      </c>
      <c r="H91" s="24">
        <v>8233</v>
      </c>
      <c r="I91" s="24">
        <v>95272</v>
      </c>
      <c r="J91" s="24">
        <v>1579975</v>
      </c>
      <c r="K91" s="24">
        <v>0</v>
      </c>
      <c r="L91" s="24">
        <v>0</v>
      </c>
      <c r="M91" s="24">
        <v>20761853</v>
      </c>
      <c r="N91" s="24">
        <v>0</v>
      </c>
      <c r="O91" s="24">
        <v>0</v>
      </c>
      <c r="P91" s="24">
        <v>2754235</v>
      </c>
      <c r="Q91" s="24">
        <v>0</v>
      </c>
      <c r="R91" s="24">
        <v>13705030</v>
      </c>
      <c r="S91" s="24">
        <v>0</v>
      </c>
      <c r="T91" s="24">
        <v>15000</v>
      </c>
      <c r="U91" s="24">
        <v>0</v>
      </c>
      <c r="V91" s="24">
        <v>0</v>
      </c>
      <c r="W91" s="24">
        <v>64441</v>
      </c>
      <c r="X91" s="24">
        <v>0</v>
      </c>
      <c r="Y91" s="24">
        <v>3725069</v>
      </c>
      <c r="Z91" s="24">
        <v>0</v>
      </c>
      <c r="AA91" s="24">
        <v>301673772</v>
      </c>
      <c r="AB91" s="24">
        <v>236516</v>
      </c>
      <c r="AC91" s="24">
        <v>0</v>
      </c>
      <c r="AD91" s="24">
        <v>1494870309</v>
      </c>
      <c r="AE91" s="24">
        <v>15064947</v>
      </c>
      <c r="AF91" s="24">
        <v>2222844</v>
      </c>
      <c r="AG91" s="24">
        <v>23235373</v>
      </c>
      <c r="AH91" s="24">
        <v>16951190</v>
      </c>
      <c r="AI91" s="24">
        <v>0</v>
      </c>
      <c r="AJ91" s="24">
        <v>74411473</v>
      </c>
      <c r="AK91" s="24">
        <v>55565923</v>
      </c>
      <c r="AL91" s="203">
        <v>2031758319</v>
      </c>
    </row>
    <row r="92" spans="1:38" s="6" customFormat="1" ht="14.4" x14ac:dyDescent="0.3">
      <c r="A92" s="65" t="s">
        <v>846</v>
      </c>
      <c r="B92" s="25" t="s">
        <v>146</v>
      </c>
      <c r="C92" s="24">
        <v>404521967</v>
      </c>
      <c r="D92" s="24">
        <v>383623209</v>
      </c>
      <c r="E92" s="24">
        <v>113211552</v>
      </c>
      <c r="F92" s="24">
        <v>91224890</v>
      </c>
      <c r="G92" s="24">
        <v>601832572</v>
      </c>
      <c r="H92" s="24">
        <v>1716570693</v>
      </c>
      <c r="I92" s="24">
        <v>226948742</v>
      </c>
      <c r="J92" s="24">
        <v>101753536</v>
      </c>
      <c r="K92" s="24">
        <v>378019688</v>
      </c>
      <c r="L92" s="24">
        <v>98068341</v>
      </c>
      <c r="M92" s="24">
        <v>966749337</v>
      </c>
      <c r="N92" s="24">
        <v>745085274</v>
      </c>
      <c r="O92" s="24">
        <v>25302741</v>
      </c>
      <c r="P92" s="24">
        <v>560918556</v>
      </c>
      <c r="Q92" s="24">
        <v>73053582</v>
      </c>
      <c r="R92" s="24">
        <v>95958904</v>
      </c>
      <c r="S92" s="24">
        <v>13336199</v>
      </c>
      <c r="T92" s="24">
        <v>698075872</v>
      </c>
      <c r="U92" s="24">
        <v>0</v>
      </c>
      <c r="V92" s="24">
        <v>1001242555</v>
      </c>
      <c r="W92" s="24">
        <v>107401913</v>
      </c>
      <c r="X92" s="24">
        <v>42246532</v>
      </c>
      <c r="Y92" s="24">
        <v>762329508</v>
      </c>
      <c r="Z92" s="24">
        <v>46744849</v>
      </c>
      <c r="AA92" s="24">
        <v>6182402509</v>
      </c>
      <c r="AB92" s="24">
        <v>445718877</v>
      </c>
      <c r="AC92" s="24">
        <v>0</v>
      </c>
      <c r="AD92" s="24">
        <v>961834937</v>
      </c>
      <c r="AE92" s="24">
        <v>686853283</v>
      </c>
      <c r="AF92" s="24">
        <v>359547728</v>
      </c>
      <c r="AG92" s="24">
        <v>1741500948</v>
      </c>
      <c r="AH92" s="24">
        <v>422854040</v>
      </c>
      <c r="AI92" s="24">
        <v>0</v>
      </c>
      <c r="AJ92" s="24">
        <v>525750979</v>
      </c>
      <c r="AK92" s="24">
        <v>0</v>
      </c>
      <c r="AL92" s="203">
        <v>20580684313</v>
      </c>
    </row>
    <row r="93" spans="1:38" s="6" customFormat="1" ht="14.4" x14ac:dyDescent="0.3">
      <c r="A93" s="65" t="s">
        <v>847</v>
      </c>
      <c r="B93" s="25" t="s">
        <v>147</v>
      </c>
      <c r="C93" s="24">
        <v>746851</v>
      </c>
      <c r="D93" s="24">
        <v>0</v>
      </c>
      <c r="E93" s="24">
        <v>0</v>
      </c>
      <c r="F93" s="24">
        <v>746851</v>
      </c>
      <c r="G93" s="24">
        <v>0</v>
      </c>
      <c r="H93" s="24">
        <v>746851</v>
      </c>
      <c r="I93" s="24">
        <v>746851</v>
      </c>
      <c r="J93" s="24">
        <v>746851</v>
      </c>
      <c r="K93" s="24">
        <v>746851</v>
      </c>
      <c r="L93" s="24">
        <v>440969</v>
      </c>
      <c r="M93" s="24">
        <v>7741092</v>
      </c>
      <c r="N93" s="24">
        <v>0</v>
      </c>
      <c r="O93" s="24">
        <v>0</v>
      </c>
      <c r="P93" s="24">
        <v>3574073</v>
      </c>
      <c r="Q93" s="24">
        <v>0</v>
      </c>
      <c r="R93" s="24">
        <v>440972</v>
      </c>
      <c r="S93" s="24">
        <v>746851</v>
      </c>
      <c r="T93" s="24">
        <v>0</v>
      </c>
      <c r="U93" s="24">
        <v>0</v>
      </c>
      <c r="V93" s="24">
        <v>0</v>
      </c>
      <c r="W93" s="24">
        <v>746851</v>
      </c>
      <c r="X93" s="24">
        <v>0</v>
      </c>
      <c r="Y93" s="24">
        <v>746851</v>
      </c>
      <c r="Z93" s="24">
        <v>746851</v>
      </c>
      <c r="AA93" s="24">
        <v>746851</v>
      </c>
      <c r="AB93" s="24">
        <v>0</v>
      </c>
      <c r="AC93" s="24">
        <v>0</v>
      </c>
      <c r="AD93" s="24">
        <v>70622665</v>
      </c>
      <c r="AE93" s="24">
        <v>5292311</v>
      </c>
      <c r="AF93" s="24">
        <v>0</v>
      </c>
      <c r="AG93" s="24">
        <v>0</v>
      </c>
      <c r="AH93" s="24">
        <v>2337760</v>
      </c>
      <c r="AI93" s="24">
        <v>0</v>
      </c>
      <c r="AJ93" s="24">
        <v>0</v>
      </c>
      <c r="AK93" s="24">
        <v>0</v>
      </c>
      <c r="AL93" s="203">
        <v>98665203</v>
      </c>
    </row>
    <row r="94" spans="1:38" s="6" customFormat="1" ht="14.4" x14ac:dyDescent="0.3">
      <c r="A94" s="65" t="s">
        <v>848</v>
      </c>
      <c r="B94" s="25" t="s">
        <v>148</v>
      </c>
      <c r="C94" s="24">
        <v>1277592</v>
      </c>
      <c r="D94" s="24">
        <v>0</v>
      </c>
      <c r="E94" s="24">
        <v>5489242</v>
      </c>
      <c r="F94" s="24">
        <v>458014</v>
      </c>
      <c r="G94" s="24">
        <v>0</v>
      </c>
      <c r="H94" s="24">
        <v>5190448</v>
      </c>
      <c r="I94" s="24">
        <v>0</v>
      </c>
      <c r="J94" s="24">
        <v>5500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14023419</v>
      </c>
      <c r="Q94" s="24">
        <v>0</v>
      </c>
      <c r="R94" s="24">
        <v>3498402</v>
      </c>
      <c r="S94" s="24">
        <v>0</v>
      </c>
      <c r="T94" s="24">
        <v>150443</v>
      </c>
      <c r="U94" s="24">
        <v>0</v>
      </c>
      <c r="V94" s="24">
        <v>0</v>
      </c>
      <c r="W94" s="24">
        <v>653278</v>
      </c>
      <c r="X94" s="24">
        <v>0</v>
      </c>
      <c r="Y94" s="24">
        <v>5857367</v>
      </c>
      <c r="Z94" s="24">
        <v>0</v>
      </c>
      <c r="AA94" s="24">
        <v>151484698</v>
      </c>
      <c r="AB94" s="24">
        <v>586162</v>
      </c>
      <c r="AC94" s="24">
        <v>0</v>
      </c>
      <c r="AD94" s="24">
        <v>5664299</v>
      </c>
      <c r="AE94" s="24">
        <v>773519</v>
      </c>
      <c r="AF94" s="24">
        <v>275470</v>
      </c>
      <c r="AG94" s="24">
        <v>0</v>
      </c>
      <c r="AH94" s="24">
        <v>0</v>
      </c>
      <c r="AI94" s="24">
        <v>0</v>
      </c>
      <c r="AJ94" s="24">
        <v>271928</v>
      </c>
      <c r="AK94" s="24">
        <v>0</v>
      </c>
      <c r="AL94" s="203">
        <v>195659781</v>
      </c>
    </row>
    <row r="95" spans="1:38" s="6" customFormat="1" ht="14.4" x14ac:dyDescent="0.3">
      <c r="A95" s="65" t="s">
        <v>849</v>
      </c>
      <c r="B95" s="25" t="s">
        <v>149</v>
      </c>
      <c r="C95" s="24">
        <v>2301218</v>
      </c>
      <c r="D95" s="24">
        <v>0</v>
      </c>
      <c r="E95" s="24">
        <v>0</v>
      </c>
      <c r="F95" s="24">
        <v>90802</v>
      </c>
      <c r="G95" s="24">
        <v>0</v>
      </c>
      <c r="H95" s="24">
        <v>17159</v>
      </c>
      <c r="I95" s="24">
        <v>385458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2791881</v>
      </c>
      <c r="Q95" s="24">
        <v>0</v>
      </c>
      <c r="R95" s="24">
        <v>2214057</v>
      </c>
      <c r="S95" s="24">
        <v>0</v>
      </c>
      <c r="T95" s="24">
        <v>19999</v>
      </c>
      <c r="U95" s="24">
        <v>0</v>
      </c>
      <c r="V95" s="24">
        <v>0</v>
      </c>
      <c r="W95" s="24">
        <v>1818</v>
      </c>
      <c r="X95" s="24">
        <v>0</v>
      </c>
      <c r="Y95" s="24">
        <v>517539</v>
      </c>
      <c r="Z95" s="24">
        <v>0</v>
      </c>
      <c r="AA95" s="24">
        <v>8840861</v>
      </c>
      <c r="AB95" s="24">
        <v>14116</v>
      </c>
      <c r="AC95" s="24">
        <v>0</v>
      </c>
      <c r="AD95" s="24">
        <v>69024</v>
      </c>
      <c r="AE95" s="24">
        <v>254986</v>
      </c>
      <c r="AF95" s="24">
        <v>0</v>
      </c>
      <c r="AG95" s="24">
        <v>0</v>
      </c>
      <c r="AH95" s="24">
        <v>0</v>
      </c>
      <c r="AI95" s="24">
        <v>0</v>
      </c>
      <c r="AJ95" s="24">
        <v>141889</v>
      </c>
      <c r="AK95" s="24">
        <v>0</v>
      </c>
      <c r="AL95" s="203">
        <v>17660807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10000000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28370009</v>
      </c>
      <c r="AE96" s="24">
        <v>0</v>
      </c>
      <c r="AF96" s="24">
        <v>5100154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48988198</v>
      </c>
    </row>
    <row r="97" spans="1:38" s="6" customFormat="1" ht="14.4" x14ac:dyDescent="0.3">
      <c r="A97" s="65" t="s">
        <v>851</v>
      </c>
      <c r="B97" s="25" t="s">
        <v>151</v>
      </c>
      <c r="C97" s="24">
        <v>2258502</v>
      </c>
      <c r="D97" s="24">
        <v>0</v>
      </c>
      <c r="E97" s="24">
        <v>16834135</v>
      </c>
      <c r="F97" s="24">
        <v>136194</v>
      </c>
      <c r="G97" s="24">
        <v>0</v>
      </c>
      <c r="H97" s="24">
        <v>15517828</v>
      </c>
      <c r="I97" s="24">
        <v>431077</v>
      </c>
      <c r="J97" s="24">
        <v>2333373</v>
      </c>
      <c r="K97" s="24">
        <v>305640</v>
      </c>
      <c r="L97" s="24">
        <v>0</v>
      </c>
      <c r="M97" s="24">
        <v>22062610</v>
      </c>
      <c r="N97" s="24">
        <v>0</v>
      </c>
      <c r="O97" s="24">
        <v>0</v>
      </c>
      <c r="P97" s="24">
        <v>2816888</v>
      </c>
      <c r="Q97" s="24">
        <v>0</v>
      </c>
      <c r="R97" s="24">
        <v>17248115</v>
      </c>
      <c r="S97" s="24">
        <v>0</v>
      </c>
      <c r="T97" s="24">
        <v>59700943</v>
      </c>
      <c r="U97" s="24">
        <v>0</v>
      </c>
      <c r="V97" s="24">
        <v>5649293</v>
      </c>
      <c r="W97" s="24">
        <v>3052912</v>
      </c>
      <c r="X97" s="24">
        <v>0</v>
      </c>
      <c r="Y97" s="24">
        <v>4132751</v>
      </c>
      <c r="Z97" s="24">
        <v>0</v>
      </c>
      <c r="AA97" s="24">
        <v>1905534065</v>
      </c>
      <c r="AB97" s="24">
        <v>37256790</v>
      </c>
      <c r="AC97" s="24">
        <v>0</v>
      </c>
      <c r="AD97" s="24">
        <v>605380191</v>
      </c>
      <c r="AE97" s="24">
        <v>464278</v>
      </c>
      <c r="AF97" s="24">
        <v>17405534</v>
      </c>
      <c r="AG97" s="24">
        <v>0</v>
      </c>
      <c r="AH97" s="24">
        <v>0</v>
      </c>
      <c r="AI97" s="24">
        <v>0</v>
      </c>
      <c r="AJ97" s="24">
        <v>620361406</v>
      </c>
      <c r="AK97" s="24">
        <v>8382757</v>
      </c>
      <c r="AL97" s="203">
        <v>3347265282</v>
      </c>
    </row>
    <row r="98" spans="1:38" s="6" customFormat="1" ht="14.4" x14ac:dyDescent="0.3">
      <c r="A98" s="65" t="s">
        <v>852</v>
      </c>
      <c r="B98" s="25" t="s">
        <v>152</v>
      </c>
      <c r="C98" s="24">
        <v>143296580</v>
      </c>
      <c r="D98" s="24">
        <v>0</v>
      </c>
      <c r="E98" s="24">
        <v>26258154</v>
      </c>
      <c r="F98" s="24">
        <v>37388915</v>
      </c>
      <c r="G98" s="24">
        <v>0</v>
      </c>
      <c r="H98" s="24">
        <v>19259690</v>
      </c>
      <c r="I98" s="24">
        <v>881701</v>
      </c>
      <c r="J98" s="24">
        <v>105755</v>
      </c>
      <c r="K98" s="24">
        <v>0</v>
      </c>
      <c r="L98" s="24">
        <v>59809312</v>
      </c>
      <c r="M98" s="24">
        <v>0</v>
      </c>
      <c r="N98" s="24">
        <v>58034560</v>
      </c>
      <c r="O98" s="24">
        <v>0</v>
      </c>
      <c r="P98" s="24">
        <v>16795365</v>
      </c>
      <c r="Q98" s="24">
        <v>0</v>
      </c>
      <c r="R98" s="24">
        <v>8561513</v>
      </c>
      <c r="S98" s="24">
        <v>0</v>
      </c>
      <c r="T98" s="24">
        <v>83545</v>
      </c>
      <c r="U98" s="24">
        <v>0</v>
      </c>
      <c r="V98" s="24">
        <v>0</v>
      </c>
      <c r="W98" s="24">
        <v>16255</v>
      </c>
      <c r="X98" s="24">
        <v>0</v>
      </c>
      <c r="Y98" s="24">
        <v>1521691</v>
      </c>
      <c r="Z98" s="24">
        <v>0</v>
      </c>
      <c r="AA98" s="24">
        <v>26893307</v>
      </c>
      <c r="AB98" s="24">
        <v>146214</v>
      </c>
      <c r="AC98" s="24">
        <v>0</v>
      </c>
      <c r="AD98" s="24">
        <v>11635616</v>
      </c>
      <c r="AE98" s="24">
        <v>226296</v>
      </c>
      <c r="AF98" s="24">
        <v>44977057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03">
        <v>455891526</v>
      </c>
    </row>
    <row r="99" spans="1:38" s="6" customFormat="1" ht="14.4" x14ac:dyDescent="0.3">
      <c r="A99" s="65" t="s">
        <v>853</v>
      </c>
      <c r="B99" s="25" t="s">
        <v>153</v>
      </c>
      <c r="C99" s="24">
        <v>3333590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2823602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69632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84127</v>
      </c>
      <c r="AF99" s="24">
        <v>3383445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9694396</v>
      </c>
    </row>
    <row r="100" spans="1:38" s="6" customFormat="1" ht="14.4" x14ac:dyDescent="0.3">
      <c r="A100" s="65" t="s">
        <v>854</v>
      </c>
      <c r="B100" s="25" t="s">
        <v>154</v>
      </c>
      <c r="C100" s="24">
        <v>8831779</v>
      </c>
      <c r="D100" s="24">
        <v>0</v>
      </c>
      <c r="E100" s="24">
        <v>8601919</v>
      </c>
      <c r="F100" s="24">
        <v>383126</v>
      </c>
      <c r="G100" s="24">
        <v>0</v>
      </c>
      <c r="H100" s="24">
        <v>1287043</v>
      </c>
      <c r="I100" s="24">
        <v>581437</v>
      </c>
      <c r="J100" s="24">
        <v>0</v>
      </c>
      <c r="K100" s="24">
        <v>0</v>
      </c>
      <c r="L100" s="24">
        <v>928611</v>
      </c>
      <c r="M100" s="24">
        <v>0</v>
      </c>
      <c r="N100" s="24">
        <v>0</v>
      </c>
      <c r="O100" s="24">
        <v>0</v>
      </c>
      <c r="P100" s="24">
        <v>2781582</v>
      </c>
      <c r="Q100" s="24">
        <v>0</v>
      </c>
      <c r="R100" s="24">
        <v>14706642</v>
      </c>
      <c r="S100" s="24">
        <v>0</v>
      </c>
      <c r="T100" s="24">
        <v>315873</v>
      </c>
      <c r="U100" s="24">
        <v>0</v>
      </c>
      <c r="V100" s="24">
        <v>330912217</v>
      </c>
      <c r="W100" s="24">
        <v>115225</v>
      </c>
      <c r="X100" s="24">
        <v>0</v>
      </c>
      <c r="Y100" s="24">
        <v>3662074</v>
      </c>
      <c r="Z100" s="24">
        <v>0</v>
      </c>
      <c r="AA100" s="24">
        <v>34062017</v>
      </c>
      <c r="AB100" s="24">
        <v>3642668</v>
      </c>
      <c r="AC100" s="24">
        <v>791396817</v>
      </c>
      <c r="AD100" s="24">
        <v>10489571</v>
      </c>
      <c r="AE100" s="24">
        <v>5472084</v>
      </c>
      <c r="AF100" s="24">
        <v>1751374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1219922059</v>
      </c>
    </row>
    <row r="101" spans="1:38" s="6" customFormat="1" ht="14.4" x14ac:dyDescent="0.3">
      <c r="A101" s="65" t="s">
        <v>855</v>
      </c>
      <c r="B101" s="25" t="s">
        <v>155</v>
      </c>
      <c r="C101" s="24">
        <v>11426464</v>
      </c>
      <c r="D101" s="24">
        <v>0</v>
      </c>
      <c r="E101" s="24">
        <v>4499989</v>
      </c>
      <c r="F101" s="24">
        <v>3800529</v>
      </c>
      <c r="G101" s="24">
        <v>6466182</v>
      </c>
      <c r="H101" s="24">
        <v>63249161</v>
      </c>
      <c r="I101" s="24">
        <v>0</v>
      </c>
      <c r="J101" s="24">
        <v>197621</v>
      </c>
      <c r="K101" s="24">
        <v>0</v>
      </c>
      <c r="L101" s="24">
        <v>0</v>
      </c>
      <c r="M101" s="24">
        <v>48902101</v>
      </c>
      <c r="N101" s="24">
        <v>5740309</v>
      </c>
      <c r="O101" s="24">
        <v>697313</v>
      </c>
      <c r="P101" s="24">
        <v>2790232</v>
      </c>
      <c r="Q101" s="24">
        <v>0</v>
      </c>
      <c r="R101" s="24">
        <v>164511336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20961961</v>
      </c>
      <c r="Z101" s="24">
        <v>0</v>
      </c>
      <c r="AA101" s="24">
        <v>6041242</v>
      </c>
      <c r="AB101" s="24">
        <v>611546</v>
      </c>
      <c r="AC101" s="24">
        <v>0</v>
      </c>
      <c r="AD101" s="24">
        <v>25445072</v>
      </c>
      <c r="AE101" s="24">
        <v>1464037</v>
      </c>
      <c r="AF101" s="24">
        <v>9248414</v>
      </c>
      <c r="AG101" s="24">
        <v>0</v>
      </c>
      <c r="AH101" s="24">
        <v>0</v>
      </c>
      <c r="AI101" s="24">
        <v>0</v>
      </c>
      <c r="AJ101" s="24">
        <v>1252387</v>
      </c>
      <c r="AK101" s="24">
        <v>0</v>
      </c>
      <c r="AL101" s="203">
        <v>377305896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590025</v>
      </c>
      <c r="F102" s="24">
        <v>373227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22126013</v>
      </c>
      <c r="M102" s="24">
        <v>0</v>
      </c>
      <c r="N102" s="24">
        <v>0</v>
      </c>
      <c r="O102" s="24">
        <v>36243637</v>
      </c>
      <c r="P102" s="24">
        <v>2953785</v>
      </c>
      <c r="Q102" s="24">
        <v>0</v>
      </c>
      <c r="R102" s="24">
        <v>11011249</v>
      </c>
      <c r="S102" s="24">
        <v>0</v>
      </c>
      <c r="T102" s="24">
        <v>22280044</v>
      </c>
      <c r="U102" s="24">
        <v>0</v>
      </c>
      <c r="V102" s="24">
        <v>6093182</v>
      </c>
      <c r="W102" s="24">
        <v>64739</v>
      </c>
      <c r="X102" s="24">
        <v>0</v>
      </c>
      <c r="Y102" s="24">
        <v>27601738</v>
      </c>
      <c r="Z102" s="24">
        <v>0</v>
      </c>
      <c r="AA102" s="24">
        <v>4888338500</v>
      </c>
      <c r="AB102" s="24">
        <v>526763</v>
      </c>
      <c r="AC102" s="24">
        <v>0</v>
      </c>
      <c r="AD102" s="24">
        <v>1372901300</v>
      </c>
      <c r="AE102" s="24">
        <v>16868811</v>
      </c>
      <c r="AF102" s="24">
        <v>50518822</v>
      </c>
      <c r="AG102" s="24">
        <v>0</v>
      </c>
      <c r="AH102" s="24">
        <v>66065411</v>
      </c>
      <c r="AI102" s="24">
        <v>554231589</v>
      </c>
      <c r="AJ102" s="24">
        <v>411640885</v>
      </c>
      <c r="AK102" s="24">
        <v>34889982</v>
      </c>
      <c r="AL102" s="203">
        <v>7525319702</v>
      </c>
    </row>
    <row r="103" spans="1:38" s="6" customFormat="1" ht="14.4" x14ac:dyDescent="0.3">
      <c r="A103" s="95" t="s">
        <v>857</v>
      </c>
      <c r="B103" s="96" t="s">
        <v>205</v>
      </c>
      <c r="C103" s="97">
        <v>698482848</v>
      </c>
      <c r="D103" s="97">
        <v>393352500</v>
      </c>
      <c r="E103" s="97">
        <v>314133673</v>
      </c>
      <c r="F103" s="97">
        <v>144435441</v>
      </c>
      <c r="G103" s="97">
        <v>608298754</v>
      </c>
      <c r="H103" s="97">
        <v>1883872221</v>
      </c>
      <c r="I103" s="97">
        <v>235879993</v>
      </c>
      <c r="J103" s="97">
        <v>108303435</v>
      </c>
      <c r="K103" s="97">
        <v>379072179</v>
      </c>
      <c r="L103" s="97">
        <v>181373246</v>
      </c>
      <c r="M103" s="97">
        <v>1069860981</v>
      </c>
      <c r="N103" s="97">
        <v>808860143</v>
      </c>
      <c r="O103" s="97">
        <v>62243691</v>
      </c>
      <c r="P103" s="97">
        <v>660732243</v>
      </c>
      <c r="Q103" s="97">
        <v>73053582</v>
      </c>
      <c r="R103" s="97">
        <v>361380474</v>
      </c>
      <c r="S103" s="97">
        <v>14083050</v>
      </c>
      <c r="T103" s="97">
        <v>828767657</v>
      </c>
      <c r="U103" s="97">
        <v>0</v>
      </c>
      <c r="V103" s="97">
        <v>1359933247</v>
      </c>
      <c r="W103" s="97">
        <v>115780705</v>
      </c>
      <c r="X103" s="97">
        <v>42246532</v>
      </c>
      <c r="Y103" s="97">
        <v>855455043</v>
      </c>
      <c r="Z103" s="97">
        <v>47491700</v>
      </c>
      <c r="AA103" s="97">
        <v>14255320217</v>
      </c>
      <c r="AB103" s="97">
        <v>494064929</v>
      </c>
      <c r="AC103" s="97">
        <v>791396817</v>
      </c>
      <c r="AD103" s="97">
        <v>4732450761</v>
      </c>
      <c r="AE103" s="97">
        <v>735072161</v>
      </c>
      <c r="AF103" s="97">
        <v>520996918</v>
      </c>
      <c r="AG103" s="97">
        <v>1764736321</v>
      </c>
      <c r="AH103" s="97">
        <v>512299310</v>
      </c>
      <c r="AI103" s="97">
        <v>554231589</v>
      </c>
      <c r="AJ103" s="97">
        <v>1640990896</v>
      </c>
      <c r="AK103" s="97">
        <v>100297362</v>
      </c>
      <c r="AL103" s="204">
        <v>37348950619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1748303766</v>
      </c>
      <c r="D104" s="31">
        <v>1415089231</v>
      </c>
      <c r="E104" s="31">
        <v>1114039171</v>
      </c>
      <c r="F104" s="31">
        <v>257097293</v>
      </c>
      <c r="G104" s="31">
        <v>2501449022</v>
      </c>
      <c r="H104" s="31">
        <v>8735356755</v>
      </c>
      <c r="I104" s="31">
        <v>1516260207</v>
      </c>
      <c r="J104" s="31">
        <v>332295463</v>
      </c>
      <c r="K104" s="31">
        <v>890925861</v>
      </c>
      <c r="L104" s="31">
        <v>1801100087</v>
      </c>
      <c r="M104" s="31">
        <v>4364998311</v>
      </c>
      <c r="N104" s="31">
        <v>2399772603</v>
      </c>
      <c r="O104" s="31">
        <v>3124923809</v>
      </c>
      <c r="P104" s="31">
        <v>1737870083</v>
      </c>
      <c r="Q104" s="31">
        <v>394422352</v>
      </c>
      <c r="R104" s="31">
        <v>1942554093</v>
      </c>
      <c r="S104" s="31">
        <v>128004285</v>
      </c>
      <c r="T104" s="31">
        <v>3326331542</v>
      </c>
      <c r="U104" s="31">
        <v>0</v>
      </c>
      <c r="V104" s="31">
        <v>5116909977</v>
      </c>
      <c r="W104" s="31">
        <v>1284013605</v>
      </c>
      <c r="X104" s="31">
        <v>152489924</v>
      </c>
      <c r="Y104" s="31">
        <v>2787239910</v>
      </c>
      <c r="Z104" s="31">
        <v>1175944162</v>
      </c>
      <c r="AA104" s="31">
        <v>31292682845</v>
      </c>
      <c r="AB104" s="31">
        <v>1127145880</v>
      </c>
      <c r="AC104" s="31">
        <v>13487395862</v>
      </c>
      <c r="AD104" s="31">
        <v>7993051589</v>
      </c>
      <c r="AE104" s="31">
        <v>1952440026</v>
      </c>
      <c r="AF104" s="31">
        <v>3725722791</v>
      </c>
      <c r="AG104" s="31">
        <v>10138106348</v>
      </c>
      <c r="AH104" s="31">
        <v>1203279720</v>
      </c>
      <c r="AI104" s="31">
        <v>561283881</v>
      </c>
      <c r="AJ104" s="31">
        <v>1651757799</v>
      </c>
      <c r="AK104" s="31">
        <v>101426384</v>
      </c>
      <c r="AL104" s="205">
        <v>121481684637</v>
      </c>
    </row>
    <row r="105" spans="1:38" s="6" customFormat="1" ht="14.4" x14ac:dyDescent="0.3">
      <c r="A105" s="65" t="s">
        <v>858</v>
      </c>
      <c r="B105" s="25" t="s">
        <v>143</v>
      </c>
      <c r="C105" s="24">
        <v>370418215</v>
      </c>
      <c r="D105" s="24">
        <v>26321998</v>
      </c>
      <c r="E105" s="24">
        <v>0</v>
      </c>
      <c r="F105" s="24">
        <v>545455</v>
      </c>
      <c r="G105" s="24">
        <v>1343472</v>
      </c>
      <c r="H105" s="24">
        <v>20109749</v>
      </c>
      <c r="I105" s="24">
        <v>8000000</v>
      </c>
      <c r="J105" s="24">
        <v>3763</v>
      </c>
      <c r="K105" s="24">
        <v>0</v>
      </c>
      <c r="L105" s="24">
        <v>441195686</v>
      </c>
      <c r="M105" s="24">
        <v>93537125</v>
      </c>
      <c r="N105" s="24">
        <v>740548</v>
      </c>
      <c r="O105" s="24">
        <v>114886800</v>
      </c>
      <c r="P105" s="24">
        <v>0</v>
      </c>
      <c r="Q105" s="24">
        <v>27941511</v>
      </c>
      <c r="R105" s="24">
        <v>50809606</v>
      </c>
      <c r="S105" s="24">
        <v>0</v>
      </c>
      <c r="T105" s="24">
        <v>13986451</v>
      </c>
      <c r="U105" s="24">
        <v>0</v>
      </c>
      <c r="V105" s="24">
        <v>197632828</v>
      </c>
      <c r="W105" s="24">
        <v>46376212</v>
      </c>
      <c r="X105" s="24">
        <v>0</v>
      </c>
      <c r="Y105" s="24">
        <v>8623055</v>
      </c>
      <c r="Z105" s="24">
        <v>225000</v>
      </c>
      <c r="AA105" s="24">
        <v>38624716</v>
      </c>
      <c r="AB105" s="24">
        <v>45229001</v>
      </c>
      <c r="AC105" s="24">
        <v>126998401</v>
      </c>
      <c r="AD105" s="24">
        <v>39372012</v>
      </c>
      <c r="AE105" s="24">
        <v>13548579</v>
      </c>
      <c r="AF105" s="24">
        <v>2434808</v>
      </c>
      <c r="AG105" s="24">
        <v>9081853</v>
      </c>
      <c r="AH105" s="24">
        <v>17068144</v>
      </c>
      <c r="AI105" s="24">
        <v>0</v>
      </c>
      <c r="AJ105" s="24">
        <v>0</v>
      </c>
      <c r="AK105" s="24">
        <v>0</v>
      </c>
      <c r="AL105" s="203">
        <v>1715054988</v>
      </c>
    </row>
    <row r="106" spans="1:38" s="6" customFormat="1" ht="14.4" x14ac:dyDescent="0.3">
      <c r="A106" s="65" t="s">
        <v>859</v>
      </c>
      <c r="B106" s="25" t="s">
        <v>144</v>
      </c>
      <c r="C106" s="24">
        <v>56553038</v>
      </c>
      <c r="D106" s="24">
        <v>37755715</v>
      </c>
      <c r="E106" s="24">
        <v>10000</v>
      </c>
      <c r="F106" s="24">
        <v>35703478</v>
      </c>
      <c r="G106" s="24">
        <v>12380769</v>
      </c>
      <c r="H106" s="24">
        <v>0</v>
      </c>
      <c r="I106" s="24">
        <v>9611840</v>
      </c>
      <c r="J106" s="24">
        <v>0</v>
      </c>
      <c r="K106" s="24">
        <v>90964</v>
      </c>
      <c r="L106" s="24">
        <v>0</v>
      </c>
      <c r="M106" s="24">
        <v>166051272</v>
      </c>
      <c r="N106" s="24">
        <v>29304588</v>
      </c>
      <c r="O106" s="24">
        <v>86450479</v>
      </c>
      <c r="P106" s="24">
        <v>0</v>
      </c>
      <c r="Q106" s="24">
        <v>997</v>
      </c>
      <c r="R106" s="24">
        <v>176114484</v>
      </c>
      <c r="S106" s="24">
        <v>0</v>
      </c>
      <c r="T106" s="24">
        <v>21087225</v>
      </c>
      <c r="U106" s="24">
        <v>0</v>
      </c>
      <c r="V106" s="24">
        <v>90879354</v>
      </c>
      <c r="W106" s="24">
        <v>109058313</v>
      </c>
      <c r="X106" s="24">
        <v>10000000</v>
      </c>
      <c r="Y106" s="24">
        <v>59555885</v>
      </c>
      <c r="Z106" s="24">
        <v>0</v>
      </c>
      <c r="AA106" s="24">
        <v>37682259</v>
      </c>
      <c r="AB106" s="24">
        <v>0</v>
      </c>
      <c r="AC106" s="24">
        <v>3557661183</v>
      </c>
      <c r="AD106" s="24">
        <v>52270484</v>
      </c>
      <c r="AE106" s="24">
        <v>28523</v>
      </c>
      <c r="AF106" s="24">
        <v>40077603</v>
      </c>
      <c r="AG106" s="24">
        <v>120852948</v>
      </c>
      <c r="AH106" s="24">
        <v>0</v>
      </c>
      <c r="AI106" s="24">
        <v>0</v>
      </c>
      <c r="AJ106" s="24">
        <v>0</v>
      </c>
      <c r="AK106" s="24">
        <v>0</v>
      </c>
      <c r="AL106" s="203">
        <v>4709181401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2000000</v>
      </c>
      <c r="E107" s="24">
        <v>0</v>
      </c>
      <c r="F107" s="24">
        <v>0</v>
      </c>
      <c r="G107" s="24">
        <v>400000</v>
      </c>
      <c r="H107" s="24">
        <v>0</v>
      </c>
      <c r="I107" s="24">
        <v>0</v>
      </c>
      <c r="J107" s="24">
        <v>0</v>
      </c>
      <c r="K107" s="24">
        <v>0</v>
      </c>
      <c r="L107" s="24">
        <v>20047589</v>
      </c>
      <c r="M107" s="24">
        <v>28243384</v>
      </c>
      <c r="N107" s="24">
        <v>268126</v>
      </c>
      <c r="O107" s="24">
        <v>4487510</v>
      </c>
      <c r="P107" s="24">
        <v>0</v>
      </c>
      <c r="Q107" s="24">
        <v>0</v>
      </c>
      <c r="R107" s="24">
        <v>1500000</v>
      </c>
      <c r="S107" s="24">
        <v>0</v>
      </c>
      <c r="T107" s="24">
        <v>0</v>
      </c>
      <c r="U107" s="24">
        <v>0</v>
      </c>
      <c r="V107" s="24">
        <v>2900443</v>
      </c>
      <c r="W107" s="24">
        <v>110200</v>
      </c>
      <c r="X107" s="24">
        <v>0</v>
      </c>
      <c r="Y107" s="24">
        <v>1000000</v>
      </c>
      <c r="Z107" s="24">
        <v>0</v>
      </c>
      <c r="AA107" s="24">
        <v>25192691</v>
      </c>
      <c r="AB107" s="24">
        <v>500000</v>
      </c>
      <c r="AC107" s="24">
        <v>3170321</v>
      </c>
      <c r="AD107" s="24">
        <v>27063349</v>
      </c>
      <c r="AE107" s="24">
        <v>0</v>
      </c>
      <c r="AF107" s="24">
        <v>6467703</v>
      </c>
      <c r="AG107" s="24">
        <v>0</v>
      </c>
      <c r="AH107" s="24">
        <v>0</v>
      </c>
      <c r="AI107" s="24">
        <v>145396291</v>
      </c>
      <c r="AJ107" s="24">
        <v>7718181</v>
      </c>
      <c r="AK107" s="24">
        <v>9348218</v>
      </c>
      <c r="AL107" s="203">
        <v>285814006</v>
      </c>
    </row>
    <row r="108" spans="1:38" s="6" customFormat="1" ht="14.4" x14ac:dyDescent="0.3">
      <c r="A108" s="65" t="s">
        <v>861</v>
      </c>
      <c r="B108" s="25" t="s">
        <v>146</v>
      </c>
      <c r="C108" s="24">
        <v>482314728</v>
      </c>
      <c r="D108" s="24">
        <v>529860020</v>
      </c>
      <c r="E108" s="24">
        <v>89294587</v>
      </c>
      <c r="F108" s="24">
        <v>46060313</v>
      </c>
      <c r="G108" s="24">
        <v>309123116</v>
      </c>
      <c r="H108" s="24">
        <v>2235544858</v>
      </c>
      <c r="I108" s="24">
        <v>176152609</v>
      </c>
      <c r="J108" s="24">
        <v>198544490</v>
      </c>
      <c r="K108" s="24">
        <v>0</v>
      </c>
      <c r="L108" s="24">
        <v>653500951</v>
      </c>
      <c r="M108" s="24">
        <v>553337392</v>
      </c>
      <c r="N108" s="24">
        <v>331385921</v>
      </c>
      <c r="O108" s="24">
        <v>305151117</v>
      </c>
      <c r="P108" s="24">
        <v>102345278</v>
      </c>
      <c r="Q108" s="24">
        <v>10665814</v>
      </c>
      <c r="R108" s="24">
        <v>765322125</v>
      </c>
      <c r="S108" s="24">
        <v>118795910</v>
      </c>
      <c r="T108" s="24">
        <v>190954348</v>
      </c>
      <c r="U108" s="24">
        <v>0</v>
      </c>
      <c r="V108" s="24">
        <v>449231442</v>
      </c>
      <c r="W108" s="24">
        <v>65806083</v>
      </c>
      <c r="X108" s="24">
        <v>5294912</v>
      </c>
      <c r="Y108" s="24">
        <v>408882180</v>
      </c>
      <c r="Z108" s="24">
        <v>0</v>
      </c>
      <c r="AA108" s="24">
        <v>2245331242</v>
      </c>
      <c r="AB108" s="24">
        <v>94667703</v>
      </c>
      <c r="AC108" s="24">
        <v>613607</v>
      </c>
      <c r="AD108" s="24">
        <v>38027037</v>
      </c>
      <c r="AE108" s="24">
        <v>1032124558</v>
      </c>
      <c r="AF108" s="24">
        <v>663682215</v>
      </c>
      <c r="AG108" s="24">
        <v>0</v>
      </c>
      <c r="AH108" s="24">
        <v>130343427</v>
      </c>
      <c r="AI108" s="24">
        <v>0</v>
      </c>
      <c r="AJ108" s="24">
        <v>210454333</v>
      </c>
      <c r="AK108" s="24">
        <v>0</v>
      </c>
      <c r="AL108" s="203">
        <v>12442812316</v>
      </c>
    </row>
    <row r="109" spans="1:38" s="6" customFormat="1" ht="14.4" x14ac:dyDescent="0.3">
      <c r="A109" s="65" t="s">
        <v>862</v>
      </c>
      <c r="B109" s="25" t="s">
        <v>147</v>
      </c>
      <c r="C109" s="24">
        <v>40374</v>
      </c>
      <c r="D109" s="24">
        <v>0</v>
      </c>
      <c r="E109" s="24">
        <v>0</v>
      </c>
      <c r="F109" s="24">
        <v>40374</v>
      </c>
      <c r="G109" s="24">
        <v>233057330</v>
      </c>
      <c r="H109" s="24">
        <v>40374</v>
      </c>
      <c r="I109" s="24">
        <v>40374</v>
      </c>
      <c r="J109" s="24">
        <v>40374</v>
      </c>
      <c r="K109" s="24">
        <v>40374</v>
      </c>
      <c r="L109" s="24">
        <v>0</v>
      </c>
      <c r="M109" s="24">
        <v>0</v>
      </c>
      <c r="N109" s="24">
        <v>0</v>
      </c>
      <c r="O109" s="24">
        <v>0</v>
      </c>
      <c r="P109" s="24">
        <v>40374</v>
      </c>
      <c r="Q109" s="24">
        <v>0</v>
      </c>
      <c r="R109" s="24">
        <v>0</v>
      </c>
      <c r="S109" s="24">
        <v>40374</v>
      </c>
      <c r="T109" s="24">
        <v>0</v>
      </c>
      <c r="U109" s="24">
        <v>0</v>
      </c>
      <c r="V109" s="24">
        <v>0</v>
      </c>
      <c r="W109" s="24">
        <v>40374</v>
      </c>
      <c r="X109" s="24">
        <v>0</v>
      </c>
      <c r="Y109" s="24">
        <v>40374</v>
      </c>
      <c r="Z109" s="24">
        <v>40374</v>
      </c>
      <c r="AA109" s="24">
        <v>40374</v>
      </c>
      <c r="AB109" s="24">
        <v>0</v>
      </c>
      <c r="AC109" s="24">
        <v>0</v>
      </c>
      <c r="AD109" s="24">
        <v>0</v>
      </c>
      <c r="AE109" s="24">
        <v>40374</v>
      </c>
      <c r="AF109" s="24">
        <v>0</v>
      </c>
      <c r="AG109" s="24">
        <v>0</v>
      </c>
      <c r="AH109" s="24">
        <v>40374</v>
      </c>
      <c r="AI109" s="24">
        <v>0</v>
      </c>
      <c r="AJ109" s="24">
        <v>0</v>
      </c>
      <c r="AK109" s="24">
        <v>0</v>
      </c>
      <c r="AL109" s="203">
        <v>233622566</v>
      </c>
    </row>
    <row r="110" spans="1:38" s="6" customFormat="1" ht="14.4" x14ac:dyDescent="0.3">
      <c r="A110" s="65" t="s">
        <v>863</v>
      </c>
      <c r="B110" s="25" t="s">
        <v>148</v>
      </c>
      <c r="C110" s="24">
        <v>2500000</v>
      </c>
      <c r="D110" s="24">
        <v>8355000</v>
      </c>
      <c r="E110" s="24">
        <v>0</v>
      </c>
      <c r="F110" s="24">
        <v>0</v>
      </c>
      <c r="G110" s="24">
        <v>0</v>
      </c>
      <c r="H110" s="24">
        <v>88897616</v>
      </c>
      <c r="I110" s="24">
        <v>5000000</v>
      </c>
      <c r="J110" s="24">
        <v>0</v>
      </c>
      <c r="K110" s="24">
        <v>0</v>
      </c>
      <c r="L110" s="24">
        <v>98294784</v>
      </c>
      <c r="M110" s="24">
        <v>8370521</v>
      </c>
      <c r="N110" s="24">
        <v>678891</v>
      </c>
      <c r="O110" s="24">
        <v>0</v>
      </c>
      <c r="P110" s="24">
        <v>20018320</v>
      </c>
      <c r="Q110" s="24">
        <v>0</v>
      </c>
      <c r="R110" s="24">
        <v>0</v>
      </c>
      <c r="S110" s="24">
        <v>4000000</v>
      </c>
      <c r="T110" s="24">
        <v>1005415</v>
      </c>
      <c r="U110" s="24">
        <v>0</v>
      </c>
      <c r="V110" s="24">
        <v>89416005</v>
      </c>
      <c r="W110" s="24">
        <v>0</v>
      </c>
      <c r="X110" s="24">
        <v>544730</v>
      </c>
      <c r="Y110" s="24">
        <v>17671510</v>
      </c>
      <c r="Z110" s="24">
        <v>6965832</v>
      </c>
      <c r="AA110" s="24">
        <v>279820061</v>
      </c>
      <c r="AB110" s="24">
        <v>9968538</v>
      </c>
      <c r="AC110" s="24">
        <v>0</v>
      </c>
      <c r="AD110" s="24">
        <v>125546786</v>
      </c>
      <c r="AE110" s="24">
        <v>0</v>
      </c>
      <c r="AF110" s="24">
        <v>0</v>
      </c>
      <c r="AG110" s="24">
        <v>12200000</v>
      </c>
      <c r="AH110" s="24">
        <v>8713593</v>
      </c>
      <c r="AI110" s="24">
        <v>0</v>
      </c>
      <c r="AJ110" s="24">
        <v>0</v>
      </c>
      <c r="AK110" s="24">
        <v>0</v>
      </c>
      <c r="AL110" s="203">
        <v>787967602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0</v>
      </c>
      <c r="E111" s="24">
        <v>0</v>
      </c>
      <c r="F111" s="24">
        <v>3585000</v>
      </c>
      <c r="G111" s="24">
        <v>713600</v>
      </c>
      <c r="H111" s="24">
        <v>207939</v>
      </c>
      <c r="I111" s="24">
        <v>900000</v>
      </c>
      <c r="J111" s="24">
        <v>0</v>
      </c>
      <c r="K111" s="24">
        <v>918182</v>
      </c>
      <c r="L111" s="24">
        <v>54</v>
      </c>
      <c r="M111" s="24">
        <v>1700</v>
      </c>
      <c r="N111" s="24">
        <v>1233125</v>
      </c>
      <c r="O111" s="24">
        <v>1819208</v>
      </c>
      <c r="P111" s="24">
        <v>3709091</v>
      </c>
      <c r="Q111" s="24">
        <v>0</v>
      </c>
      <c r="R111" s="24">
        <v>2045454</v>
      </c>
      <c r="S111" s="24">
        <v>0</v>
      </c>
      <c r="T111" s="24">
        <v>0</v>
      </c>
      <c r="U111" s="24">
        <v>0</v>
      </c>
      <c r="V111" s="24">
        <v>0</v>
      </c>
      <c r="W111" s="24">
        <v>90909</v>
      </c>
      <c r="X111" s="24">
        <v>0</v>
      </c>
      <c r="Y111" s="24">
        <v>0</v>
      </c>
      <c r="Z111" s="24">
        <v>150000</v>
      </c>
      <c r="AA111" s="24">
        <v>14981041</v>
      </c>
      <c r="AB111" s="24">
        <v>1868227</v>
      </c>
      <c r="AC111" s="24">
        <v>10633182</v>
      </c>
      <c r="AD111" s="24">
        <v>1056364</v>
      </c>
      <c r="AE111" s="24">
        <v>4960000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50443076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3358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5960000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60611026</v>
      </c>
      <c r="AD112" s="24">
        <v>1140</v>
      </c>
      <c r="AE112" s="24">
        <v>0</v>
      </c>
      <c r="AF112" s="24">
        <v>244563922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311139446</v>
      </c>
    </row>
    <row r="113" spans="1:38" s="6" customFormat="1" ht="14.4" x14ac:dyDescent="0.3">
      <c r="A113" s="65" t="s">
        <v>866</v>
      </c>
      <c r="B113" s="25" t="s">
        <v>151</v>
      </c>
      <c r="C113" s="24">
        <v>2388739</v>
      </c>
      <c r="D113" s="24">
        <v>255220</v>
      </c>
      <c r="E113" s="24">
        <v>1470360</v>
      </c>
      <c r="F113" s="24">
        <v>1050000</v>
      </c>
      <c r="G113" s="24">
        <v>16519591</v>
      </c>
      <c r="H113" s="24">
        <v>22135377</v>
      </c>
      <c r="I113" s="24">
        <v>5523632</v>
      </c>
      <c r="J113" s="24">
        <v>11875000</v>
      </c>
      <c r="K113" s="24">
        <v>2024843</v>
      </c>
      <c r="L113" s="24">
        <v>70546591</v>
      </c>
      <c r="M113" s="24">
        <v>61223877</v>
      </c>
      <c r="N113" s="24">
        <v>0</v>
      </c>
      <c r="O113" s="24">
        <v>16575099</v>
      </c>
      <c r="P113" s="24">
        <v>29163472</v>
      </c>
      <c r="Q113" s="24">
        <v>108320079</v>
      </c>
      <c r="R113" s="24">
        <v>33440948</v>
      </c>
      <c r="S113" s="24">
        <v>0</v>
      </c>
      <c r="T113" s="24">
        <v>5556206</v>
      </c>
      <c r="U113" s="24">
        <v>0</v>
      </c>
      <c r="V113" s="24">
        <v>13456883</v>
      </c>
      <c r="W113" s="24">
        <v>5268033</v>
      </c>
      <c r="X113" s="24">
        <v>39206544</v>
      </c>
      <c r="Y113" s="24">
        <v>40716743</v>
      </c>
      <c r="Z113" s="24">
        <v>0</v>
      </c>
      <c r="AA113" s="24">
        <v>5831439</v>
      </c>
      <c r="AB113" s="24">
        <v>76600097</v>
      </c>
      <c r="AC113" s="24">
        <v>60490522</v>
      </c>
      <c r="AD113" s="24">
        <v>37043229</v>
      </c>
      <c r="AE113" s="24">
        <v>108255108</v>
      </c>
      <c r="AF113" s="24">
        <v>31565801</v>
      </c>
      <c r="AG113" s="24">
        <v>0</v>
      </c>
      <c r="AH113" s="24">
        <v>4502561</v>
      </c>
      <c r="AI113" s="24">
        <v>0</v>
      </c>
      <c r="AJ113" s="24">
        <v>41843855</v>
      </c>
      <c r="AK113" s="24">
        <v>2974144</v>
      </c>
      <c r="AL113" s="203">
        <v>855823993</v>
      </c>
    </row>
    <row r="114" spans="1:38" s="6" customFormat="1" ht="14.4" x14ac:dyDescent="0.3">
      <c r="A114" s="65" t="s">
        <v>867</v>
      </c>
      <c r="B114" s="25" t="s">
        <v>152</v>
      </c>
      <c r="C114" s="24">
        <v>28985155</v>
      </c>
      <c r="D114" s="24">
        <v>100689805</v>
      </c>
      <c r="E114" s="24">
        <v>109789805</v>
      </c>
      <c r="F114" s="24">
        <v>100689805</v>
      </c>
      <c r="G114" s="24">
        <v>100689805</v>
      </c>
      <c r="H114" s="24">
        <v>100943932</v>
      </c>
      <c r="I114" s="24">
        <v>107623806</v>
      </c>
      <c r="J114" s="24">
        <v>100689805</v>
      </c>
      <c r="K114" s="24">
        <v>100689805</v>
      </c>
      <c r="L114" s="24">
        <v>81650826</v>
      </c>
      <c r="M114" s="24">
        <v>73495466</v>
      </c>
      <c r="N114" s="24">
        <v>8143568</v>
      </c>
      <c r="O114" s="24">
        <v>101467007</v>
      </c>
      <c r="P114" s="24">
        <v>101547894</v>
      </c>
      <c r="Q114" s="24">
        <v>100689805</v>
      </c>
      <c r="R114" s="24">
        <v>100789805</v>
      </c>
      <c r="S114" s="24">
        <v>103189805</v>
      </c>
      <c r="T114" s="24">
        <v>110000</v>
      </c>
      <c r="U114" s="24">
        <v>0</v>
      </c>
      <c r="V114" s="24">
        <v>0</v>
      </c>
      <c r="W114" s="24">
        <v>100689805</v>
      </c>
      <c r="X114" s="24">
        <v>100689805</v>
      </c>
      <c r="Y114" s="24">
        <v>100689805</v>
      </c>
      <c r="Z114" s="24">
        <v>100689805</v>
      </c>
      <c r="AA114" s="24">
        <v>100689805</v>
      </c>
      <c r="AB114" s="24">
        <v>100856853</v>
      </c>
      <c r="AC114" s="24">
        <v>19565197</v>
      </c>
      <c r="AD114" s="24">
        <v>5607518</v>
      </c>
      <c r="AE114" s="24">
        <v>130845805</v>
      </c>
      <c r="AF114" s="24">
        <v>607357903</v>
      </c>
      <c r="AG114" s="24">
        <v>100689805</v>
      </c>
      <c r="AH114" s="24">
        <v>100911626</v>
      </c>
      <c r="AI114" s="24">
        <v>146257792</v>
      </c>
      <c r="AJ114" s="24">
        <v>100689805</v>
      </c>
      <c r="AK114" s="24">
        <v>0</v>
      </c>
      <c r="AL114" s="203">
        <v>3338107228</v>
      </c>
    </row>
    <row r="115" spans="1:38" s="6" customFormat="1" ht="14.4" x14ac:dyDescent="0.3">
      <c r="A115" s="65" t="s">
        <v>868</v>
      </c>
      <c r="B115" s="25" t="s">
        <v>153</v>
      </c>
      <c r="C115" s="24">
        <v>107051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664768</v>
      </c>
      <c r="M115" s="24">
        <v>0</v>
      </c>
      <c r="N115" s="24">
        <v>0</v>
      </c>
      <c r="O115" s="24">
        <v>34775</v>
      </c>
      <c r="P115" s="24">
        <v>250012700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3707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250823001</v>
      </c>
    </row>
    <row r="116" spans="1:38" s="6" customFormat="1" ht="14.4" x14ac:dyDescent="0.3">
      <c r="A116" s="65" t="s">
        <v>869</v>
      </c>
      <c r="B116" s="25" t="s">
        <v>154</v>
      </c>
      <c r="C116" s="24">
        <v>1165696</v>
      </c>
      <c r="D116" s="24">
        <v>2870909</v>
      </c>
      <c r="E116" s="24">
        <v>0</v>
      </c>
      <c r="F116" s="24">
        <v>0</v>
      </c>
      <c r="G116" s="24">
        <v>67223510</v>
      </c>
      <c r="H116" s="24">
        <v>38438694</v>
      </c>
      <c r="I116" s="24">
        <v>3230000</v>
      </c>
      <c r="J116" s="24">
        <v>0</v>
      </c>
      <c r="K116" s="24">
        <v>3844091</v>
      </c>
      <c r="L116" s="24">
        <v>144078824</v>
      </c>
      <c r="M116" s="24">
        <v>51374633</v>
      </c>
      <c r="N116" s="24">
        <v>2259532</v>
      </c>
      <c r="O116" s="24">
        <v>241659683</v>
      </c>
      <c r="P116" s="24">
        <v>9875207</v>
      </c>
      <c r="Q116" s="24">
        <v>1164</v>
      </c>
      <c r="R116" s="24">
        <v>0</v>
      </c>
      <c r="S116" s="24">
        <v>0</v>
      </c>
      <c r="T116" s="24">
        <v>33025000</v>
      </c>
      <c r="U116" s="24">
        <v>0</v>
      </c>
      <c r="V116" s="24">
        <v>87499854</v>
      </c>
      <c r="W116" s="24">
        <v>119861</v>
      </c>
      <c r="X116" s="24">
        <v>0</v>
      </c>
      <c r="Y116" s="24">
        <v>0</v>
      </c>
      <c r="Z116" s="24">
        <v>3441</v>
      </c>
      <c r="AA116" s="24">
        <v>21507336</v>
      </c>
      <c r="AB116" s="24">
        <v>888308983</v>
      </c>
      <c r="AC116" s="24">
        <v>74762191</v>
      </c>
      <c r="AD116" s="24">
        <v>305973515</v>
      </c>
      <c r="AE116" s="24">
        <v>73207500</v>
      </c>
      <c r="AF116" s="24">
        <v>19023000</v>
      </c>
      <c r="AG116" s="24">
        <v>451801328</v>
      </c>
      <c r="AH116" s="24">
        <v>0</v>
      </c>
      <c r="AI116" s="24">
        <v>0</v>
      </c>
      <c r="AJ116" s="24">
        <v>0</v>
      </c>
      <c r="AK116" s="24">
        <v>0</v>
      </c>
      <c r="AL116" s="203">
        <v>2521253952</v>
      </c>
    </row>
    <row r="117" spans="1:38" s="6" customFormat="1" ht="14.4" x14ac:dyDescent="0.3">
      <c r="A117" s="65" t="s">
        <v>870</v>
      </c>
      <c r="B117" s="25" t="s">
        <v>155</v>
      </c>
      <c r="C117" s="24">
        <v>1965307612</v>
      </c>
      <c r="D117" s="24">
        <v>0</v>
      </c>
      <c r="E117" s="24">
        <v>0</v>
      </c>
      <c r="F117" s="24">
        <v>130725</v>
      </c>
      <c r="G117" s="24">
        <v>4000000</v>
      </c>
      <c r="H117" s="24">
        <v>120859987</v>
      </c>
      <c r="I117" s="24">
        <v>0</v>
      </c>
      <c r="J117" s="24">
        <v>0</v>
      </c>
      <c r="K117" s="24">
        <v>0</v>
      </c>
      <c r="L117" s="24">
        <v>0</v>
      </c>
      <c r="M117" s="24">
        <v>37587</v>
      </c>
      <c r="N117" s="24">
        <v>146812753</v>
      </c>
      <c r="O117" s="24">
        <v>9531635</v>
      </c>
      <c r="P117" s="24">
        <v>0</v>
      </c>
      <c r="Q117" s="24">
        <v>256930943</v>
      </c>
      <c r="R117" s="24">
        <v>28443101</v>
      </c>
      <c r="S117" s="24">
        <v>0</v>
      </c>
      <c r="T117" s="24">
        <v>0</v>
      </c>
      <c r="U117" s="24">
        <v>0</v>
      </c>
      <c r="V117" s="24">
        <v>3523835</v>
      </c>
      <c r="W117" s="24">
        <v>0</v>
      </c>
      <c r="X117" s="24">
        <v>0</v>
      </c>
      <c r="Y117" s="24">
        <v>13001395</v>
      </c>
      <c r="Z117" s="24">
        <v>0</v>
      </c>
      <c r="AA117" s="24">
        <v>976530524</v>
      </c>
      <c r="AB117" s="24">
        <v>32564</v>
      </c>
      <c r="AC117" s="24">
        <v>0</v>
      </c>
      <c r="AD117" s="24">
        <v>142467599</v>
      </c>
      <c r="AE117" s="24">
        <v>100939831</v>
      </c>
      <c r="AF117" s="24">
        <v>661200000</v>
      </c>
      <c r="AG117" s="24">
        <v>265905140</v>
      </c>
      <c r="AH117" s="24">
        <v>0</v>
      </c>
      <c r="AI117" s="24">
        <v>0</v>
      </c>
      <c r="AJ117" s="24">
        <v>0</v>
      </c>
      <c r="AK117" s="24">
        <v>0</v>
      </c>
      <c r="AL117" s="203">
        <v>4695655231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4000000</v>
      </c>
      <c r="F118" s="24">
        <v>0</v>
      </c>
      <c r="G118" s="24">
        <v>88880145</v>
      </c>
      <c r="H118" s="24">
        <v>0</v>
      </c>
      <c r="I118" s="24">
        <v>0</v>
      </c>
      <c r="J118" s="24">
        <v>0</v>
      </c>
      <c r="K118" s="24">
        <v>44338502</v>
      </c>
      <c r="L118" s="24">
        <v>174933879</v>
      </c>
      <c r="M118" s="24">
        <v>0</v>
      </c>
      <c r="N118" s="24">
        <v>29697366</v>
      </c>
      <c r="O118" s="24">
        <v>50000000</v>
      </c>
      <c r="P118" s="24">
        <v>0</v>
      </c>
      <c r="Q118" s="24">
        <v>4000000</v>
      </c>
      <c r="R118" s="24">
        <v>250000000</v>
      </c>
      <c r="S118" s="24">
        <v>0</v>
      </c>
      <c r="T118" s="24">
        <v>2697892988</v>
      </c>
      <c r="U118" s="24">
        <v>0</v>
      </c>
      <c r="V118" s="24">
        <v>10534716</v>
      </c>
      <c r="W118" s="24">
        <v>118637156</v>
      </c>
      <c r="X118" s="24">
        <v>0</v>
      </c>
      <c r="Y118" s="24">
        <v>1399976085</v>
      </c>
      <c r="Z118" s="24">
        <v>0</v>
      </c>
      <c r="AA118" s="24">
        <v>473832189</v>
      </c>
      <c r="AB118" s="24">
        <v>3488277</v>
      </c>
      <c r="AC118" s="24">
        <v>82894455</v>
      </c>
      <c r="AD118" s="24">
        <v>0</v>
      </c>
      <c r="AE118" s="24">
        <v>231369171</v>
      </c>
      <c r="AF118" s="24">
        <v>72743355</v>
      </c>
      <c r="AG118" s="24">
        <v>0</v>
      </c>
      <c r="AH118" s="24">
        <v>33916</v>
      </c>
      <c r="AI118" s="24">
        <v>434399711</v>
      </c>
      <c r="AJ118" s="24">
        <v>211619086</v>
      </c>
      <c r="AK118" s="24">
        <v>175821208</v>
      </c>
      <c r="AL118" s="203">
        <v>6559092205</v>
      </c>
    </row>
    <row r="119" spans="1:38" s="6" customFormat="1" ht="14.4" x14ac:dyDescent="0.3">
      <c r="A119" s="95" t="s">
        <v>872</v>
      </c>
      <c r="B119" s="96" t="s">
        <v>90</v>
      </c>
      <c r="C119" s="97">
        <v>2909780608</v>
      </c>
      <c r="D119" s="97">
        <v>708108667</v>
      </c>
      <c r="E119" s="97">
        <v>204564752</v>
      </c>
      <c r="F119" s="97">
        <v>187805150</v>
      </c>
      <c r="G119" s="97">
        <v>834331338</v>
      </c>
      <c r="H119" s="97">
        <v>2627178526</v>
      </c>
      <c r="I119" s="97">
        <v>316082261</v>
      </c>
      <c r="J119" s="97">
        <v>311153432</v>
      </c>
      <c r="K119" s="97">
        <v>151946761</v>
      </c>
      <c r="L119" s="97">
        <v>1684913952</v>
      </c>
      <c r="M119" s="97">
        <v>1035676315</v>
      </c>
      <c r="N119" s="97">
        <v>550524418</v>
      </c>
      <c r="O119" s="97">
        <v>932063313</v>
      </c>
      <c r="P119" s="97">
        <v>516712336</v>
      </c>
      <c r="Q119" s="97">
        <v>508550313</v>
      </c>
      <c r="R119" s="97">
        <v>1408465523</v>
      </c>
      <c r="S119" s="97">
        <v>226026089</v>
      </c>
      <c r="T119" s="97">
        <v>2969577633</v>
      </c>
      <c r="U119" s="97">
        <v>0</v>
      </c>
      <c r="V119" s="97">
        <v>945079067</v>
      </c>
      <c r="W119" s="97">
        <v>446196946</v>
      </c>
      <c r="X119" s="97">
        <v>155735991</v>
      </c>
      <c r="Y119" s="97">
        <v>2050157032</v>
      </c>
      <c r="Z119" s="97">
        <v>108074452</v>
      </c>
      <c r="AA119" s="97">
        <v>4220063677</v>
      </c>
      <c r="AB119" s="97">
        <v>1221520243</v>
      </c>
      <c r="AC119" s="97">
        <v>3997400085</v>
      </c>
      <c r="AD119" s="97">
        <v>774429033</v>
      </c>
      <c r="AE119" s="97">
        <v>1695319449</v>
      </c>
      <c r="AF119" s="97">
        <v>2349116310</v>
      </c>
      <c r="AG119" s="97">
        <v>961831074</v>
      </c>
      <c r="AH119" s="97">
        <v>261883641</v>
      </c>
      <c r="AI119" s="97">
        <v>726053794</v>
      </c>
      <c r="AJ119" s="97">
        <v>572325260</v>
      </c>
      <c r="AK119" s="97">
        <v>188143570</v>
      </c>
      <c r="AL119" s="204">
        <v>38756791011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2909780608</v>
      </c>
      <c r="D120" s="31">
        <v>708108667</v>
      </c>
      <c r="E120" s="31">
        <v>204564752</v>
      </c>
      <c r="F120" s="31">
        <v>187805150</v>
      </c>
      <c r="G120" s="31">
        <v>834331338</v>
      </c>
      <c r="H120" s="31">
        <v>2627178526</v>
      </c>
      <c r="I120" s="31">
        <v>316082261</v>
      </c>
      <c r="J120" s="31">
        <v>311153432</v>
      </c>
      <c r="K120" s="31">
        <v>151946761</v>
      </c>
      <c r="L120" s="31">
        <v>1684913952</v>
      </c>
      <c r="M120" s="31">
        <v>1035676315</v>
      </c>
      <c r="N120" s="31">
        <v>550524418</v>
      </c>
      <c r="O120" s="31">
        <v>932063313</v>
      </c>
      <c r="P120" s="31">
        <v>516712336</v>
      </c>
      <c r="Q120" s="31">
        <v>508550313</v>
      </c>
      <c r="R120" s="31">
        <v>1408465523</v>
      </c>
      <c r="S120" s="31">
        <v>226026089</v>
      </c>
      <c r="T120" s="31">
        <v>2969577633</v>
      </c>
      <c r="U120" s="31">
        <v>0</v>
      </c>
      <c r="V120" s="31">
        <v>945079067</v>
      </c>
      <c r="W120" s="31">
        <v>446196946</v>
      </c>
      <c r="X120" s="31">
        <v>155735991</v>
      </c>
      <c r="Y120" s="31">
        <v>2050157032</v>
      </c>
      <c r="Z120" s="31">
        <v>108074452</v>
      </c>
      <c r="AA120" s="31">
        <v>4220063677</v>
      </c>
      <c r="AB120" s="31">
        <v>1221520243</v>
      </c>
      <c r="AC120" s="31">
        <v>3997400085</v>
      </c>
      <c r="AD120" s="31">
        <v>774429033</v>
      </c>
      <c r="AE120" s="31">
        <v>1695319449</v>
      </c>
      <c r="AF120" s="31">
        <v>2349116310</v>
      </c>
      <c r="AG120" s="31">
        <v>961831074</v>
      </c>
      <c r="AH120" s="31">
        <v>261883641</v>
      </c>
      <c r="AI120" s="31">
        <v>726053794</v>
      </c>
      <c r="AJ120" s="31">
        <v>572325260</v>
      </c>
      <c r="AK120" s="31">
        <v>188143570</v>
      </c>
      <c r="AL120" s="205">
        <v>38756791011</v>
      </c>
    </row>
    <row r="121" spans="1:38" s="6" customFormat="1" ht="14.4" x14ac:dyDescent="0.3">
      <c r="A121" s="65" t="s">
        <v>873</v>
      </c>
      <c r="B121" s="25" t="s">
        <v>143</v>
      </c>
      <c r="C121" s="24">
        <v>28412534</v>
      </c>
      <c r="D121" s="24">
        <v>25355447</v>
      </c>
      <c r="E121" s="24">
        <v>595814402</v>
      </c>
      <c r="F121" s="24">
        <v>7491450</v>
      </c>
      <c r="G121" s="24">
        <v>13369091</v>
      </c>
      <c r="H121" s="24">
        <v>518549315</v>
      </c>
      <c r="I121" s="24">
        <v>7043312</v>
      </c>
      <c r="J121" s="24">
        <v>0</v>
      </c>
      <c r="K121" s="24">
        <v>0</v>
      </c>
      <c r="L121" s="24">
        <v>652393652</v>
      </c>
      <c r="M121" s="24">
        <v>135564262</v>
      </c>
      <c r="N121" s="24">
        <v>208864838</v>
      </c>
      <c r="O121" s="24">
        <v>330462102</v>
      </c>
      <c r="P121" s="24">
        <v>56398452</v>
      </c>
      <c r="Q121" s="24">
        <v>35048750</v>
      </c>
      <c r="R121" s="24">
        <v>77683363</v>
      </c>
      <c r="S121" s="24">
        <v>0</v>
      </c>
      <c r="T121" s="24">
        <v>489270819</v>
      </c>
      <c r="U121" s="24">
        <v>0</v>
      </c>
      <c r="V121" s="24">
        <v>1177831620</v>
      </c>
      <c r="W121" s="24">
        <v>15367839</v>
      </c>
      <c r="X121" s="24">
        <v>4909091</v>
      </c>
      <c r="Y121" s="24">
        <v>0</v>
      </c>
      <c r="Z121" s="24">
        <v>0</v>
      </c>
      <c r="AA121" s="24">
        <v>323815198</v>
      </c>
      <c r="AB121" s="24">
        <v>69187578</v>
      </c>
      <c r="AC121" s="24">
        <v>2980935967</v>
      </c>
      <c r="AD121" s="24">
        <v>3304800817</v>
      </c>
      <c r="AE121" s="24">
        <v>12262900</v>
      </c>
      <c r="AF121" s="24">
        <v>53352765</v>
      </c>
      <c r="AG121" s="24">
        <v>5768709</v>
      </c>
      <c r="AH121" s="24">
        <v>4933636</v>
      </c>
      <c r="AI121" s="24">
        <v>0</v>
      </c>
      <c r="AJ121" s="24">
        <v>0</v>
      </c>
      <c r="AK121" s="24">
        <v>0</v>
      </c>
      <c r="AL121" s="203">
        <v>11134887909</v>
      </c>
    </row>
    <row r="122" spans="1:38" s="6" customFormat="1" ht="14.4" x14ac:dyDescent="0.3">
      <c r="A122" s="65" t="s">
        <v>874</v>
      </c>
      <c r="B122" s="25" t="s">
        <v>144</v>
      </c>
      <c r="C122" s="24">
        <v>228243649</v>
      </c>
      <c r="D122" s="24">
        <v>327150000</v>
      </c>
      <c r="E122" s="24">
        <v>12638790</v>
      </c>
      <c r="F122" s="24">
        <v>21844739</v>
      </c>
      <c r="G122" s="24">
        <v>14200000</v>
      </c>
      <c r="H122" s="24">
        <v>319764492</v>
      </c>
      <c r="I122" s="24">
        <v>21193925</v>
      </c>
      <c r="J122" s="24">
        <v>0</v>
      </c>
      <c r="K122" s="24">
        <v>5953801</v>
      </c>
      <c r="L122" s="24">
        <v>85827696</v>
      </c>
      <c r="M122" s="24">
        <v>576366677</v>
      </c>
      <c r="N122" s="24">
        <v>-13910652</v>
      </c>
      <c r="O122" s="24">
        <v>5321331</v>
      </c>
      <c r="P122" s="24">
        <v>99306122</v>
      </c>
      <c r="Q122" s="24">
        <v>1871052</v>
      </c>
      <c r="R122" s="24">
        <v>150260200</v>
      </c>
      <c r="S122" s="24">
        <v>0</v>
      </c>
      <c r="T122" s="24">
        <v>42660887</v>
      </c>
      <c r="U122" s="24">
        <v>0</v>
      </c>
      <c r="V122" s="24">
        <v>40720569</v>
      </c>
      <c r="W122" s="24">
        <v>62047054</v>
      </c>
      <c r="X122" s="24">
        <v>0</v>
      </c>
      <c r="Y122" s="24">
        <v>4781333</v>
      </c>
      <c r="Z122" s="24">
        <v>0</v>
      </c>
      <c r="AA122" s="24">
        <v>69893751</v>
      </c>
      <c r="AB122" s="24">
        <v>65389191</v>
      </c>
      <c r="AC122" s="24">
        <v>872448084</v>
      </c>
      <c r="AD122" s="24">
        <v>39025544</v>
      </c>
      <c r="AE122" s="24">
        <v>0</v>
      </c>
      <c r="AF122" s="24">
        <v>183604111</v>
      </c>
      <c r="AG122" s="24">
        <v>61809198</v>
      </c>
      <c r="AH122" s="24">
        <v>0</v>
      </c>
      <c r="AI122" s="24">
        <v>0</v>
      </c>
      <c r="AJ122" s="24">
        <v>0</v>
      </c>
      <c r="AK122" s="24">
        <v>0</v>
      </c>
      <c r="AL122" s="203">
        <v>3298411544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5382685920</v>
      </c>
      <c r="E123" s="24">
        <v>6746875</v>
      </c>
      <c r="F123" s="24">
        <v>0</v>
      </c>
      <c r="G123" s="24">
        <v>0</v>
      </c>
      <c r="H123" s="24">
        <v>81331618</v>
      </c>
      <c r="I123" s="24">
        <v>0</v>
      </c>
      <c r="J123" s="24">
        <v>0</v>
      </c>
      <c r="K123" s="24">
        <v>1121447</v>
      </c>
      <c r="L123" s="24">
        <v>48672141</v>
      </c>
      <c r="M123" s="24">
        <v>35118834</v>
      </c>
      <c r="N123" s="24">
        <v>0</v>
      </c>
      <c r="O123" s="24">
        <v>2000000</v>
      </c>
      <c r="P123" s="24">
        <v>0</v>
      </c>
      <c r="Q123" s="24">
        <v>0</v>
      </c>
      <c r="R123" s="24">
        <v>2023377</v>
      </c>
      <c r="S123" s="24">
        <v>0</v>
      </c>
      <c r="T123" s="24">
        <v>0</v>
      </c>
      <c r="U123" s="24">
        <v>0</v>
      </c>
      <c r="V123" s="24">
        <v>41709626</v>
      </c>
      <c r="W123" s="24">
        <v>629000</v>
      </c>
      <c r="X123" s="24">
        <v>0</v>
      </c>
      <c r="Y123" s="24">
        <v>0</v>
      </c>
      <c r="Z123" s="24">
        <v>0</v>
      </c>
      <c r="AA123" s="24">
        <v>68810964</v>
      </c>
      <c r="AB123" s="24">
        <v>1000000</v>
      </c>
      <c r="AC123" s="24">
        <v>31927989</v>
      </c>
      <c r="AD123" s="24">
        <v>732995551</v>
      </c>
      <c r="AE123" s="24">
        <v>49177000</v>
      </c>
      <c r="AF123" s="24">
        <v>23291803</v>
      </c>
      <c r="AG123" s="24">
        <v>113500000</v>
      </c>
      <c r="AH123" s="24">
        <v>1709449</v>
      </c>
      <c r="AI123" s="24">
        <v>166677884</v>
      </c>
      <c r="AJ123" s="24">
        <v>3737597</v>
      </c>
      <c r="AK123" s="24">
        <v>1425819</v>
      </c>
      <c r="AL123" s="203">
        <v>6798111076</v>
      </c>
    </row>
    <row r="124" spans="1:38" s="6" customFormat="1" ht="14.4" x14ac:dyDescent="0.3">
      <c r="A124" s="65" t="s">
        <v>876</v>
      </c>
      <c r="B124" s="25" t="s">
        <v>146</v>
      </c>
      <c r="C124" s="24">
        <v>4255576008</v>
      </c>
      <c r="D124" s="24">
        <v>2410827972</v>
      </c>
      <c r="E124" s="24">
        <v>594788742</v>
      </c>
      <c r="F124" s="24">
        <v>368596301</v>
      </c>
      <c r="G124" s="24">
        <v>3790337982</v>
      </c>
      <c r="H124" s="24">
        <v>14065387028</v>
      </c>
      <c r="I124" s="24">
        <v>2821290369</v>
      </c>
      <c r="J124" s="24">
        <v>345656362</v>
      </c>
      <c r="K124" s="24">
        <v>1587279258</v>
      </c>
      <c r="L124" s="24">
        <v>1668122288</v>
      </c>
      <c r="M124" s="24">
        <v>7807178884</v>
      </c>
      <c r="N124" s="24">
        <v>4134455710</v>
      </c>
      <c r="O124" s="24">
        <v>3857565867</v>
      </c>
      <c r="P124" s="24">
        <v>2793318575</v>
      </c>
      <c r="Q124" s="24">
        <v>601892383</v>
      </c>
      <c r="R124" s="24">
        <v>2624165298</v>
      </c>
      <c r="S124" s="24">
        <v>116641836</v>
      </c>
      <c r="T124" s="24">
        <v>7037269571</v>
      </c>
      <c r="U124" s="24">
        <v>0</v>
      </c>
      <c r="V124" s="24">
        <v>8280842572</v>
      </c>
      <c r="W124" s="24">
        <v>2101846346</v>
      </c>
      <c r="X124" s="24">
        <v>403796012</v>
      </c>
      <c r="Y124" s="24">
        <v>3330231770</v>
      </c>
      <c r="Z124" s="24">
        <v>243224669</v>
      </c>
      <c r="AA124" s="24">
        <v>16123639008</v>
      </c>
      <c r="AB124" s="24">
        <v>1691061219</v>
      </c>
      <c r="AC124" s="24">
        <v>24869278674</v>
      </c>
      <c r="AD124" s="24">
        <v>11162300865</v>
      </c>
      <c r="AE124" s="24">
        <v>2475280505</v>
      </c>
      <c r="AF124" s="24">
        <v>5487032577</v>
      </c>
      <c r="AG124" s="24">
        <v>2664663920</v>
      </c>
      <c r="AH124" s="24">
        <v>1440349752</v>
      </c>
      <c r="AI124" s="24">
        <v>0</v>
      </c>
      <c r="AJ124" s="24">
        <v>869540786</v>
      </c>
      <c r="AK124" s="24">
        <v>0</v>
      </c>
      <c r="AL124" s="203">
        <v>142023439109</v>
      </c>
    </row>
    <row r="125" spans="1:38" s="6" customFormat="1" ht="14.4" x14ac:dyDescent="0.3">
      <c r="A125" s="65" t="s">
        <v>877</v>
      </c>
      <c r="B125" s="25" t="s">
        <v>147</v>
      </c>
      <c r="C125" s="24">
        <v>9476398</v>
      </c>
      <c r="D125" s="24">
        <v>0</v>
      </c>
      <c r="E125" s="24">
        <v>0</v>
      </c>
      <c r="F125" s="24">
        <v>9476398</v>
      </c>
      <c r="G125" s="24">
        <v>240824953</v>
      </c>
      <c r="H125" s="24">
        <v>9685353</v>
      </c>
      <c r="I125" s="24">
        <v>9476398</v>
      </c>
      <c r="J125" s="24">
        <v>9476398</v>
      </c>
      <c r="K125" s="24">
        <v>9476398</v>
      </c>
      <c r="L125" s="24">
        <v>2500832</v>
      </c>
      <c r="M125" s="24">
        <v>2500832</v>
      </c>
      <c r="N125" s="24">
        <v>0</v>
      </c>
      <c r="O125" s="24">
        <v>0</v>
      </c>
      <c r="P125" s="24">
        <v>9476398</v>
      </c>
      <c r="Q125" s="24">
        <v>0</v>
      </c>
      <c r="R125" s="24">
        <v>2500843</v>
      </c>
      <c r="S125" s="24">
        <v>9476398</v>
      </c>
      <c r="T125" s="24">
        <v>0</v>
      </c>
      <c r="U125" s="24">
        <v>0</v>
      </c>
      <c r="V125" s="24">
        <v>0</v>
      </c>
      <c r="W125" s="24">
        <v>9476398</v>
      </c>
      <c r="X125" s="24">
        <v>0</v>
      </c>
      <c r="Y125" s="24">
        <v>9476398</v>
      </c>
      <c r="Z125" s="24">
        <v>9476398</v>
      </c>
      <c r="AA125" s="24">
        <v>9476398</v>
      </c>
      <c r="AB125" s="24">
        <v>0</v>
      </c>
      <c r="AC125" s="24">
        <v>0</v>
      </c>
      <c r="AD125" s="24">
        <v>0</v>
      </c>
      <c r="AE125" s="24">
        <v>9476398</v>
      </c>
      <c r="AF125" s="24">
        <v>0</v>
      </c>
      <c r="AG125" s="24">
        <v>0</v>
      </c>
      <c r="AH125" s="24">
        <v>9476398</v>
      </c>
      <c r="AI125" s="24">
        <v>0</v>
      </c>
      <c r="AJ125" s="24">
        <v>0</v>
      </c>
      <c r="AK125" s="24">
        <v>0</v>
      </c>
      <c r="AL125" s="203">
        <v>381205987</v>
      </c>
    </row>
    <row r="126" spans="1:38" s="6" customFormat="1" ht="14.4" x14ac:dyDescent="0.3">
      <c r="A126" s="65" t="s">
        <v>878</v>
      </c>
      <c r="B126" s="25" t="s">
        <v>148</v>
      </c>
      <c r="C126" s="24">
        <v>0</v>
      </c>
      <c r="D126" s="24">
        <v>0</v>
      </c>
      <c r="E126" s="24">
        <v>9539552</v>
      </c>
      <c r="F126" s="24">
        <v>0</v>
      </c>
      <c r="G126" s="24">
        <v>0</v>
      </c>
      <c r="H126" s="24">
        <v>100473199</v>
      </c>
      <c r="I126" s="24">
        <v>4944701</v>
      </c>
      <c r="J126" s="24">
        <v>0</v>
      </c>
      <c r="K126" s="24">
        <v>0</v>
      </c>
      <c r="L126" s="24">
        <v>124878325</v>
      </c>
      <c r="M126" s="24">
        <v>0</v>
      </c>
      <c r="N126" s="24">
        <v>23332770</v>
      </c>
      <c r="O126" s="24">
        <v>502859363</v>
      </c>
      <c r="P126" s="24">
        <v>6671691</v>
      </c>
      <c r="Q126" s="24">
        <v>0</v>
      </c>
      <c r="R126" s="24">
        <v>45074728</v>
      </c>
      <c r="S126" s="24">
        <v>0</v>
      </c>
      <c r="T126" s="24">
        <v>16296304</v>
      </c>
      <c r="U126" s="24">
        <v>0</v>
      </c>
      <c r="V126" s="24">
        <v>250955544</v>
      </c>
      <c r="W126" s="24">
        <v>1528000</v>
      </c>
      <c r="X126" s="24">
        <v>11478778</v>
      </c>
      <c r="Y126" s="24">
        <v>11654924</v>
      </c>
      <c r="Z126" s="24">
        <v>36914171</v>
      </c>
      <c r="AA126" s="24">
        <v>319709007</v>
      </c>
      <c r="AB126" s="24">
        <v>63552588</v>
      </c>
      <c r="AC126" s="24">
        <v>1141496180</v>
      </c>
      <c r="AD126" s="24">
        <v>156358871</v>
      </c>
      <c r="AE126" s="24">
        <v>13281415</v>
      </c>
      <c r="AF126" s="24">
        <v>206234720</v>
      </c>
      <c r="AG126" s="24">
        <v>1759300</v>
      </c>
      <c r="AH126" s="24">
        <v>351928</v>
      </c>
      <c r="AI126" s="24">
        <v>0</v>
      </c>
      <c r="AJ126" s="24">
        <v>0</v>
      </c>
      <c r="AK126" s="24">
        <v>0</v>
      </c>
      <c r="AL126" s="203">
        <v>3049346059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1200000</v>
      </c>
      <c r="E127" s="24">
        <v>0</v>
      </c>
      <c r="F127" s="24">
        <v>3831818</v>
      </c>
      <c r="G127" s="24">
        <v>5572800</v>
      </c>
      <c r="H127" s="24">
        <v>10811833</v>
      </c>
      <c r="I127" s="24">
        <v>7462818</v>
      </c>
      <c r="J127" s="24">
        <v>0</v>
      </c>
      <c r="K127" s="24">
        <v>0</v>
      </c>
      <c r="L127" s="24">
        <v>14565864</v>
      </c>
      <c r="M127" s="24">
        <v>0</v>
      </c>
      <c r="N127" s="24">
        <v>2413636</v>
      </c>
      <c r="O127" s="24">
        <v>0</v>
      </c>
      <c r="P127" s="24">
        <v>6216361</v>
      </c>
      <c r="Q127" s="24">
        <v>736364</v>
      </c>
      <c r="R127" s="24">
        <v>3560000</v>
      </c>
      <c r="S127" s="24">
        <v>0</v>
      </c>
      <c r="T127" s="24">
        <v>1800000</v>
      </c>
      <c r="U127" s="24">
        <v>0</v>
      </c>
      <c r="V127" s="24">
        <v>25405832</v>
      </c>
      <c r="W127" s="24">
        <v>0</v>
      </c>
      <c r="X127" s="24">
        <v>0</v>
      </c>
      <c r="Y127" s="24">
        <v>9290908</v>
      </c>
      <c r="Z127" s="24">
        <v>5514546</v>
      </c>
      <c r="AA127" s="24">
        <v>18582633</v>
      </c>
      <c r="AB127" s="24">
        <v>15430513</v>
      </c>
      <c r="AC127" s="24">
        <v>46661410</v>
      </c>
      <c r="AD127" s="24">
        <v>1598636</v>
      </c>
      <c r="AE127" s="24">
        <v>950000</v>
      </c>
      <c r="AF127" s="24">
        <v>0</v>
      </c>
      <c r="AG127" s="24">
        <v>2143023</v>
      </c>
      <c r="AH127" s="24">
        <v>900000</v>
      </c>
      <c r="AI127" s="24">
        <v>0</v>
      </c>
      <c r="AJ127" s="24">
        <v>0</v>
      </c>
      <c r="AK127" s="24">
        <v>0</v>
      </c>
      <c r="AL127" s="203">
        <v>184648995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40732070</v>
      </c>
      <c r="AD128" s="24">
        <v>0</v>
      </c>
      <c r="AE128" s="24">
        <v>0</v>
      </c>
      <c r="AF128" s="24">
        <v>527388091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568120161</v>
      </c>
    </row>
    <row r="129" spans="1:38" s="6" customFormat="1" ht="14.4" x14ac:dyDescent="0.3">
      <c r="A129" s="65" t="s">
        <v>881</v>
      </c>
      <c r="B129" s="25" t="s">
        <v>151</v>
      </c>
      <c r="C129" s="24">
        <v>11468483</v>
      </c>
      <c r="D129" s="24">
        <v>233106</v>
      </c>
      <c r="E129" s="24">
        <v>42433213</v>
      </c>
      <c r="F129" s="24">
        <v>1254545</v>
      </c>
      <c r="G129" s="24">
        <v>34089795</v>
      </c>
      <c r="H129" s="24">
        <v>181313311</v>
      </c>
      <c r="I129" s="24">
        <v>500000</v>
      </c>
      <c r="J129" s="24">
        <v>26447869</v>
      </c>
      <c r="K129" s="24">
        <v>10872821</v>
      </c>
      <c r="L129" s="24">
        <v>708258236</v>
      </c>
      <c r="M129" s="24">
        <v>828435399</v>
      </c>
      <c r="N129" s="24">
        <v>303267625</v>
      </c>
      <c r="O129" s="24">
        <v>327955033</v>
      </c>
      <c r="P129" s="24">
        <v>6327271</v>
      </c>
      <c r="Q129" s="24">
        <v>28050792</v>
      </c>
      <c r="R129" s="24">
        <v>80145992</v>
      </c>
      <c r="S129" s="24">
        <v>0</v>
      </c>
      <c r="T129" s="24">
        <v>610368710</v>
      </c>
      <c r="U129" s="24">
        <v>0</v>
      </c>
      <c r="V129" s="24">
        <v>775331696</v>
      </c>
      <c r="W129" s="24">
        <v>46222810</v>
      </c>
      <c r="X129" s="24">
        <v>46330320</v>
      </c>
      <c r="Y129" s="24">
        <v>39691979</v>
      </c>
      <c r="Z129" s="24">
        <v>13239685</v>
      </c>
      <c r="AA129" s="24">
        <v>2164304855</v>
      </c>
      <c r="AB129" s="24">
        <v>190748806</v>
      </c>
      <c r="AC129" s="24">
        <v>754690861</v>
      </c>
      <c r="AD129" s="24">
        <v>110802748</v>
      </c>
      <c r="AE129" s="24">
        <v>142459366</v>
      </c>
      <c r="AF129" s="24">
        <v>300394087</v>
      </c>
      <c r="AG129" s="24">
        <v>205643492</v>
      </c>
      <c r="AH129" s="24">
        <v>93717646</v>
      </c>
      <c r="AI129" s="24">
        <v>0</v>
      </c>
      <c r="AJ129" s="24">
        <v>351163951</v>
      </c>
      <c r="AK129" s="24">
        <v>38234359</v>
      </c>
      <c r="AL129" s="203">
        <v>8474398862</v>
      </c>
    </row>
    <row r="130" spans="1:38" s="6" customFormat="1" ht="14.4" x14ac:dyDescent="0.3">
      <c r="A130" s="65" t="s">
        <v>882</v>
      </c>
      <c r="B130" s="25" t="s">
        <v>152</v>
      </c>
      <c r="C130" s="24">
        <v>262107649</v>
      </c>
      <c r="D130" s="24">
        <v>51690606</v>
      </c>
      <c r="E130" s="24">
        <v>55822424</v>
      </c>
      <c r="F130" s="24">
        <v>51690606</v>
      </c>
      <c r="G130" s="24">
        <v>51690606</v>
      </c>
      <c r="H130" s="24">
        <v>96226791</v>
      </c>
      <c r="I130" s="24">
        <v>51690606</v>
      </c>
      <c r="J130" s="24">
        <v>51690606</v>
      </c>
      <c r="K130" s="24">
        <v>51690606</v>
      </c>
      <c r="L130" s="24">
        <v>44141964</v>
      </c>
      <c r="M130" s="24">
        <v>37358114</v>
      </c>
      <c r="N130" s="24">
        <v>12648786</v>
      </c>
      <c r="O130" s="24">
        <v>52153697</v>
      </c>
      <c r="P130" s="24">
        <v>51690636</v>
      </c>
      <c r="Q130" s="24">
        <v>51690606</v>
      </c>
      <c r="R130" s="24">
        <v>60685755</v>
      </c>
      <c r="S130" s="24">
        <v>51690606</v>
      </c>
      <c r="T130" s="24">
        <v>0</v>
      </c>
      <c r="U130" s="24">
        <v>0</v>
      </c>
      <c r="V130" s="24">
        <v>121804910</v>
      </c>
      <c r="W130" s="24">
        <v>51690606</v>
      </c>
      <c r="X130" s="24">
        <v>51690606</v>
      </c>
      <c r="Y130" s="24">
        <v>51954242</v>
      </c>
      <c r="Z130" s="24">
        <v>51690606</v>
      </c>
      <c r="AA130" s="24">
        <v>77038354</v>
      </c>
      <c r="AB130" s="24">
        <v>62438684</v>
      </c>
      <c r="AC130" s="24">
        <v>92792836</v>
      </c>
      <c r="AD130" s="24">
        <v>11750544</v>
      </c>
      <c r="AE130" s="24">
        <v>52392606</v>
      </c>
      <c r="AF130" s="24">
        <v>0</v>
      </c>
      <c r="AG130" s="24">
        <v>51690606</v>
      </c>
      <c r="AH130" s="24">
        <v>51690606</v>
      </c>
      <c r="AI130" s="24">
        <v>74716228</v>
      </c>
      <c r="AJ130" s="24">
        <v>51690606</v>
      </c>
      <c r="AK130" s="24">
        <v>0</v>
      </c>
      <c r="AL130" s="203">
        <v>1941392704</v>
      </c>
    </row>
    <row r="131" spans="1:38" s="6" customFormat="1" ht="14.4" x14ac:dyDescent="0.3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701500960</v>
      </c>
    </row>
    <row r="132" spans="1:38" s="6" customFormat="1" ht="14.4" x14ac:dyDescent="0.3">
      <c r="A132" s="65" t="s">
        <v>884</v>
      </c>
      <c r="B132" s="25" t="s">
        <v>154</v>
      </c>
      <c r="C132" s="24">
        <v>8893636</v>
      </c>
      <c r="D132" s="24">
        <v>20127747</v>
      </c>
      <c r="E132" s="24">
        <v>5589000</v>
      </c>
      <c r="F132" s="24">
        <v>0</v>
      </c>
      <c r="G132" s="24">
        <v>0</v>
      </c>
      <c r="H132" s="24">
        <v>238193129</v>
      </c>
      <c r="I132" s="24">
        <v>2637799</v>
      </c>
      <c r="J132" s="24">
        <v>0</v>
      </c>
      <c r="K132" s="24">
        <v>8304440</v>
      </c>
      <c r="L132" s="24">
        <v>1963636</v>
      </c>
      <c r="M132" s="24">
        <v>892327655</v>
      </c>
      <c r="N132" s="24">
        <v>0</v>
      </c>
      <c r="O132" s="24">
        <v>447542136</v>
      </c>
      <c r="P132" s="24">
        <v>11545134</v>
      </c>
      <c r="Q132" s="24">
        <v>0</v>
      </c>
      <c r="R132" s="24">
        <v>1630374397</v>
      </c>
      <c r="S132" s="24">
        <v>0</v>
      </c>
      <c r="T132" s="24">
        <v>37207275</v>
      </c>
      <c r="U132" s="24">
        <v>0</v>
      </c>
      <c r="V132" s="24">
        <v>1626174604</v>
      </c>
      <c r="W132" s="24">
        <v>0</v>
      </c>
      <c r="X132" s="24">
        <v>0</v>
      </c>
      <c r="Y132" s="24">
        <v>1354545</v>
      </c>
      <c r="Z132" s="24">
        <v>0</v>
      </c>
      <c r="AA132" s="24">
        <v>80322560</v>
      </c>
      <c r="AB132" s="24">
        <v>2538074995</v>
      </c>
      <c r="AC132" s="24">
        <v>3515585269</v>
      </c>
      <c r="AD132" s="24">
        <v>113353222</v>
      </c>
      <c r="AE132" s="24">
        <v>681557024</v>
      </c>
      <c r="AF132" s="24">
        <v>0</v>
      </c>
      <c r="AG132" s="24">
        <v>56595672</v>
      </c>
      <c r="AH132" s="24">
        <v>245454</v>
      </c>
      <c r="AI132" s="24">
        <v>0</v>
      </c>
      <c r="AJ132" s="24">
        <v>0</v>
      </c>
      <c r="AK132" s="24">
        <v>0</v>
      </c>
      <c r="AL132" s="203">
        <v>11917969329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932500</v>
      </c>
      <c r="M133" s="24">
        <v>0</v>
      </c>
      <c r="N133" s="24">
        <v>0</v>
      </c>
      <c r="O133" s="24">
        <v>1176000</v>
      </c>
      <c r="P133" s="24">
        <v>0</v>
      </c>
      <c r="Q133" s="24">
        <v>0</v>
      </c>
      <c r="R133" s="24">
        <v>518864565</v>
      </c>
      <c r="S133" s="24">
        <v>9374000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530003056</v>
      </c>
      <c r="AE133" s="24">
        <v>0</v>
      </c>
      <c r="AF133" s="24">
        <v>0</v>
      </c>
      <c r="AG133" s="24">
        <v>423715912</v>
      </c>
      <c r="AH133" s="24">
        <v>0</v>
      </c>
      <c r="AI133" s="24">
        <v>0</v>
      </c>
      <c r="AJ133" s="24">
        <v>0</v>
      </c>
      <c r="AK133" s="24">
        <v>0</v>
      </c>
      <c r="AL133" s="203">
        <v>1614924207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37884056</v>
      </c>
      <c r="E134" s="24">
        <v>0</v>
      </c>
      <c r="F134" s="24">
        <v>0</v>
      </c>
      <c r="G134" s="24">
        <v>358043157</v>
      </c>
      <c r="H134" s="24">
        <v>2399308377</v>
      </c>
      <c r="I134" s="24">
        <v>0</v>
      </c>
      <c r="J134" s="24">
        <v>0</v>
      </c>
      <c r="K134" s="24">
        <v>1276108284</v>
      </c>
      <c r="L134" s="24">
        <v>1425608582</v>
      </c>
      <c r="M134" s="24">
        <v>190972465</v>
      </c>
      <c r="N134" s="24">
        <v>0</v>
      </c>
      <c r="O134" s="24">
        <v>148986942</v>
      </c>
      <c r="P134" s="24">
        <v>0</v>
      </c>
      <c r="Q134" s="24">
        <v>0</v>
      </c>
      <c r="R134" s="24">
        <v>0</v>
      </c>
      <c r="S134" s="24">
        <v>0</v>
      </c>
      <c r="T134" s="24">
        <v>552177949</v>
      </c>
      <c r="U134" s="24">
        <v>0</v>
      </c>
      <c r="V134" s="24">
        <v>857822913</v>
      </c>
      <c r="W134" s="24">
        <v>51610854</v>
      </c>
      <c r="X134" s="24">
        <v>18907872</v>
      </c>
      <c r="Y134" s="24">
        <v>830014667</v>
      </c>
      <c r="Z134" s="24">
        <v>67487585</v>
      </c>
      <c r="AA134" s="24">
        <v>2224841462</v>
      </c>
      <c r="AB134" s="24">
        <v>506340097</v>
      </c>
      <c r="AC134" s="24">
        <v>937731764</v>
      </c>
      <c r="AD134" s="24">
        <v>1823199037</v>
      </c>
      <c r="AE134" s="24">
        <v>1011277748</v>
      </c>
      <c r="AF134" s="24">
        <v>123197166</v>
      </c>
      <c r="AG134" s="24">
        <v>7025352</v>
      </c>
      <c r="AH134" s="24">
        <v>306199620</v>
      </c>
      <c r="AI134" s="24">
        <v>2595187782</v>
      </c>
      <c r="AJ134" s="24">
        <v>718532314</v>
      </c>
      <c r="AK134" s="24">
        <v>204482298</v>
      </c>
      <c r="AL134" s="203">
        <v>18672948343</v>
      </c>
    </row>
    <row r="135" spans="1:38" s="6" customFormat="1" ht="14.4" x14ac:dyDescent="0.3">
      <c r="A135" s="95" t="s">
        <v>887</v>
      </c>
      <c r="B135" s="96" t="s">
        <v>206</v>
      </c>
      <c r="C135" s="97">
        <v>4805996539</v>
      </c>
      <c r="D135" s="97">
        <v>8257154854</v>
      </c>
      <c r="E135" s="97">
        <v>1323372998</v>
      </c>
      <c r="F135" s="97">
        <v>464185857</v>
      </c>
      <c r="G135" s="97">
        <v>4518126572</v>
      </c>
      <c r="H135" s="97">
        <v>18141904432</v>
      </c>
      <c r="I135" s="97">
        <v>2926239928</v>
      </c>
      <c r="J135" s="97">
        <v>433271235</v>
      </c>
      <c r="K135" s="97">
        <v>2950807055</v>
      </c>
      <c r="L135" s="97">
        <v>4777865716</v>
      </c>
      <c r="M135" s="97">
        <v>10505823122</v>
      </c>
      <c r="N135" s="97">
        <v>4671072713</v>
      </c>
      <c r="O135" s="97">
        <v>6377523431</v>
      </c>
      <c r="P135" s="97">
        <v>3040950640</v>
      </c>
      <c r="Q135" s="97">
        <v>719289947</v>
      </c>
      <c r="R135" s="97">
        <v>5195338518</v>
      </c>
      <c r="S135" s="97">
        <v>187182840</v>
      </c>
      <c r="T135" s="97">
        <v>8787051515</v>
      </c>
      <c r="U135" s="97">
        <v>0</v>
      </c>
      <c r="V135" s="97">
        <v>13198599886</v>
      </c>
      <c r="W135" s="97">
        <v>2340418907</v>
      </c>
      <c r="X135" s="97">
        <v>537112679</v>
      </c>
      <c r="Y135" s="97">
        <v>4288450766</v>
      </c>
      <c r="Z135" s="97">
        <v>427547660</v>
      </c>
      <c r="AA135" s="97">
        <v>21480434190</v>
      </c>
      <c r="AB135" s="97">
        <v>5203223671</v>
      </c>
      <c r="AC135" s="97">
        <v>35284281104</v>
      </c>
      <c r="AD135" s="97">
        <v>17986188891</v>
      </c>
      <c r="AE135" s="97">
        <v>4448114962</v>
      </c>
      <c r="AF135" s="97">
        <v>6904495320</v>
      </c>
      <c r="AG135" s="97">
        <v>3594315184</v>
      </c>
      <c r="AH135" s="97">
        <v>1909574489</v>
      </c>
      <c r="AI135" s="97">
        <v>2836581894</v>
      </c>
      <c r="AJ135" s="97">
        <v>1994665254</v>
      </c>
      <c r="AK135" s="97">
        <v>244142476</v>
      </c>
      <c r="AL135" s="204">
        <v>210761305245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4805996539</v>
      </c>
      <c r="D136" s="31">
        <v>8257154854</v>
      </c>
      <c r="E136" s="31">
        <v>1323372998</v>
      </c>
      <c r="F136" s="31">
        <v>464185857</v>
      </c>
      <c r="G136" s="31">
        <v>4518126572</v>
      </c>
      <c r="H136" s="31">
        <v>18141904432</v>
      </c>
      <c r="I136" s="31">
        <v>2926239928</v>
      </c>
      <c r="J136" s="31">
        <v>433271235</v>
      </c>
      <c r="K136" s="31">
        <v>2950807055</v>
      </c>
      <c r="L136" s="31">
        <v>4777865716</v>
      </c>
      <c r="M136" s="31">
        <v>10505823122</v>
      </c>
      <c r="N136" s="31">
        <v>4671072713</v>
      </c>
      <c r="O136" s="31">
        <v>6377523431</v>
      </c>
      <c r="P136" s="31">
        <v>3040950640</v>
      </c>
      <c r="Q136" s="31">
        <v>719289947</v>
      </c>
      <c r="R136" s="31">
        <v>5195338518</v>
      </c>
      <c r="S136" s="31">
        <v>187182840</v>
      </c>
      <c r="T136" s="31">
        <v>8787051515</v>
      </c>
      <c r="U136" s="31">
        <v>0</v>
      </c>
      <c r="V136" s="31">
        <v>13198599886</v>
      </c>
      <c r="W136" s="31">
        <v>2340418907</v>
      </c>
      <c r="X136" s="31">
        <v>537112679</v>
      </c>
      <c r="Y136" s="31">
        <v>4288450766</v>
      </c>
      <c r="Z136" s="31">
        <v>427547660</v>
      </c>
      <c r="AA136" s="31">
        <v>21480434190</v>
      </c>
      <c r="AB136" s="31">
        <v>5203223671</v>
      </c>
      <c r="AC136" s="31">
        <v>35284281104</v>
      </c>
      <c r="AD136" s="31">
        <v>17986188891</v>
      </c>
      <c r="AE136" s="31">
        <v>4448114962</v>
      </c>
      <c r="AF136" s="31">
        <v>6904495320</v>
      </c>
      <c r="AG136" s="31">
        <v>3594315184</v>
      </c>
      <c r="AH136" s="31">
        <v>1909574489</v>
      </c>
      <c r="AI136" s="31">
        <v>2836581894</v>
      </c>
      <c r="AJ136" s="31">
        <v>1994665254</v>
      </c>
      <c r="AK136" s="31">
        <v>244142476</v>
      </c>
      <c r="AL136" s="205">
        <v>210761305245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169833433</v>
      </c>
      <c r="Z139" s="24">
        <v>0</v>
      </c>
      <c r="AA139" s="24">
        <v>2194045683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144817108</v>
      </c>
      <c r="AJ139" s="24">
        <v>0</v>
      </c>
      <c r="AK139" s="24">
        <v>0</v>
      </c>
      <c r="AL139" s="203">
        <v>2508696224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169833433</v>
      </c>
      <c r="Z141" s="97">
        <v>0</v>
      </c>
      <c r="AA141" s="97">
        <v>2194045683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144817108</v>
      </c>
      <c r="AJ141" s="97">
        <v>0</v>
      </c>
      <c r="AK141" s="97">
        <v>0</v>
      </c>
      <c r="AL141" s="204">
        <v>2508696224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169833433</v>
      </c>
      <c r="Z142" s="31">
        <v>0</v>
      </c>
      <c r="AA142" s="31">
        <v>2194045683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144817108</v>
      </c>
      <c r="AJ142" s="31">
        <v>0</v>
      </c>
      <c r="AK142" s="31">
        <v>0</v>
      </c>
      <c r="AL142" s="205">
        <v>2508696224</v>
      </c>
    </row>
    <row r="143" spans="1:38" s="6" customFormat="1" ht="14.4" x14ac:dyDescent="0.3">
      <c r="A143" s="65" t="s">
        <v>893</v>
      </c>
      <c r="B143" s="25" t="s">
        <v>143</v>
      </c>
      <c r="C143" s="24">
        <v>187500</v>
      </c>
      <c r="D143" s="24">
        <v>2500000</v>
      </c>
      <c r="E143" s="24">
        <v>1900000</v>
      </c>
      <c r="F143" s="24">
        <v>0</v>
      </c>
      <c r="G143" s="24">
        <v>0</v>
      </c>
      <c r="H143" s="24">
        <v>0</v>
      </c>
      <c r="I143" s="24">
        <v>509091</v>
      </c>
      <c r="J143" s="24">
        <v>0</v>
      </c>
      <c r="K143" s="24">
        <v>0</v>
      </c>
      <c r="L143" s="24">
        <v>0</v>
      </c>
      <c r="M143" s="24">
        <v>2000000</v>
      </c>
      <c r="N143" s="24">
        <v>10575000</v>
      </c>
      <c r="O143" s="24">
        <v>3000000</v>
      </c>
      <c r="P143" s="24">
        <v>0</v>
      </c>
      <c r="Q143" s="24">
        <v>1250000</v>
      </c>
      <c r="R143" s="24">
        <v>3000000</v>
      </c>
      <c r="S143" s="24">
        <v>0</v>
      </c>
      <c r="T143" s="24">
        <v>109040579</v>
      </c>
      <c r="U143" s="24">
        <v>0</v>
      </c>
      <c r="V143" s="24">
        <v>68350000</v>
      </c>
      <c r="W143" s="24">
        <v>0</v>
      </c>
      <c r="X143" s="24">
        <v>0</v>
      </c>
      <c r="Y143" s="24">
        <v>105000000</v>
      </c>
      <c r="Z143" s="24">
        <v>0</v>
      </c>
      <c r="AA143" s="24">
        <v>101850</v>
      </c>
      <c r="AB143" s="24">
        <v>8386363</v>
      </c>
      <c r="AC143" s="24">
        <v>0</v>
      </c>
      <c r="AD143" s="24">
        <v>75170909</v>
      </c>
      <c r="AE143" s="24">
        <v>0</v>
      </c>
      <c r="AF143" s="24">
        <v>13718573</v>
      </c>
      <c r="AG143" s="24">
        <v>0</v>
      </c>
      <c r="AH143" s="24">
        <v>4181818</v>
      </c>
      <c r="AI143" s="24">
        <v>0</v>
      </c>
      <c r="AJ143" s="24">
        <v>0</v>
      </c>
      <c r="AK143" s="24">
        <v>0</v>
      </c>
      <c r="AL143" s="203">
        <v>408871683</v>
      </c>
    </row>
    <row r="144" spans="1:38" s="6" customFormat="1" ht="14.4" x14ac:dyDescent="0.3">
      <c r="A144" s="65" t="s">
        <v>894</v>
      </c>
      <c r="B144" s="25" t="s">
        <v>144</v>
      </c>
      <c r="C144" s="24">
        <v>1350000</v>
      </c>
      <c r="D144" s="24">
        <v>24063636</v>
      </c>
      <c r="E144" s="24">
        <v>1100000</v>
      </c>
      <c r="F144" s="24">
        <v>7290910</v>
      </c>
      <c r="G144" s="24">
        <v>0</v>
      </c>
      <c r="H144" s="24">
        <v>3856364</v>
      </c>
      <c r="I144" s="24">
        <v>10059091</v>
      </c>
      <c r="J144" s="24">
        <v>0</v>
      </c>
      <c r="K144" s="24">
        <v>0</v>
      </c>
      <c r="L144" s="24">
        <v>4000000</v>
      </c>
      <c r="M144" s="24">
        <v>39738864</v>
      </c>
      <c r="N144" s="24">
        <v>12446284</v>
      </c>
      <c r="O144" s="24">
        <v>3754546</v>
      </c>
      <c r="P144" s="24">
        <v>900000</v>
      </c>
      <c r="Q144" s="24">
        <v>0</v>
      </c>
      <c r="R144" s="24">
        <v>17712500</v>
      </c>
      <c r="S144" s="24">
        <v>0</v>
      </c>
      <c r="T144" s="24">
        <v>256744812</v>
      </c>
      <c r="U144" s="24">
        <v>0</v>
      </c>
      <c r="V144" s="24">
        <v>39779489</v>
      </c>
      <c r="W144" s="24">
        <v>0</v>
      </c>
      <c r="X144" s="24">
        <v>0</v>
      </c>
      <c r="Y144" s="24">
        <v>5800000</v>
      </c>
      <c r="Z144" s="24">
        <v>0</v>
      </c>
      <c r="AA144" s="24">
        <v>5158182</v>
      </c>
      <c r="AB144" s="24">
        <v>0</v>
      </c>
      <c r="AC144" s="24">
        <v>0</v>
      </c>
      <c r="AD144" s="24">
        <v>2909091</v>
      </c>
      <c r="AE144" s="24">
        <v>0</v>
      </c>
      <c r="AF144" s="24">
        <v>33154273</v>
      </c>
      <c r="AG144" s="24">
        <v>5720455</v>
      </c>
      <c r="AH144" s="24">
        <v>1600000</v>
      </c>
      <c r="AI144" s="24">
        <v>0</v>
      </c>
      <c r="AJ144" s="24">
        <v>0</v>
      </c>
      <c r="AK144" s="24">
        <v>0</v>
      </c>
      <c r="AL144" s="203">
        <v>477138497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5179000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3">
        <v>5179000</v>
      </c>
    </row>
    <row r="146" spans="1:38" s="6" customFormat="1" ht="14.4" x14ac:dyDescent="0.3">
      <c r="A146" s="65" t="s">
        <v>896</v>
      </c>
      <c r="B146" s="25" t="s">
        <v>146</v>
      </c>
      <c r="C146" s="24">
        <v>56261067</v>
      </c>
      <c r="D146" s="24">
        <v>44001818</v>
      </c>
      <c r="E146" s="24">
        <v>0</v>
      </c>
      <c r="F146" s="24">
        <v>4666942</v>
      </c>
      <c r="G146" s="24">
        <v>1000000</v>
      </c>
      <c r="H146" s="24">
        <v>143777930</v>
      </c>
      <c r="I146" s="24">
        <v>29879999</v>
      </c>
      <c r="J146" s="24">
        <v>6018181</v>
      </c>
      <c r="K146" s="24">
        <v>8139823</v>
      </c>
      <c r="L146" s="24">
        <v>15272727</v>
      </c>
      <c r="M146" s="24">
        <v>111208183</v>
      </c>
      <c r="N146" s="24">
        <v>70030000</v>
      </c>
      <c r="O146" s="24">
        <v>53207727</v>
      </c>
      <c r="P146" s="24">
        <v>34489999</v>
      </c>
      <c r="Q146" s="24">
        <v>9500000</v>
      </c>
      <c r="R146" s="24">
        <v>15363928</v>
      </c>
      <c r="S146" s="24">
        <v>4828000</v>
      </c>
      <c r="T146" s="24">
        <v>503483607</v>
      </c>
      <c r="U146" s="24">
        <v>0</v>
      </c>
      <c r="V146" s="24">
        <v>140243025</v>
      </c>
      <c r="W146" s="24">
        <v>0</v>
      </c>
      <c r="X146" s="24">
        <v>10800000</v>
      </c>
      <c r="Y146" s="24">
        <v>31258182</v>
      </c>
      <c r="Z146" s="24">
        <v>0</v>
      </c>
      <c r="AA146" s="24">
        <v>121401538</v>
      </c>
      <c r="AB146" s="24">
        <v>18613012</v>
      </c>
      <c r="AC146" s="24">
        <v>416233271</v>
      </c>
      <c r="AD146" s="24">
        <v>69920752</v>
      </c>
      <c r="AE146" s="24">
        <v>12000001</v>
      </c>
      <c r="AF146" s="24">
        <v>121548964</v>
      </c>
      <c r="AG146" s="24">
        <v>27053937</v>
      </c>
      <c r="AH146" s="24">
        <v>32057271</v>
      </c>
      <c r="AI146" s="24">
        <v>0</v>
      </c>
      <c r="AJ146" s="24">
        <v>2000000</v>
      </c>
      <c r="AK146" s="24">
        <v>0</v>
      </c>
      <c r="AL146" s="203">
        <v>2114259884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55105</v>
      </c>
      <c r="M147" s="24">
        <v>55105</v>
      </c>
      <c r="N147" s="24">
        <v>0</v>
      </c>
      <c r="O147" s="24">
        <v>0</v>
      </c>
      <c r="P147" s="24">
        <v>208955</v>
      </c>
      <c r="Q147" s="24">
        <v>0</v>
      </c>
      <c r="R147" s="24">
        <v>55120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2881745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1200000</v>
      </c>
      <c r="E148" s="24">
        <v>1650000</v>
      </c>
      <c r="F148" s="24">
        <v>0</v>
      </c>
      <c r="G148" s="24">
        <v>0</v>
      </c>
      <c r="H148" s="24">
        <v>1972545</v>
      </c>
      <c r="I148" s="24">
        <v>0</v>
      </c>
      <c r="J148" s="24">
        <v>0</v>
      </c>
      <c r="K148" s="24">
        <v>0</v>
      </c>
      <c r="L148" s="24">
        <v>1050000</v>
      </c>
      <c r="M148" s="24">
        <v>4000000</v>
      </c>
      <c r="N148" s="24">
        <v>2050000</v>
      </c>
      <c r="O148" s="24">
        <v>13320000</v>
      </c>
      <c r="P148" s="24">
        <v>0</v>
      </c>
      <c r="Q148" s="24">
        <v>509091</v>
      </c>
      <c r="R148" s="24">
        <v>4600000</v>
      </c>
      <c r="S148" s="24">
        <v>0</v>
      </c>
      <c r="T148" s="24">
        <v>450000</v>
      </c>
      <c r="U148" s="24">
        <v>0</v>
      </c>
      <c r="V148" s="24">
        <v>8271593</v>
      </c>
      <c r="W148" s="24">
        <v>0</v>
      </c>
      <c r="X148" s="24">
        <v>0</v>
      </c>
      <c r="Y148" s="24">
        <v>0</v>
      </c>
      <c r="Z148" s="24">
        <v>2300000</v>
      </c>
      <c r="AA148" s="24">
        <v>4125000</v>
      </c>
      <c r="AB148" s="24">
        <v>1421637</v>
      </c>
      <c r="AC148" s="24">
        <v>0</v>
      </c>
      <c r="AD148" s="24">
        <v>10651454</v>
      </c>
      <c r="AE148" s="24">
        <v>0</v>
      </c>
      <c r="AF148" s="24">
        <v>0</v>
      </c>
      <c r="AG148" s="24">
        <v>0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58561320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500000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128059694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128059694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1100000</v>
      </c>
      <c r="F151" s="24">
        <v>0</v>
      </c>
      <c r="G151" s="24">
        <v>0</v>
      </c>
      <c r="H151" s="24">
        <v>3600000</v>
      </c>
      <c r="I151" s="24">
        <v>0</v>
      </c>
      <c r="J151" s="24">
        <v>0</v>
      </c>
      <c r="K151" s="24">
        <v>0</v>
      </c>
      <c r="L151" s="24">
        <v>0</v>
      </c>
      <c r="M151" s="24">
        <v>24037272</v>
      </c>
      <c r="N151" s="24">
        <v>10093636</v>
      </c>
      <c r="O151" s="24">
        <v>1250000</v>
      </c>
      <c r="P151" s="24">
        <v>0</v>
      </c>
      <c r="Q151" s="24">
        <v>931818</v>
      </c>
      <c r="R151" s="24">
        <v>0</v>
      </c>
      <c r="S151" s="24">
        <v>0</v>
      </c>
      <c r="T151" s="24">
        <v>16838181</v>
      </c>
      <c r="U151" s="24">
        <v>0</v>
      </c>
      <c r="V151" s="24">
        <v>23213636</v>
      </c>
      <c r="W151" s="24">
        <v>0</v>
      </c>
      <c r="X151" s="24">
        <v>0</v>
      </c>
      <c r="Y151" s="24">
        <v>0</v>
      </c>
      <c r="Z151" s="24">
        <v>0</v>
      </c>
      <c r="AA151" s="24">
        <v>4920000</v>
      </c>
      <c r="AB151" s="24">
        <v>0</v>
      </c>
      <c r="AC151" s="24">
        <v>1079075367</v>
      </c>
      <c r="AD151" s="24">
        <v>4895909</v>
      </c>
      <c r="AE151" s="24">
        <v>0</v>
      </c>
      <c r="AF151" s="24">
        <v>36949351</v>
      </c>
      <c r="AG151" s="24">
        <v>3000000</v>
      </c>
      <c r="AH151" s="24">
        <v>13500000</v>
      </c>
      <c r="AI151" s="24">
        <v>0</v>
      </c>
      <c r="AJ151" s="24">
        <v>10350000</v>
      </c>
      <c r="AK151" s="24">
        <v>3931364</v>
      </c>
      <c r="AL151" s="203">
        <v>1237686534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4119004</v>
      </c>
      <c r="E152" s="24">
        <v>3319004</v>
      </c>
      <c r="F152" s="24">
        <v>3319004</v>
      </c>
      <c r="G152" s="24">
        <v>3319004</v>
      </c>
      <c r="H152" s="24">
        <v>0</v>
      </c>
      <c r="I152" s="24">
        <v>3319004</v>
      </c>
      <c r="J152" s="24">
        <v>3319004</v>
      </c>
      <c r="K152" s="24">
        <v>3319004</v>
      </c>
      <c r="L152" s="24">
        <v>4259960</v>
      </c>
      <c r="M152" s="24">
        <v>2119960</v>
      </c>
      <c r="N152" s="24">
        <v>0</v>
      </c>
      <c r="O152" s="24">
        <v>3319004</v>
      </c>
      <c r="P152" s="24">
        <v>3319029</v>
      </c>
      <c r="Q152" s="24">
        <v>3319004</v>
      </c>
      <c r="R152" s="24">
        <v>3319004</v>
      </c>
      <c r="S152" s="24">
        <v>3319004</v>
      </c>
      <c r="T152" s="24">
        <v>0</v>
      </c>
      <c r="U152" s="24">
        <v>0</v>
      </c>
      <c r="V152" s="24">
        <v>1440000</v>
      </c>
      <c r="W152" s="24">
        <v>3319004</v>
      </c>
      <c r="X152" s="24">
        <v>3319004</v>
      </c>
      <c r="Y152" s="24">
        <v>3319004</v>
      </c>
      <c r="Z152" s="24">
        <v>3319004</v>
      </c>
      <c r="AA152" s="24">
        <v>3639004</v>
      </c>
      <c r="AB152" s="24">
        <v>3319004</v>
      </c>
      <c r="AC152" s="24">
        <v>0</v>
      </c>
      <c r="AD152" s="24">
        <v>0</v>
      </c>
      <c r="AE152" s="24">
        <v>3319004</v>
      </c>
      <c r="AF152" s="24">
        <v>1848000</v>
      </c>
      <c r="AG152" s="24">
        <v>3319004</v>
      </c>
      <c r="AH152" s="24">
        <v>3319004</v>
      </c>
      <c r="AI152" s="24">
        <v>4239920</v>
      </c>
      <c r="AJ152" s="24">
        <v>3319004</v>
      </c>
      <c r="AK152" s="24">
        <v>0</v>
      </c>
      <c r="AL152" s="203">
        <v>88045953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0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140658931</v>
      </c>
      <c r="G154" s="24">
        <v>0</v>
      </c>
      <c r="H154" s="24">
        <v>2000000</v>
      </c>
      <c r="I154" s="24">
        <v>0</v>
      </c>
      <c r="J154" s="24">
        <v>0</v>
      </c>
      <c r="K154" s="24">
        <v>0</v>
      </c>
      <c r="L154" s="24">
        <v>7400000</v>
      </c>
      <c r="M154" s="24">
        <v>4448182</v>
      </c>
      <c r="N154" s="24">
        <v>0</v>
      </c>
      <c r="O154" s="24">
        <v>6300000</v>
      </c>
      <c r="P154" s="24">
        <v>0</v>
      </c>
      <c r="Q154" s="24">
        <v>0</v>
      </c>
      <c r="R154" s="24">
        <v>18500000</v>
      </c>
      <c r="S154" s="24">
        <v>0</v>
      </c>
      <c r="T154" s="24">
        <v>37727850</v>
      </c>
      <c r="U154" s="24">
        <v>0</v>
      </c>
      <c r="V154" s="24">
        <v>7660000</v>
      </c>
      <c r="W154" s="24">
        <v>0</v>
      </c>
      <c r="X154" s="24">
        <v>0</v>
      </c>
      <c r="Y154" s="24">
        <v>0</v>
      </c>
      <c r="Z154" s="24">
        <v>0</v>
      </c>
      <c r="AA154" s="24">
        <v>13181818</v>
      </c>
      <c r="AB154" s="24">
        <v>6000000</v>
      </c>
      <c r="AC154" s="24">
        <v>0</v>
      </c>
      <c r="AD154" s="24">
        <v>0</v>
      </c>
      <c r="AE154" s="24">
        <v>2272727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03">
        <v>246149508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4413475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107052466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18111850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14400000</v>
      </c>
      <c r="AE155" s="24">
        <v>0</v>
      </c>
      <c r="AF155" s="24">
        <v>0</v>
      </c>
      <c r="AG155" s="24">
        <v>76836364</v>
      </c>
      <c r="AH155" s="24">
        <v>0</v>
      </c>
      <c r="AI155" s="24">
        <v>0</v>
      </c>
      <c r="AJ155" s="24">
        <v>0</v>
      </c>
      <c r="AK155" s="24">
        <v>0</v>
      </c>
      <c r="AL155" s="203">
        <v>220814155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31200000</v>
      </c>
      <c r="AC156" s="24">
        <v>0</v>
      </c>
      <c r="AD156" s="24">
        <v>3530000</v>
      </c>
      <c r="AE156" s="24">
        <v>0</v>
      </c>
      <c r="AF156" s="24">
        <v>400000</v>
      </c>
      <c r="AG156" s="24">
        <v>0</v>
      </c>
      <c r="AH156" s="24">
        <v>0</v>
      </c>
      <c r="AI156" s="24">
        <v>0</v>
      </c>
      <c r="AJ156" s="24">
        <v>1000000</v>
      </c>
      <c r="AK156" s="24">
        <v>15990909</v>
      </c>
      <c r="AL156" s="203">
        <v>52120909</v>
      </c>
    </row>
    <row r="157" spans="1:38" s="6" customFormat="1" ht="14.4" x14ac:dyDescent="0.3">
      <c r="A157" s="95" t="s">
        <v>907</v>
      </c>
      <c r="B157" s="96" t="s">
        <v>210</v>
      </c>
      <c r="C157" s="97">
        <v>58007522</v>
      </c>
      <c r="D157" s="97">
        <v>75884458</v>
      </c>
      <c r="E157" s="97">
        <v>9069004</v>
      </c>
      <c r="F157" s="97">
        <v>156144742</v>
      </c>
      <c r="G157" s="97">
        <v>4319004</v>
      </c>
      <c r="H157" s="97">
        <v>159620314</v>
      </c>
      <c r="I157" s="97">
        <v>44476140</v>
      </c>
      <c r="J157" s="97">
        <v>9546140</v>
      </c>
      <c r="K157" s="97">
        <v>11667782</v>
      </c>
      <c r="L157" s="97">
        <v>32037792</v>
      </c>
      <c r="M157" s="97">
        <v>187607566</v>
      </c>
      <c r="N157" s="97">
        <v>212247386</v>
      </c>
      <c r="O157" s="97">
        <v>84151277</v>
      </c>
      <c r="P157" s="97">
        <v>38917983</v>
      </c>
      <c r="Q157" s="97">
        <v>15509913</v>
      </c>
      <c r="R157" s="97">
        <v>62550552</v>
      </c>
      <c r="S157" s="97">
        <v>8355959</v>
      </c>
      <c r="T157" s="97">
        <v>924285029</v>
      </c>
      <c r="U157" s="97">
        <v>0</v>
      </c>
      <c r="V157" s="97">
        <v>307069593</v>
      </c>
      <c r="W157" s="97">
        <v>3527959</v>
      </c>
      <c r="X157" s="97">
        <v>14119004</v>
      </c>
      <c r="Y157" s="97">
        <v>145586141</v>
      </c>
      <c r="Z157" s="97">
        <v>5827959</v>
      </c>
      <c r="AA157" s="97">
        <v>152736347</v>
      </c>
      <c r="AB157" s="97">
        <v>68940016</v>
      </c>
      <c r="AC157" s="97">
        <v>1495308638</v>
      </c>
      <c r="AD157" s="97">
        <v>181478115</v>
      </c>
      <c r="AE157" s="97">
        <v>17800687</v>
      </c>
      <c r="AF157" s="97">
        <v>340857855</v>
      </c>
      <c r="AG157" s="97">
        <v>115929760</v>
      </c>
      <c r="AH157" s="97">
        <v>55857048</v>
      </c>
      <c r="AI157" s="97">
        <v>4239920</v>
      </c>
      <c r="AJ157" s="97">
        <v>16669004</v>
      </c>
      <c r="AK157" s="97">
        <v>19922273</v>
      </c>
      <c r="AL157" s="204">
        <v>5040268882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995557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759818</v>
      </c>
      <c r="D161" s="24">
        <v>0</v>
      </c>
      <c r="E161" s="24">
        <v>0</v>
      </c>
      <c r="F161" s="24">
        <v>10944999</v>
      </c>
      <c r="G161" s="24">
        <v>0</v>
      </c>
      <c r="H161" s="24">
        <v>0</v>
      </c>
      <c r="I161" s="24">
        <v>77369308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4491447</v>
      </c>
      <c r="P161" s="24">
        <v>0</v>
      </c>
      <c r="Q161" s="24">
        <v>0</v>
      </c>
      <c r="R161" s="24">
        <v>0</v>
      </c>
      <c r="S161" s="24">
        <v>0</v>
      </c>
      <c r="T161" s="24">
        <v>122581819</v>
      </c>
      <c r="U161" s="24">
        <v>0</v>
      </c>
      <c r="V161" s="24">
        <v>55708455</v>
      </c>
      <c r="W161" s="24">
        <v>9600000</v>
      </c>
      <c r="X161" s="24">
        <v>0</v>
      </c>
      <c r="Y161" s="24">
        <v>0</v>
      </c>
      <c r="Z161" s="24">
        <v>0</v>
      </c>
      <c r="AA161" s="24">
        <v>531000</v>
      </c>
      <c r="AB161" s="24">
        <v>0</v>
      </c>
      <c r="AC161" s="24">
        <v>0</v>
      </c>
      <c r="AD161" s="24">
        <v>11231508</v>
      </c>
      <c r="AE161" s="24">
        <v>0</v>
      </c>
      <c r="AF161" s="24">
        <v>1818182</v>
      </c>
      <c r="AG161" s="24">
        <v>8275862</v>
      </c>
      <c r="AH161" s="24">
        <v>0</v>
      </c>
      <c r="AI161" s="24">
        <v>0</v>
      </c>
      <c r="AJ161" s="24">
        <v>0</v>
      </c>
      <c r="AK161" s="24">
        <v>0</v>
      </c>
      <c r="AL161" s="203">
        <v>303312398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1315000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1315000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1755375</v>
      </c>
      <c r="D172" s="97">
        <v>0</v>
      </c>
      <c r="E172" s="97">
        <v>0</v>
      </c>
      <c r="F172" s="97">
        <v>10944999</v>
      </c>
      <c r="G172" s="97">
        <v>0</v>
      </c>
      <c r="H172" s="97">
        <v>0</v>
      </c>
      <c r="I172" s="97">
        <v>77369308</v>
      </c>
      <c r="J172" s="97">
        <v>0</v>
      </c>
      <c r="K172" s="97">
        <v>0</v>
      </c>
      <c r="L172" s="97">
        <v>1315000</v>
      </c>
      <c r="M172" s="97">
        <v>0</v>
      </c>
      <c r="N172" s="97">
        <v>0</v>
      </c>
      <c r="O172" s="97">
        <v>4491447</v>
      </c>
      <c r="P172" s="97">
        <v>0</v>
      </c>
      <c r="Q172" s="97">
        <v>0</v>
      </c>
      <c r="R172" s="97">
        <v>0</v>
      </c>
      <c r="S172" s="97">
        <v>0</v>
      </c>
      <c r="T172" s="97">
        <v>122581819</v>
      </c>
      <c r="U172" s="97">
        <v>0</v>
      </c>
      <c r="V172" s="97">
        <v>55708455</v>
      </c>
      <c r="W172" s="97">
        <v>9600000</v>
      </c>
      <c r="X172" s="97">
        <v>0</v>
      </c>
      <c r="Y172" s="97">
        <v>0</v>
      </c>
      <c r="Z172" s="97">
        <v>0</v>
      </c>
      <c r="AA172" s="97">
        <v>531000</v>
      </c>
      <c r="AB172" s="97">
        <v>0</v>
      </c>
      <c r="AC172" s="97">
        <v>0</v>
      </c>
      <c r="AD172" s="97">
        <v>11231508</v>
      </c>
      <c r="AE172" s="97">
        <v>0</v>
      </c>
      <c r="AF172" s="97">
        <v>1818182</v>
      </c>
      <c r="AG172" s="97">
        <v>8275862</v>
      </c>
      <c r="AH172" s="97">
        <v>0</v>
      </c>
      <c r="AI172" s="97">
        <v>0</v>
      </c>
      <c r="AJ172" s="97">
        <v>0</v>
      </c>
      <c r="AK172" s="97">
        <v>0</v>
      </c>
      <c r="AL172" s="204">
        <v>305622955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59762897</v>
      </c>
      <c r="D173" s="31">
        <v>75884458</v>
      </c>
      <c r="E173" s="31">
        <v>9069004</v>
      </c>
      <c r="F173" s="31">
        <v>167089741</v>
      </c>
      <c r="G173" s="31">
        <v>4319004</v>
      </c>
      <c r="H173" s="31">
        <v>159620314</v>
      </c>
      <c r="I173" s="31">
        <v>121845448</v>
      </c>
      <c r="J173" s="31">
        <v>9546140</v>
      </c>
      <c r="K173" s="31">
        <v>11667782</v>
      </c>
      <c r="L173" s="31">
        <v>33352792</v>
      </c>
      <c r="M173" s="31">
        <v>187607566</v>
      </c>
      <c r="N173" s="31">
        <v>212247386</v>
      </c>
      <c r="O173" s="31">
        <v>88642724</v>
      </c>
      <c r="P173" s="31">
        <v>38917983</v>
      </c>
      <c r="Q173" s="31">
        <v>15509913</v>
      </c>
      <c r="R173" s="31">
        <v>62550552</v>
      </c>
      <c r="S173" s="31">
        <v>8355959</v>
      </c>
      <c r="T173" s="31">
        <v>1046866848</v>
      </c>
      <c r="U173" s="31">
        <v>0</v>
      </c>
      <c r="V173" s="31">
        <v>362778048</v>
      </c>
      <c r="W173" s="31">
        <v>13127959</v>
      </c>
      <c r="X173" s="31">
        <v>14119004</v>
      </c>
      <c r="Y173" s="31">
        <v>145586141</v>
      </c>
      <c r="Z173" s="31">
        <v>5827959</v>
      </c>
      <c r="AA173" s="31">
        <v>153267347</v>
      </c>
      <c r="AB173" s="31">
        <v>68940016</v>
      </c>
      <c r="AC173" s="31">
        <v>1495308638</v>
      </c>
      <c r="AD173" s="31">
        <v>192709623</v>
      </c>
      <c r="AE173" s="31">
        <v>17800687</v>
      </c>
      <c r="AF173" s="31">
        <v>342676037</v>
      </c>
      <c r="AG173" s="31">
        <v>124205622</v>
      </c>
      <c r="AH173" s="31">
        <v>55857048</v>
      </c>
      <c r="AI173" s="31">
        <v>4239920</v>
      </c>
      <c r="AJ173" s="31">
        <v>16669004</v>
      </c>
      <c r="AK173" s="31">
        <v>19922273</v>
      </c>
      <c r="AL173" s="205">
        <v>5345891837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4478904</v>
      </c>
      <c r="K208" s="24">
        <v>168065584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10921315</v>
      </c>
      <c r="X208" s="24">
        <v>3342464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186808267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4478904</v>
      </c>
      <c r="K219" s="97">
        <v>168065584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10921315</v>
      </c>
      <c r="X219" s="97">
        <v>3342464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186808267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4478904</v>
      </c>
      <c r="K235" s="31">
        <v>168065584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10921315</v>
      </c>
      <c r="X235" s="31">
        <v>3342464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186808267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62706656</v>
      </c>
      <c r="E267" s="24">
        <v>368402534</v>
      </c>
      <c r="F267" s="24">
        <v>0</v>
      </c>
      <c r="G267" s="24">
        <v>0</v>
      </c>
      <c r="H267" s="24">
        <v>65762878</v>
      </c>
      <c r="I267" s="24">
        <v>38518158</v>
      </c>
      <c r="J267" s="24">
        <v>15994597</v>
      </c>
      <c r="K267" s="24">
        <v>51713354</v>
      </c>
      <c r="L267" s="24">
        <v>0</v>
      </c>
      <c r="M267" s="24">
        <v>0</v>
      </c>
      <c r="N267" s="24">
        <v>398801850</v>
      </c>
      <c r="O267" s="24">
        <v>92435210</v>
      </c>
      <c r="P267" s="24">
        <v>94047208</v>
      </c>
      <c r="Q267" s="24">
        <v>155864804</v>
      </c>
      <c r="R267" s="24">
        <v>54137212</v>
      </c>
      <c r="S267" s="24">
        <v>1604541</v>
      </c>
      <c r="T267" s="24">
        <v>0</v>
      </c>
      <c r="U267" s="24">
        <v>0</v>
      </c>
      <c r="V267" s="24">
        <v>592362582</v>
      </c>
      <c r="W267" s="24">
        <v>49116204</v>
      </c>
      <c r="X267" s="24">
        <v>10354946</v>
      </c>
      <c r="Y267" s="24">
        <v>63714214</v>
      </c>
      <c r="Z267" s="24">
        <v>0</v>
      </c>
      <c r="AA267" s="24">
        <v>134910480</v>
      </c>
      <c r="AB267" s="24">
        <v>27769184</v>
      </c>
      <c r="AC267" s="24">
        <v>200790065</v>
      </c>
      <c r="AD267" s="24">
        <v>209893654</v>
      </c>
      <c r="AE267" s="24">
        <v>58624175</v>
      </c>
      <c r="AF267" s="24">
        <v>66575604</v>
      </c>
      <c r="AG267" s="24">
        <v>26353414</v>
      </c>
      <c r="AH267" s="24">
        <v>84137248</v>
      </c>
      <c r="AI267" s="24">
        <v>0</v>
      </c>
      <c r="AJ267" s="24">
        <v>0</v>
      </c>
      <c r="AK267" s="24">
        <v>0</v>
      </c>
      <c r="AL267" s="203">
        <v>2924590772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190059526</v>
      </c>
      <c r="E268" s="24">
        <v>27213402</v>
      </c>
      <c r="F268" s="24">
        <v>0</v>
      </c>
      <c r="G268" s="24">
        <v>0</v>
      </c>
      <c r="H268" s="24">
        <v>59679476</v>
      </c>
      <c r="I268" s="24">
        <v>31720835</v>
      </c>
      <c r="J268" s="24">
        <v>1426765</v>
      </c>
      <c r="K268" s="24">
        <v>24977745</v>
      </c>
      <c r="L268" s="24">
        <v>0</v>
      </c>
      <c r="M268" s="24">
        <v>0</v>
      </c>
      <c r="N268" s="24">
        <v>0</v>
      </c>
      <c r="O268" s="24">
        <v>41401921</v>
      </c>
      <c r="P268" s="24">
        <v>50212088</v>
      </c>
      <c r="Q268" s="24">
        <v>44748035</v>
      </c>
      <c r="R268" s="24">
        <v>68122244</v>
      </c>
      <c r="S268" s="24">
        <v>40191</v>
      </c>
      <c r="T268" s="24">
        <v>0</v>
      </c>
      <c r="U268" s="24">
        <v>0</v>
      </c>
      <c r="V268" s="24">
        <v>0</v>
      </c>
      <c r="W268" s="24">
        <v>27468890</v>
      </c>
      <c r="X268" s="24">
        <v>5887360</v>
      </c>
      <c r="Y268" s="24">
        <v>54651955</v>
      </c>
      <c r="Z268" s="24">
        <v>0</v>
      </c>
      <c r="AA268" s="24">
        <v>56962203</v>
      </c>
      <c r="AB268" s="24">
        <v>8000000</v>
      </c>
      <c r="AC268" s="24">
        <v>211922782</v>
      </c>
      <c r="AD268" s="24">
        <v>119576794</v>
      </c>
      <c r="AE268" s="24">
        <v>14150662</v>
      </c>
      <c r="AF268" s="24">
        <v>367366041</v>
      </c>
      <c r="AG268" s="24">
        <v>15225236</v>
      </c>
      <c r="AH268" s="24">
        <v>0</v>
      </c>
      <c r="AI268" s="24">
        <v>0</v>
      </c>
      <c r="AJ268" s="24">
        <v>0</v>
      </c>
      <c r="AK268" s="24">
        <v>0</v>
      </c>
      <c r="AL268" s="203">
        <v>1420814151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120611170</v>
      </c>
      <c r="E269" s="24">
        <v>10278180</v>
      </c>
      <c r="F269" s="24">
        <v>0</v>
      </c>
      <c r="G269" s="24">
        <v>0</v>
      </c>
      <c r="H269" s="24">
        <v>0</v>
      </c>
      <c r="I269" s="24">
        <v>3625238</v>
      </c>
      <c r="J269" s="24">
        <v>212930</v>
      </c>
      <c r="K269" s="24">
        <v>10448487</v>
      </c>
      <c r="L269" s="24">
        <v>0</v>
      </c>
      <c r="M269" s="24">
        <v>0</v>
      </c>
      <c r="N269" s="24">
        <v>0</v>
      </c>
      <c r="O269" s="24">
        <v>19400549</v>
      </c>
      <c r="P269" s="24">
        <v>6634081</v>
      </c>
      <c r="Q269" s="24">
        <v>6818312</v>
      </c>
      <c r="R269" s="24">
        <v>11353708</v>
      </c>
      <c r="S269" s="24">
        <v>2276964</v>
      </c>
      <c r="T269" s="24">
        <v>0</v>
      </c>
      <c r="U269" s="24">
        <v>0</v>
      </c>
      <c r="V269" s="24">
        <v>0</v>
      </c>
      <c r="W269" s="24">
        <v>14544655</v>
      </c>
      <c r="X269" s="24">
        <v>2590961</v>
      </c>
      <c r="Y269" s="24">
        <v>14778009</v>
      </c>
      <c r="Z269" s="24">
        <v>0</v>
      </c>
      <c r="AA269" s="24">
        <v>22756679</v>
      </c>
      <c r="AB269" s="24">
        <v>148490</v>
      </c>
      <c r="AC269" s="24">
        <v>101798125</v>
      </c>
      <c r="AD269" s="24">
        <v>10666204</v>
      </c>
      <c r="AE269" s="24">
        <v>0</v>
      </c>
      <c r="AF269" s="24">
        <v>7765965</v>
      </c>
      <c r="AG269" s="24">
        <v>8908242</v>
      </c>
      <c r="AH269" s="24">
        <v>0</v>
      </c>
      <c r="AI269" s="24">
        <v>0</v>
      </c>
      <c r="AJ269" s="24">
        <v>0</v>
      </c>
      <c r="AK269" s="24">
        <v>0</v>
      </c>
      <c r="AL269" s="203">
        <v>375616949</v>
      </c>
    </row>
    <row r="270" spans="1:38" s="6" customFormat="1" ht="14.4" x14ac:dyDescent="0.3">
      <c r="A270" s="65" t="s">
        <v>1016</v>
      </c>
      <c r="B270" s="25" t="s">
        <v>146</v>
      </c>
      <c r="C270" s="24">
        <v>69903297</v>
      </c>
      <c r="D270" s="24">
        <v>85500000</v>
      </c>
      <c r="E270" s="24">
        <v>24975834</v>
      </c>
      <c r="F270" s="24">
        <v>15737439</v>
      </c>
      <c r="G270" s="24">
        <v>137733069</v>
      </c>
      <c r="H270" s="24">
        <v>72666670</v>
      </c>
      <c r="I270" s="24">
        <v>14500200</v>
      </c>
      <c r="J270" s="24">
        <v>1813956</v>
      </c>
      <c r="K270" s="24">
        <v>27976439</v>
      </c>
      <c r="L270" s="24">
        <v>65939232</v>
      </c>
      <c r="M270" s="24">
        <v>226180267</v>
      </c>
      <c r="N270" s="24">
        <v>94355866</v>
      </c>
      <c r="O270" s="24">
        <v>475807204</v>
      </c>
      <c r="P270" s="24">
        <v>55952877</v>
      </c>
      <c r="Q270" s="24">
        <v>24744424</v>
      </c>
      <c r="R270" s="24">
        <v>72364922</v>
      </c>
      <c r="S270" s="24">
        <v>26449647</v>
      </c>
      <c r="T270" s="24">
        <v>0</v>
      </c>
      <c r="U270" s="24">
        <v>0</v>
      </c>
      <c r="V270" s="24">
        <v>97754300</v>
      </c>
      <c r="W270" s="24">
        <v>38355317</v>
      </c>
      <c r="X270" s="24">
        <v>7757531</v>
      </c>
      <c r="Y270" s="24">
        <v>60916438</v>
      </c>
      <c r="Z270" s="24">
        <v>1082959</v>
      </c>
      <c r="AA270" s="24">
        <v>254289957</v>
      </c>
      <c r="AB270" s="24">
        <v>74891755</v>
      </c>
      <c r="AC270" s="24">
        <v>190421672</v>
      </c>
      <c r="AD270" s="24">
        <v>409734016</v>
      </c>
      <c r="AE270" s="24">
        <v>56742535</v>
      </c>
      <c r="AF270" s="24">
        <v>197652126</v>
      </c>
      <c r="AG270" s="24">
        <v>30659340</v>
      </c>
      <c r="AH270" s="24">
        <v>25908369</v>
      </c>
      <c r="AI270" s="24">
        <v>0</v>
      </c>
      <c r="AJ270" s="24">
        <v>0</v>
      </c>
      <c r="AK270" s="24">
        <v>0</v>
      </c>
      <c r="AL270" s="203">
        <v>2938767658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16485000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16712</v>
      </c>
      <c r="Q271" s="24">
        <v>0</v>
      </c>
      <c r="R271" s="24">
        <v>4128621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107251062</v>
      </c>
      <c r="Y271" s="24">
        <v>381340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128262735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16540878</v>
      </c>
      <c r="E272" s="24">
        <v>26591590</v>
      </c>
      <c r="F272" s="24">
        <v>0</v>
      </c>
      <c r="G272" s="24">
        <v>0</v>
      </c>
      <c r="H272" s="24">
        <v>25428118</v>
      </c>
      <c r="I272" s="24">
        <v>15860418</v>
      </c>
      <c r="J272" s="24">
        <v>320632</v>
      </c>
      <c r="K272" s="24">
        <v>9260831</v>
      </c>
      <c r="L272" s="24">
        <v>0</v>
      </c>
      <c r="M272" s="24">
        <v>0</v>
      </c>
      <c r="N272" s="24">
        <v>0</v>
      </c>
      <c r="O272" s="24">
        <v>25511007</v>
      </c>
      <c r="P272" s="24">
        <v>35853430</v>
      </c>
      <c r="Q272" s="24">
        <v>9545636</v>
      </c>
      <c r="R272" s="24">
        <v>8257242</v>
      </c>
      <c r="S272" s="24">
        <v>867967</v>
      </c>
      <c r="T272" s="24">
        <v>0</v>
      </c>
      <c r="U272" s="24">
        <v>0</v>
      </c>
      <c r="V272" s="24">
        <v>0</v>
      </c>
      <c r="W272" s="24">
        <v>19842048</v>
      </c>
      <c r="X272" s="24">
        <v>3731599</v>
      </c>
      <c r="Y272" s="24">
        <v>15684235</v>
      </c>
      <c r="Z272" s="24">
        <v>0</v>
      </c>
      <c r="AA272" s="24">
        <v>40473144</v>
      </c>
      <c r="AB272" s="24">
        <v>4000000</v>
      </c>
      <c r="AC272" s="24">
        <v>95921647</v>
      </c>
      <c r="AD272" s="24">
        <v>71683955</v>
      </c>
      <c r="AE272" s="24">
        <v>64688745</v>
      </c>
      <c r="AF272" s="24">
        <v>322979</v>
      </c>
      <c r="AG272" s="24">
        <v>11386468</v>
      </c>
      <c r="AH272" s="24">
        <v>0</v>
      </c>
      <c r="AI272" s="24">
        <v>0</v>
      </c>
      <c r="AJ272" s="24">
        <v>0</v>
      </c>
      <c r="AK272" s="24">
        <v>0</v>
      </c>
      <c r="AL272" s="203">
        <v>501772569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2160852</v>
      </c>
      <c r="E273" s="24">
        <v>0</v>
      </c>
      <c r="F273" s="24">
        <v>0</v>
      </c>
      <c r="G273" s="24">
        <v>0</v>
      </c>
      <c r="H273" s="24">
        <v>16806250</v>
      </c>
      <c r="I273" s="24">
        <v>1359464</v>
      </c>
      <c r="J273" s="24">
        <v>37088</v>
      </c>
      <c r="K273" s="24">
        <v>1512606</v>
      </c>
      <c r="L273" s="24">
        <v>0</v>
      </c>
      <c r="M273" s="24">
        <v>0</v>
      </c>
      <c r="N273" s="24">
        <v>0</v>
      </c>
      <c r="O273" s="24">
        <v>881530</v>
      </c>
      <c r="P273" s="24">
        <v>2635976</v>
      </c>
      <c r="Q273" s="24">
        <v>681831</v>
      </c>
      <c r="R273" s="24">
        <v>0</v>
      </c>
      <c r="S273" s="24">
        <v>11593</v>
      </c>
      <c r="T273" s="24">
        <v>0</v>
      </c>
      <c r="U273" s="24">
        <v>0</v>
      </c>
      <c r="V273" s="24">
        <v>0</v>
      </c>
      <c r="W273" s="24">
        <v>770325</v>
      </c>
      <c r="X273" s="24">
        <v>451733</v>
      </c>
      <c r="Y273" s="24">
        <v>1728355</v>
      </c>
      <c r="Z273" s="24">
        <v>0</v>
      </c>
      <c r="AA273" s="24">
        <v>4497016</v>
      </c>
      <c r="AB273" s="24">
        <v>2000000</v>
      </c>
      <c r="AC273" s="24">
        <v>0</v>
      </c>
      <c r="AD273" s="24">
        <v>2805725</v>
      </c>
      <c r="AE273" s="24">
        <v>4043046</v>
      </c>
      <c r="AF273" s="24">
        <v>0</v>
      </c>
      <c r="AG273" s="24">
        <v>11386468</v>
      </c>
      <c r="AH273" s="24">
        <v>0</v>
      </c>
      <c r="AI273" s="24">
        <v>0</v>
      </c>
      <c r="AJ273" s="24">
        <v>0</v>
      </c>
      <c r="AK273" s="24">
        <v>0</v>
      </c>
      <c r="AL273" s="203">
        <v>53769858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850000000</v>
      </c>
      <c r="AE274" s="24">
        <v>0</v>
      </c>
      <c r="AF274" s="24">
        <v>147796088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1036705699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688582</v>
      </c>
      <c r="E275" s="24">
        <v>88564007</v>
      </c>
      <c r="F275" s="24">
        <v>0</v>
      </c>
      <c r="G275" s="24">
        <v>0</v>
      </c>
      <c r="H275" s="24">
        <v>38194020</v>
      </c>
      <c r="I275" s="24">
        <v>10195983</v>
      </c>
      <c r="J275" s="24">
        <v>2287177</v>
      </c>
      <c r="K275" s="24">
        <v>33067744</v>
      </c>
      <c r="L275" s="24">
        <v>0</v>
      </c>
      <c r="M275" s="24">
        <v>20009766</v>
      </c>
      <c r="N275" s="24">
        <v>0</v>
      </c>
      <c r="O275" s="24">
        <v>70809513</v>
      </c>
      <c r="P275" s="24">
        <v>13854243</v>
      </c>
      <c r="Q275" s="24">
        <v>4772818</v>
      </c>
      <c r="R275" s="24">
        <v>37318598</v>
      </c>
      <c r="S275" s="24">
        <v>0</v>
      </c>
      <c r="T275" s="24">
        <v>0</v>
      </c>
      <c r="U275" s="24">
        <v>0</v>
      </c>
      <c r="V275" s="24">
        <v>0</v>
      </c>
      <c r="W275" s="24">
        <v>42212470</v>
      </c>
      <c r="X275" s="24">
        <v>4961626</v>
      </c>
      <c r="Y275" s="24">
        <v>16929752</v>
      </c>
      <c r="Z275" s="24">
        <v>0</v>
      </c>
      <c r="AA275" s="24">
        <v>118421420</v>
      </c>
      <c r="AB275" s="24">
        <v>23653572</v>
      </c>
      <c r="AC275" s="24">
        <v>7541011</v>
      </c>
      <c r="AD275" s="24">
        <v>81847780</v>
      </c>
      <c r="AE275" s="24">
        <v>26279803</v>
      </c>
      <c r="AF275" s="24">
        <v>0</v>
      </c>
      <c r="AG275" s="24">
        <v>90446710</v>
      </c>
      <c r="AH275" s="24">
        <v>0</v>
      </c>
      <c r="AI275" s="24">
        <v>0</v>
      </c>
      <c r="AJ275" s="24">
        <v>0</v>
      </c>
      <c r="AK275" s="24">
        <v>0</v>
      </c>
      <c r="AL275" s="203">
        <v>732056595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19706886</v>
      </c>
      <c r="E276" s="24">
        <v>50558003</v>
      </c>
      <c r="F276" s="24">
        <v>739922</v>
      </c>
      <c r="G276" s="24">
        <v>739922</v>
      </c>
      <c r="H276" s="24">
        <v>24482298</v>
      </c>
      <c r="I276" s="24">
        <v>6404357</v>
      </c>
      <c r="J276" s="24">
        <v>847626</v>
      </c>
      <c r="K276" s="24">
        <v>6316047</v>
      </c>
      <c r="L276" s="24">
        <v>369961</v>
      </c>
      <c r="M276" s="24">
        <v>0</v>
      </c>
      <c r="N276" s="24">
        <v>0</v>
      </c>
      <c r="O276" s="24">
        <v>16764886</v>
      </c>
      <c r="P276" s="24">
        <v>12676849</v>
      </c>
      <c r="Q276" s="24">
        <v>7558234</v>
      </c>
      <c r="R276" s="24">
        <v>7965008</v>
      </c>
      <c r="S276" s="24">
        <v>1389931</v>
      </c>
      <c r="T276" s="24">
        <v>0</v>
      </c>
      <c r="U276" s="24">
        <v>0</v>
      </c>
      <c r="V276" s="24">
        <v>0</v>
      </c>
      <c r="W276" s="24">
        <v>11170590</v>
      </c>
      <c r="X276" s="24">
        <v>93456997</v>
      </c>
      <c r="Y276" s="24">
        <v>3736993</v>
      </c>
      <c r="Z276" s="24">
        <v>739922</v>
      </c>
      <c r="AA276" s="24">
        <v>20986075</v>
      </c>
      <c r="AB276" s="24">
        <v>4739922</v>
      </c>
      <c r="AC276" s="24">
        <v>72546120</v>
      </c>
      <c r="AD276" s="24">
        <v>57986030</v>
      </c>
      <c r="AE276" s="24">
        <v>6804491</v>
      </c>
      <c r="AF276" s="24">
        <v>0</v>
      </c>
      <c r="AG276" s="24">
        <v>12126390</v>
      </c>
      <c r="AH276" s="24">
        <v>0</v>
      </c>
      <c r="AI276" s="24">
        <v>739922</v>
      </c>
      <c r="AJ276" s="24">
        <v>739922</v>
      </c>
      <c r="AK276" s="24">
        <v>0</v>
      </c>
      <c r="AL276" s="203">
        <v>442293304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1873746</v>
      </c>
      <c r="E277" s="24">
        <v>0</v>
      </c>
      <c r="F277" s="24">
        <v>0</v>
      </c>
      <c r="G277" s="24">
        <v>0</v>
      </c>
      <c r="H277" s="24">
        <v>8336830</v>
      </c>
      <c r="I277" s="24">
        <v>7477054</v>
      </c>
      <c r="J277" s="24">
        <v>130195</v>
      </c>
      <c r="K277" s="24">
        <v>0</v>
      </c>
      <c r="L277" s="24">
        <v>0</v>
      </c>
      <c r="M277" s="24">
        <v>0</v>
      </c>
      <c r="N277" s="24">
        <v>0</v>
      </c>
      <c r="O277" s="24">
        <v>7052244</v>
      </c>
      <c r="P277" s="24">
        <v>8963358</v>
      </c>
      <c r="Q277" s="24">
        <v>504554</v>
      </c>
      <c r="R277" s="24">
        <v>1857879</v>
      </c>
      <c r="S277" s="24">
        <v>0</v>
      </c>
      <c r="T277" s="24">
        <v>0</v>
      </c>
      <c r="U277" s="24">
        <v>0</v>
      </c>
      <c r="V277" s="24">
        <v>0</v>
      </c>
      <c r="W277" s="24">
        <v>931243</v>
      </c>
      <c r="X277" s="24">
        <v>13444024</v>
      </c>
      <c r="Y277" s="24">
        <v>858378</v>
      </c>
      <c r="Z277" s="24">
        <v>0</v>
      </c>
      <c r="AA277" s="24">
        <v>5996021</v>
      </c>
      <c r="AB277" s="24">
        <v>0</v>
      </c>
      <c r="AC277" s="24">
        <v>0</v>
      </c>
      <c r="AD277" s="24">
        <v>0</v>
      </c>
      <c r="AE277" s="24">
        <v>2021523</v>
      </c>
      <c r="AF277" s="24">
        <v>0</v>
      </c>
      <c r="AG277" s="24">
        <v>12923523</v>
      </c>
      <c r="AH277" s="24">
        <v>0</v>
      </c>
      <c r="AI277" s="24">
        <v>0</v>
      </c>
      <c r="AJ277" s="24">
        <v>0</v>
      </c>
      <c r="AK277" s="24">
        <v>0</v>
      </c>
      <c r="AL277" s="203">
        <v>72370572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4123398</v>
      </c>
      <c r="E278" s="24">
        <v>18800657</v>
      </c>
      <c r="F278" s="24">
        <v>0</v>
      </c>
      <c r="G278" s="24">
        <v>0</v>
      </c>
      <c r="H278" s="24">
        <v>37726778</v>
      </c>
      <c r="I278" s="24">
        <v>9063096</v>
      </c>
      <c r="J278" s="24">
        <v>96734</v>
      </c>
      <c r="K278" s="24">
        <v>10131915</v>
      </c>
      <c r="L278" s="24">
        <v>0</v>
      </c>
      <c r="M278" s="24">
        <v>0</v>
      </c>
      <c r="N278" s="24">
        <v>0</v>
      </c>
      <c r="O278" s="24">
        <v>107820330</v>
      </c>
      <c r="P278" s="24">
        <v>8487334</v>
      </c>
      <c r="Q278" s="24">
        <v>6136481</v>
      </c>
      <c r="R278" s="24">
        <v>226106473</v>
      </c>
      <c r="S278" s="24">
        <v>1541936</v>
      </c>
      <c r="T278" s="24">
        <v>0</v>
      </c>
      <c r="U278" s="24">
        <v>0</v>
      </c>
      <c r="V278" s="24">
        <v>0</v>
      </c>
      <c r="W278" s="24">
        <v>2287094</v>
      </c>
      <c r="X278" s="24">
        <v>2352642</v>
      </c>
      <c r="Y278" s="24">
        <v>13871783</v>
      </c>
      <c r="Z278" s="24">
        <v>0</v>
      </c>
      <c r="AA278" s="24">
        <v>82445293</v>
      </c>
      <c r="AB278" s="24">
        <v>105763889</v>
      </c>
      <c r="AC278" s="24">
        <v>63719860</v>
      </c>
      <c r="AD278" s="24">
        <v>33820556</v>
      </c>
      <c r="AE278" s="24">
        <v>46495036</v>
      </c>
      <c r="AF278" s="24">
        <v>1936838</v>
      </c>
      <c r="AG278" s="24">
        <v>64093297</v>
      </c>
      <c r="AH278" s="24">
        <v>0</v>
      </c>
      <c r="AI278" s="24">
        <v>0</v>
      </c>
      <c r="AJ278" s="24">
        <v>0</v>
      </c>
      <c r="AK278" s="24">
        <v>0</v>
      </c>
      <c r="AL278" s="203">
        <v>846821420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64014825</v>
      </c>
      <c r="F279" s="24">
        <v>0</v>
      </c>
      <c r="G279" s="24">
        <v>0</v>
      </c>
      <c r="H279" s="24">
        <v>266081066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90036000</v>
      </c>
      <c r="R279" s="24">
        <v>0</v>
      </c>
      <c r="S279" s="24">
        <v>34854172</v>
      </c>
      <c r="T279" s="24">
        <v>0</v>
      </c>
      <c r="U279" s="24">
        <v>0</v>
      </c>
      <c r="V279" s="24">
        <v>0</v>
      </c>
      <c r="W279" s="24">
        <v>0</v>
      </c>
      <c r="X279" s="24">
        <v>89280000</v>
      </c>
      <c r="Y279" s="24">
        <v>30436560</v>
      </c>
      <c r="Z279" s="24">
        <v>0</v>
      </c>
      <c r="AA279" s="24">
        <v>34327123</v>
      </c>
      <c r="AB279" s="24">
        <v>30876132</v>
      </c>
      <c r="AC279" s="24">
        <v>0</v>
      </c>
      <c r="AD279" s="24">
        <v>12046918</v>
      </c>
      <c r="AE279" s="24">
        <v>45800137</v>
      </c>
      <c r="AF279" s="24">
        <v>42726840</v>
      </c>
      <c r="AG279" s="24">
        <v>358322612</v>
      </c>
      <c r="AH279" s="24">
        <v>56603560</v>
      </c>
      <c r="AI279" s="24">
        <v>0</v>
      </c>
      <c r="AJ279" s="24">
        <v>0</v>
      </c>
      <c r="AK279" s="24">
        <v>0</v>
      </c>
      <c r="AL279" s="203">
        <v>1155405945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265716225</v>
      </c>
      <c r="I280" s="24">
        <v>1132887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1702291</v>
      </c>
      <c r="Q280" s="24">
        <v>23753</v>
      </c>
      <c r="R280" s="24">
        <v>0</v>
      </c>
      <c r="S280" s="24">
        <v>0</v>
      </c>
      <c r="T280" s="24">
        <v>0</v>
      </c>
      <c r="U280" s="24">
        <v>0</v>
      </c>
      <c r="V280" s="24">
        <v>15399842</v>
      </c>
      <c r="W280" s="24">
        <v>23296371</v>
      </c>
      <c r="X280" s="24">
        <v>35157616</v>
      </c>
      <c r="Y280" s="24">
        <v>64384615</v>
      </c>
      <c r="Z280" s="24">
        <v>10455773</v>
      </c>
      <c r="AA280" s="24">
        <v>175574212</v>
      </c>
      <c r="AB280" s="24">
        <v>7996877</v>
      </c>
      <c r="AC280" s="24">
        <v>26226718</v>
      </c>
      <c r="AD280" s="24">
        <v>337478081</v>
      </c>
      <c r="AE280" s="24">
        <v>37602740</v>
      </c>
      <c r="AF280" s="24">
        <v>20343810</v>
      </c>
      <c r="AG280" s="24">
        <v>8908242</v>
      </c>
      <c r="AH280" s="24">
        <v>0</v>
      </c>
      <c r="AI280" s="24">
        <v>0</v>
      </c>
      <c r="AJ280" s="24">
        <v>0</v>
      </c>
      <c r="AK280" s="24">
        <v>31833334</v>
      </c>
      <c r="AL280" s="203">
        <v>1063233387</v>
      </c>
    </row>
    <row r="281" spans="1:38" s="6" customFormat="1" ht="14.4" x14ac:dyDescent="0.3">
      <c r="A281" s="95" t="s">
        <v>1027</v>
      </c>
      <c r="B281" s="96" t="s">
        <v>157</v>
      </c>
      <c r="C281" s="97">
        <v>69903297</v>
      </c>
      <c r="D281" s="97">
        <v>503971694</v>
      </c>
      <c r="E281" s="97">
        <v>679399032</v>
      </c>
      <c r="F281" s="97">
        <v>16477361</v>
      </c>
      <c r="G281" s="97">
        <v>154957991</v>
      </c>
      <c r="H281" s="97">
        <v>880880609</v>
      </c>
      <c r="I281" s="97">
        <v>139857690</v>
      </c>
      <c r="J281" s="97">
        <v>23167700</v>
      </c>
      <c r="K281" s="97">
        <v>175405168</v>
      </c>
      <c r="L281" s="97">
        <v>66309193</v>
      </c>
      <c r="M281" s="97">
        <v>285099644</v>
      </c>
      <c r="N281" s="97">
        <v>493157716</v>
      </c>
      <c r="O281" s="97">
        <v>857884394</v>
      </c>
      <c r="P281" s="97">
        <v>291036447</v>
      </c>
      <c r="Q281" s="97">
        <v>351434882</v>
      </c>
      <c r="R281" s="97">
        <v>491611907</v>
      </c>
      <c r="S281" s="97">
        <v>69036942</v>
      </c>
      <c r="T281" s="97">
        <v>0</v>
      </c>
      <c r="U281" s="97">
        <v>0</v>
      </c>
      <c r="V281" s="97">
        <v>705516724</v>
      </c>
      <c r="W281" s="97">
        <v>229995207</v>
      </c>
      <c r="X281" s="97">
        <v>376678097</v>
      </c>
      <c r="Y281" s="97">
        <v>342072627</v>
      </c>
      <c r="Z281" s="97">
        <v>12278654</v>
      </c>
      <c r="AA281" s="97">
        <v>951639623</v>
      </c>
      <c r="AB281" s="97">
        <v>289839821</v>
      </c>
      <c r="AC281" s="97">
        <v>970888000</v>
      </c>
      <c r="AD281" s="97">
        <v>2197539713</v>
      </c>
      <c r="AE281" s="97">
        <v>363252893</v>
      </c>
      <c r="AF281" s="97">
        <v>852486291</v>
      </c>
      <c r="AG281" s="97">
        <v>650739942</v>
      </c>
      <c r="AH281" s="97">
        <v>166649177</v>
      </c>
      <c r="AI281" s="97">
        <v>739922</v>
      </c>
      <c r="AJ281" s="97">
        <v>739922</v>
      </c>
      <c r="AK281" s="97">
        <v>31833334</v>
      </c>
      <c r="AL281" s="204">
        <v>13692481614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21863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24041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47014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47014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9988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9988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262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262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6937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6937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4182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4182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893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893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22884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22884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114023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116201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69903297</v>
      </c>
      <c r="D297" s="31">
        <v>503971694</v>
      </c>
      <c r="E297" s="31">
        <v>679399032</v>
      </c>
      <c r="F297" s="31">
        <v>16477361</v>
      </c>
      <c r="G297" s="31">
        <v>154957991</v>
      </c>
      <c r="H297" s="31">
        <v>880880609</v>
      </c>
      <c r="I297" s="31">
        <v>139857690</v>
      </c>
      <c r="J297" s="31">
        <v>23167700</v>
      </c>
      <c r="K297" s="31">
        <v>175405168</v>
      </c>
      <c r="L297" s="31">
        <v>66309193</v>
      </c>
      <c r="M297" s="31">
        <v>285099644</v>
      </c>
      <c r="N297" s="31">
        <v>493271739</v>
      </c>
      <c r="O297" s="31">
        <v>857884394</v>
      </c>
      <c r="P297" s="31">
        <v>291036447</v>
      </c>
      <c r="Q297" s="31">
        <v>351434882</v>
      </c>
      <c r="R297" s="31">
        <v>491611907</v>
      </c>
      <c r="S297" s="31">
        <v>69036942</v>
      </c>
      <c r="T297" s="31">
        <v>0</v>
      </c>
      <c r="U297" s="31">
        <v>0</v>
      </c>
      <c r="V297" s="31">
        <v>705516724</v>
      </c>
      <c r="W297" s="31">
        <v>229995207</v>
      </c>
      <c r="X297" s="31">
        <v>376678097</v>
      </c>
      <c r="Y297" s="31">
        <v>342072627</v>
      </c>
      <c r="Z297" s="31">
        <v>12278654</v>
      </c>
      <c r="AA297" s="31">
        <v>951639623</v>
      </c>
      <c r="AB297" s="31">
        <v>289839821</v>
      </c>
      <c r="AC297" s="31">
        <v>970888000</v>
      </c>
      <c r="AD297" s="31">
        <v>2197541891</v>
      </c>
      <c r="AE297" s="31">
        <v>363252893</v>
      </c>
      <c r="AF297" s="31">
        <v>852486291</v>
      </c>
      <c r="AG297" s="31">
        <v>650739942</v>
      </c>
      <c r="AH297" s="31">
        <v>166649177</v>
      </c>
      <c r="AI297" s="31">
        <v>739922</v>
      </c>
      <c r="AJ297" s="31">
        <v>739922</v>
      </c>
      <c r="AK297" s="31">
        <v>31833334</v>
      </c>
      <c r="AL297" s="205">
        <v>13692597815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2991319</v>
      </c>
      <c r="F298" s="24">
        <v>0</v>
      </c>
      <c r="G298" s="24">
        <v>622147</v>
      </c>
      <c r="H298" s="24">
        <v>2955317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519561</v>
      </c>
      <c r="O298" s="24">
        <v>0</v>
      </c>
      <c r="P298" s="24">
        <v>1528542</v>
      </c>
      <c r="Q298" s="24">
        <v>2080458</v>
      </c>
      <c r="R298" s="24">
        <v>1244294</v>
      </c>
      <c r="S298" s="24">
        <v>290335</v>
      </c>
      <c r="T298" s="24">
        <v>0</v>
      </c>
      <c r="U298" s="24">
        <v>0</v>
      </c>
      <c r="V298" s="24">
        <v>0</v>
      </c>
      <c r="W298" s="24">
        <v>124430</v>
      </c>
      <c r="X298" s="24">
        <v>0</v>
      </c>
      <c r="Y298" s="24">
        <v>2709237</v>
      </c>
      <c r="Z298" s="24">
        <v>165906</v>
      </c>
      <c r="AA298" s="24">
        <v>82953</v>
      </c>
      <c r="AB298" s="24">
        <v>0</v>
      </c>
      <c r="AC298" s="24">
        <v>0</v>
      </c>
      <c r="AD298" s="24">
        <v>209935</v>
      </c>
      <c r="AE298" s="24">
        <v>0</v>
      </c>
      <c r="AF298" s="24">
        <v>0</v>
      </c>
      <c r="AG298" s="24">
        <v>0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17721024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2473798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163636</v>
      </c>
      <c r="AB301" s="24">
        <v>0</v>
      </c>
      <c r="AC301" s="24">
        <v>0</v>
      </c>
      <c r="AD301" s="24">
        <v>7670133</v>
      </c>
      <c r="AE301" s="24">
        <v>0</v>
      </c>
      <c r="AF301" s="24">
        <v>2416363</v>
      </c>
      <c r="AG301" s="24">
        <v>0</v>
      </c>
      <c r="AH301" s="24">
        <v>207952</v>
      </c>
      <c r="AI301" s="24">
        <v>0</v>
      </c>
      <c r="AJ301" s="24">
        <v>0</v>
      </c>
      <c r="AK301" s="24">
        <v>0</v>
      </c>
      <c r="AL301" s="203">
        <v>132769487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88181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11464669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6134879</v>
      </c>
      <c r="Z306" s="24">
        <v>0</v>
      </c>
      <c r="AA306" s="24">
        <v>40139493</v>
      </c>
      <c r="AB306" s="24">
        <v>0</v>
      </c>
      <c r="AC306" s="24">
        <v>0</v>
      </c>
      <c r="AD306" s="24">
        <v>843088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58582129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0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2991319</v>
      </c>
      <c r="F312" s="97">
        <v>0</v>
      </c>
      <c r="G312" s="97">
        <v>622147</v>
      </c>
      <c r="H312" s="97">
        <v>14419986</v>
      </c>
      <c r="I312" s="97">
        <v>0</v>
      </c>
      <c r="J312" s="97">
        <v>0</v>
      </c>
      <c r="K312" s="97">
        <v>0</v>
      </c>
      <c r="L312" s="97">
        <v>0</v>
      </c>
      <c r="M312" s="97">
        <v>0</v>
      </c>
      <c r="N312" s="97">
        <v>2993359</v>
      </c>
      <c r="O312" s="97">
        <v>0</v>
      </c>
      <c r="P312" s="97">
        <v>1528542</v>
      </c>
      <c r="Q312" s="97">
        <v>2080458</v>
      </c>
      <c r="R312" s="97">
        <v>1244294</v>
      </c>
      <c r="S312" s="97">
        <v>290335</v>
      </c>
      <c r="T312" s="97">
        <v>0</v>
      </c>
      <c r="U312" s="97">
        <v>0</v>
      </c>
      <c r="V312" s="97">
        <v>0</v>
      </c>
      <c r="W312" s="97">
        <v>60053042</v>
      </c>
      <c r="X312" s="97">
        <v>0</v>
      </c>
      <c r="Y312" s="97">
        <v>8844116</v>
      </c>
      <c r="Z312" s="97">
        <v>60074899</v>
      </c>
      <c r="AA312" s="97">
        <v>40386082</v>
      </c>
      <c r="AB312" s="97">
        <v>0</v>
      </c>
      <c r="AC312" s="97">
        <v>0</v>
      </c>
      <c r="AD312" s="97">
        <v>8723156</v>
      </c>
      <c r="AE312" s="97">
        <v>0</v>
      </c>
      <c r="AF312" s="97">
        <v>2416363</v>
      </c>
      <c r="AG312" s="97">
        <v>0</v>
      </c>
      <c r="AH312" s="97">
        <v>2492723</v>
      </c>
      <c r="AI312" s="97">
        <v>0</v>
      </c>
      <c r="AJ312" s="97">
        <v>0</v>
      </c>
      <c r="AK312" s="97">
        <v>0</v>
      </c>
      <c r="AL312" s="204">
        <v>209160821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1893597</v>
      </c>
      <c r="AC313" s="24">
        <v>0</v>
      </c>
      <c r="AD313" s="24">
        <v>0</v>
      </c>
      <c r="AE313" s="24">
        <v>11481059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16265128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41576426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41576426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59928531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8931220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8931220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52401243</v>
      </c>
      <c r="AC327" s="97">
        <v>0</v>
      </c>
      <c r="AD327" s="97">
        <v>0</v>
      </c>
      <c r="AE327" s="97">
        <v>11481059</v>
      </c>
      <c r="AF327" s="97">
        <v>0</v>
      </c>
      <c r="AG327" s="97">
        <v>2268325</v>
      </c>
      <c r="AH327" s="97">
        <v>0</v>
      </c>
      <c r="AI327" s="97">
        <v>0</v>
      </c>
      <c r="AJ327" s="97">
        <v>0</v>
      </c>
      <c r="AK327" s="97">
        <v>0</v>
      </c>
      <c r="AL327" s="204">
        <v>126701305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2991319</v>
      </c>
      <c r="F328" s="31">
        <v>0</v>
      </c>
      <c r="G328" s="31">
        <v>622147</v>
      </c>
      <c r="H328" s="31">
        <v>14419986</v>
      </c>
      <c r="I328" s="31">
        <v>0</v>
      </c>
      <c r="J328" s="31">
        <v>60550678</v>
      </c>
      <c r="K328" s="31">
        <v>0</v>
      </c>
      <c r="L328" s="31">
        <v>0</v>
      </c>
      <c r="M328" s="31">
        <v>0</v>
      </c>
      <c r="N328" s="31">
        <v>2993359</v>
      </c>
      <c r="O328" s="31">
        <v>0</v>
      </c>
      <c r="P328" s="31">
        <v>1528542</v>
      </c>
      <c r="Q328" s="31">
        <v>2080458</v>
      </c>
      <c r="R328" s="31">
        <v>1244294</v>
      </c>
      <c r="S328" s="31">
        <v>290335</v>
      </c>
      <c r="T328" s="31">
        <v>0</v>
      </c>
      <c r="U328" s="31">
        <v>0</v>
      </c>
      <c r="V328" s="31">
        <v>0</v>
      </c>
      <c r="W328" s="31">
        <v>60053042</v>
      </c>
      <c r="X328" s="31">
        <v>0</v>
      </c>
      <c r="Y328" s="31">
        <v>8844116</v>
      </c>
      <c r="Z328" s="31">
        <v>60074899</v>
      </c>
      <c r="AA328" s="31">
        <v>40386082</v>
      </c>
      <c r="AB328" s="31">
        <v>52401243</v>
      </c>
      <c r="AC328" s="31">
        <v>0</v>
      </c>
      <c r="AD328" s="31">
        <v>8723156</v>
      </c>
      <c r="AE328" s="31">
        <v>11481059</v>
      </c>
      <c r="AF328" s="31">
        <v>2416363</v>
      </c>
      <c r="AG328" s="31">
        <v>2268325</v>
      </c>
      <c r="AH328" s="31">
        <v>2492723</v>
      </c>
      <c r="AI328" s="31">
        <v>0</v>
      </c>
      <c r="AJ328" s="31">
        <v>0</v>
      </c>
      <c r="AK328" s="31">
        <v>0</v>
      </c>
      <c r="AL328" s="205">
        <v>335862126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770121160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770121160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770121160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770121160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770121160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770121160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371000035</v>
      </c>
      <c r="D452" s="24">
        <v>246609091</v>
      </c>
      <c r="E452" s="24">
        <v>111933300</v>
      </c>
      <c r="F452" s="24">
        <v>90676410</v>
      </c>
      <c r="G452" s="24">
        <v>181000000</v>
      </c>
      <c r="H452" s="24">
        <v>860160000</v>
      </c>
      <c r="I452" s="24">
        <v>257988373</v>
      </c>
      <c r="J452" s="24">
        <v>80700000</v>
      </c>
      <c r="K452" s="24">
        <v>120000000</v>
      </c>
      <c r="L452" s="24">
        <v>179344444</v>
      </c>
      <c r="M452" s="24">
        <v>928494001</v>
      </c>
      <c r="N452" s="24">
        <v>39000000</v>
      </c>
      <c r="O452" s="24">
        <v>139167441</v>
      </c>
      <c r="P452" s="24">
        <v>129818184</v>
      </c>
      <c r="Q452" s="24">
        <v>103868976</v>
      </c>
      <c r="R452" s="24">
        <v>39834970</v>
      </c>
      <c r="S452" s="24">
        <v>26363636</v>
      </c>
      <c r="T452" s="24">
        <v>481608815</v>
      </c>
      <c r="U452" s="24">
        <v>16900000</v>
      </c>
      <c r="V452" s="24">
        <v>146800000</v>
      </c>
      <c r="W452" s="24">
        <v>118000000</v>
      </c>
      <c r="X452" s="24">
        <v>127272728</v>
      </c>
      <c r="Y452" s="24">
        <v>110000000</v>
      </c>
      <c r="Z452" s="24">
        <v>78500000</v>
      </c>
      <c r="AA452" s="24">
        <v>415000000</v>
      </c>
      <c r="AB452" s="24">
        <v>240000000</v>
      </c>
      <c r="AC452" s="24">
        <v>145421689</v>
      </c>
      <c r="AD452" s="24">
        <v>587206400</v>
      </c>
      <c r="AE452" s="24">
        <v>176154558</v>
      </c>
      <c r="AF452" s="24">
        <v>46572288</v>
      </c>
      <c r="AG452" s="24">
        <v>294545454</v>
      </c>
      <c r="AH452" s="24">
        <v>72300000</v>
      </c>
      <c r="AI452" s="24">
        <v>353766189</v>
      </c>
      <c r="AJ452" s="24">
        <v>2000000</v>
      </c>
      <c r="AK452" s="24">
        <v>376363638</v>
      </c>
      <c r="AL452" s="203">
        <v>7694370620</v>
      </c>
    </row>
    <row r="453" spans="1:38" s="6" customFormat="1" ht="14.4" x14ac:dyDescent="0.3">
      <c r="A453" s="65" t="s">
        <v>1194</v>
      </c>
      <c r="B453" s="25" t="s">
        <v>218</v>
      </c>
      <c r="C453" s="24">
        <v>821606394</v>
      </c>
      <c r="D453" s="24">
        <v>2825906167</v>
      </c>
      <c r="E453" s="24">
        <v>291741558</v>
      </c>
      <c r="F453" s="24">
        <v>40121110</v>
      </c>
      <c r="G453" s="24">
        <v>1994755459</v>
      </c>
      <c r="H453" s="24">
        <v>4068646687</v>
      </c>
      <c r="I453" s="24">
        <v>561717658</v>
      </c>
      <c r="J453" s="24">
        <v>382813983</v>
      </c>
      <c r="K453" s="24">
        <v>1232307819</v>
      </c>
      <c r="L453" s="24">
        <v>3154972814</v>
      </c>
      <c r="M453" s="24">
        <v>1583454853</v>
      </c>
      <c r="N453" s="24">
        <v>1548742601</v>
      </c>
      <c r="O453" s="24">
        <v>1065886876</v>
      </c>
      <c r="P453" s="24">
        <v>699665008</v>
      </c>
      <c r="Q453" s="24">
        <v>295432243</v>
      </c>
      <c r="R453" s="24">
        <v>1084168711</v>
      </c>
      <c r="S453" s="24">
        <v>167260725</v>
      </c>
      <c r="T453" s="24">
        <v>1331683310</v>
      </c>
      <c r="U453" s="24">
        <v>0</v>
      </c>
      <c r="V453" s="24">
        <v>3513322371</v>
      </c>
      <c r="W453" s="24">
        <v>973922959</v>
      </c>
      <c r="X453" s="24">
        <v>712412428</v>
      </c>
      <c r="Y453" s="24">
        <v>999872840</v>
      </c>
      <c r="Z453" s="24">
        <v>157563271</v>
      </c>
      <c r="AA453" s="24">
        <v>2614926476</v>
      </c>
      <c r="AB453" s="24">
        <v>1803898137</v>
      </c>
      <c r="AC453" s="24">
        <v>5379073499</v>
      </c>
      <c r="AD453" s="24">
        <v>3357041245</v>
      </c>
      <c r="AE453" s="24">
        <v>2088618486</v>
      </c>
      <c r="AF453" s="24">
        <v>2187301613</v>
      </c>
      <c r="AG453" s="24">
        <v>1231484931</v>
      </c>
      <c r="AH453" s="24">
        <v>1582408158</v>
      </c>
      <c r="AI453" s="24">
        <v>546183561</v>
      </c>
      <c r="AJ453" s="24">
        <v>946541660</v>
      </c>
      <c r="AK453" s="24">
        <v>420108133</v>
      </c>
      <c r="AL453" s="203">
        <v>51665563744</v>
      </c>
    </row>
    <row r="454" spans="1:38" s="6" customFormat="1" ht="14.4" x14ac:dyDescent="0.3">
      <c r="A454" s="65" t="s">
        <v>1195</v>
      </c>
      <c r="B454" s="25" t="s">
        <v>219</v>
      </c>
      <c r="C454" s="24">
        <v>137334266</v>
      </c>
      <c r="D454" s="24">
        <v>147769701</v>
      </c>
      <c r="E454" s="24">
        <v>144566703</v>
      </c>
      <c r="F454" s="24">
        <v>203880307</v>
      </c>
      <c r="G454" s="24">
        <v>439977173</v>
      </c>
      <c r="H454" s="24">
        <v>1587557246</v>
      </c>
      <c r="I454" s="24">
        <v>164911898</v>
      </c>
      <c r="J454" s="24">
        <v>49200001</v>
      </c>
      <c r="K454" s="24">
        <v>233533728</v>
      </c>
      <c r="L454" s="24">
        <v>266694953</v>
      </c>
      <c r="M454" s="24">
        <v>168013316</v>
      </c>
      <c r="N454" s="24">
        <v>154579708</v>
      </c>
      <c r="O454" s="24">
        <v>652337127</v>
      </c>
      <c r="P454" s="24">
        <v>187105956</v>
      </c>
      <c r="Q454" s="24">
        <v>71951140</v>
      </c>
      <c r="R454" s="24">
        <v>168293852</v>
      </c>
      <c r="S454" s="24">
        <v>97841101</v>
      </c>
      <c r="T454" s="24">
        <v>220814220</v>
      </c>
      <c r="U454" s="24">
        <v>9829238</v>
      </c>
      <c r="V454" s="24">
        <v>301075430</v>
      </c>
      <c r="W454" s="24">
        <v>236178069</v>
      </c>
      <c r="X454" s="24">
        <v>340289321</v>
      </c>
      <c r="Y454" s="24">
        <v>309925432</v>
      </c>
      <c r="Z454" s="24">
        <v>165869211</v>
      </c>
      <c r="AA454" s="24">
        <v>2380269941</v>
      </c>
      <c r="AB454" s="24">
        <v>151420760</v>
      </c>
      <c r="AC454" s="24">
        <v>1498984663</v>
      </c>
      <c r="AD454" s="24">
        <v>470324896</v>
      </c>
      <c r="AE454" s="24">
        <v>264848818</v>
      </c>
      <c r="AF454" s="24">
        <v>376653660</v>
      </c>
      <c r="AG454" s="24">
        <v>344898264</v>
      </c>
      <c r="AH454" s="24">
        <v>71219731</v>
      </c>
      <c r="AI454" s="24">
        <v>508127070</v>
      </c>
      <c r="AJ454" s="24">
        <v>217641093</v>
      </c>
      <c r="AK454" s="24">
        <v>119246190</v>
      </c>
      <c r="AL454" s="203">
        <v>12863164183</v>
      </c>
    </row>
    <row r="455" spans="1:38" s="6" customFormat="1" ht="14.4" x14ac:dyDescent="0.3">
      <c r="A455" s="65" t="s">
        <v>1196</v>
      </c>
      <c r="B455" s="25" t="s">
        <v>220</v>
      </c>
      <c r="C455" s="24">
        <v>370006</v>
      </c>
      <c r="D455" s="24">
        <v>14632904</v>
      </c>
      <c r="E455" s="24">
        <v>9297668</v>
      </c>
      <c r="F455" s="24">
        <v>55870226</v>
      </c>
      <c r="G455" s="24">
        <v>241261145</v>
      </c>
      <c r="H455" s="24">
        <v>198876606</v>
      </c>
      <c r="I455" s="24">
        <v>117702672</v>
      </c>
      <c r="J455" s="24">
        <v>27643143</v>
      </c>
      <c r="K455" s="24">
        <v>9920937</v>
      </c>
      <c r="L455" s="24">
        <v>1402190059</v>
      </c>
      <c r="M455" s="24">
        <v>88727458</v>
      </c>
      <c r="N455" s="24">
        <v>15033720</v>
      </c>
      <c r="O455" s="24">
        <v>52552390</v>
      </c>
      <c r="P455" s="24">
        <v>27145898</v>
      </c>
      <c r="Q455" s="24">
        <v>14496977</v>
      </c>
      <c r="R455" s="24">
        <v>10214935</v>
      </c>
      <c r="S455" s="24">
        <v>19630216</v>
      </c>
      <c r="T455" s="24">
        <v>55157929</v>
      </c>
      <c r="U455" s="24">
        <v>79363</v>
      </c>
      <c r="V455" s="24">
        <v>477060526</v>
      </c>
      <c r="W455" s="24">
        <v>48646553</v>
      </c>
      <c r="X455" s="24">
        <v>22322105</v>
      </c>
      <c r="Y455" s="24">
        <v>860768</v>
      </c>
      <c r="Z455" s="24">
        <v>89952766</v>
      </c>
      <c r="AA455" s="24">
        <v>135778520</v>
      </c>
      <c r="AB455" s="24">
        <v>136518341</v>
      </c>
      <c r="AC455" s="24">
        <v>1427971483</v>
      </c>
      <c r="AD455" s="24">
        <v>111043932</v>
      </c>
      <c r="AE455" s="24">
        <v>179158885</v>
      </c>
      <c r="AF455" s="24">
        <v>157303130</v>
      </c>
      <c r="AG455" s="24">
        <v>251541490</v>
      </c>
      <c r="AH455" s="24">
        <v>281842318</v>
      </c>
      <c r="AI455" s="24">
        <v>1209471605</v>
      </c>
      <c r="AJ455" s="24">
        <v>803036759</v>
      </c>
      <c r="AK455" s="24">
        <v>406935440</v>
      </c>
      <c r="AL455" s="203">
        <v>8100248873</v>
      </c>
    </row>
    <row r="456" spans="1:38" s="6" customFormat="1" ht="14.4" x14ac:dyDescent="0.3">
      <c r="A456" s="65" t="s">
        <v>1197</v>
      </c>
      <c r="B456" s="25" t="s">
        <v>221</v>
      </c>
      <c r="C456" s="24">
        <v>214763</v>
      </c>
      <c r="D456" s="24">
        <v>0</v>
      </c>
      <c r="E456" s="24">
        <v>50000</v>
      </c>
      <c r="F456" s="24">
        <v>0</v>
      </c>
      <c r="G456" s="24">
        <v>13473</v>
      </c>
      <c r="H456" s="24">
        <v>100000</v>
      </c>
      <c r="I456" s="24">
        <v>0</v>
      </c>
      <c r="J456" s="24">
        <v>600000</v>
      </c>
      <c r="K456" s="24">
        <v>3420547</v>
      </c>
      <c r="L456" s="24">
        <v>0</v>
      </c>
      <c r="M456" s="24">
        <v>0</v>
      </c>
      <c r="N456" s="24">
        <v>100000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6861</v>
      </c>
      <c r="U456" s="24">
        <v>0</v>
      </c>
      <c r="V456" s="24">
        <v>0</v>
      </c>
      <c r="W456" s="24">
        <v>0</v>
      </c>
      <c r="X456" s="24">
        <v>0</v>
      </c>
      <c r="Y456" s="24">
        <v>89218</v>
      </c>
      <c r="Z456" s="24">
        <v>0</v>
      </c>
      <c r="AA456" s="24">
        <v>33962907</v>
      </c>
      <c r="AB456" s="24">
        <v>50000</v>
      </c>
      <c r="AC456" s="24">
        <v>2170940</v>
      </c>
      <c r="AD456" s="24">
        <v>9450000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4">
        <v>0</v>
      </c>
      <c r="AK456" s="24">
        <v>246196</v>
      </c>
      <c r="AL456" s="203">
        <v>50474905</v>
      </c>
    </row>
    <row r="457" spans="1:38" s="6" customFormat="1" ht="14.4" x14ac:dyDescent="0.3">
      <c r="A457" s="65" t="s">
        <v>1198</v>
      </c>
      <c r="B457" s="25" t="s">
        <v>222</v>
      </c>
      <c r="C457" s="24">
        <v>47472932</v>
      </c>
      <c r="D457" s="24">
        <v>68242962</v>
      </c>
      <c r="E457" s="24">
        <v>2305058</v>
      </c>
      <c r="F457" s="24">
        <v>490909</v>
      </c>
      <c r="G457" s="24">
        <v>67052198</v>
      </c>
      <c r="H457" s="24">
        <v>92339363</v>
      </c>
      <c r="I457" s="24">
        <v>26776626</v>
      </c>
      <c r="J457" s="24">
        <v>18066997</v>
      </c>
      <c r="K457" s="24">
        <v>16182761</v>
      </c>
      <c r="L457" s="24">
        <v>54351132</v>
      </c>
      <c r="M457" s="24">
        <v>26575187</v>
      </c>
      <c r="N457" s="24">
        <v>17318611</v>
      </c>
      <c r="O457" s="24">
        <v>15966410</v>
      </c>
      <c r="P457" s="24">
        <v>129404679</v>
      </c>
      <c r="Q457" s="24">
        <v>15513775</v>
      </c>
      <c r="R457" s="24">
        <v>31964920</v>
      </c>
      <c r="S457" s="24">
        <v>1863637</v>
      </c>
      <c r="T457" s="24">
        <v>68528594</v>
      </c>
      <c r="U457" s="24">
        <v>0</v>
      </c>
      <c r="V457" s="24">
        <v>272585989</v>
      </c>
      <c r="W457" s="24">
        <v>82767318</v>
      </c>
      <c r="X457" s="24">
        <v>55944600</v>
      </c>
      <c r="Y457" s="24">
        <v>10756500</v>
      </c>
      <c r="Z457" s="24">
        <v>4018181</v>
      </c>
      <c r="AA457" s="24">
        <v>182864332</v>
      </c>
      <c r="AB457" s="24">
        <v>46527408</v>
      </c>
      <c r="AC457" s="24">
        <v>2835080141</v>
      </c>
      <c r="AD457" s="24">
        <v>60227408</v>
      </c>
      <c r="AE457" s="24">
        <v>66908824</v>
      </c>
      <c r="AF457" s="24">
        <v>77884859</v>
      </c>
      <c r="AG457" s="24">
        <v>76122037</v>
      </c>
      <c r="AH457" s="24">
        <v>14359104</v>
      </c>
      <c r="AI457" s="24">
        <v>0</v>
      </c>
      <c r="AJ457" s="24">
        <v>10131590</v>
      </c>
      <c r="AK457" s="24">
        <v>4992255</v>
      </c>
      <c r="AL457" s="203">
        <v>4501587297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134533373</v>
      </c>
      <c r="E458" s="24">
        <v>19142890</v>
      </c>
      <c r="F458" s="24">
        <v>4316288</v>
      </c>
      <c r="G458" s="24">
        <v>92152516</v>
      </c>
      <c r="H458" s="24">
        <v>280214978</v>
      </c>
      <c r="I458" s="24">
        <v>94712786</v>
      </c>
      <c r="J458" s="24">
        <v>10965056</v>
      </c>
      <c r="K458" s="24">
        <v>55820528</v>
      </c>
      <c r="L458" s="24">
        <v>123035436</v>
      </c>
      <c r="M458" s="24">
        <v>76170794</v>
      </c>
      <c r="N458" s="24">
        <v>298643628</v>
      </c>
      <c r="O458" s="24">
        <v>60416263</v>
      </c>
      <c r="P458" s="24">
        <v>0</v>
      </c>
      <c r="Q458" s="24">
        <v>0</v>
      </c>
      <c r="R458" s="24">
        <v>55548984</v>
      </c>
      <c r="S458" s="24">
        <v>0</v>
      </c>
      <c r="T458" s="24">
        <v>0</v>
      </c>
      <c r="U458" s="24">
        <v>0</v>
      </c>
      <c r="V458" s="24">
        <v>0</v>
      </c>
      <c r="W458" s="24">
        <v>52696486</v>
      </c>
      <c r="X458" s="24">
        <v>2500000</v>
      </c>
      <c r="Y458" s="24">
        <v>0</v>
      </c>
      <c r="Z458" s="24">
        <v>14329354</v>
      </c>
      <c r="AA458" s="24">
        <v>277500000</v>
      </c>
      <c r="AB458" s="24">
        <v>234355888</v>
      </c>
      <c r="AC458" s="24">
        <v>486307846</v>
      </c>
      <c r="AD458" s="24">
        <v>239655314</v>
      </c>
      <c r="AE458" s="24">
        <v>172518818</v>
      </c>
      <c r="AF458" s="24">
        <v>243254830</v>
      </c>
      <c r="AG458" s="24">
        <v>214811644</v>
      </c>
      <c r="AH458" s="24">
        <v>59431788</v>
      </c>
      <c r="AI458" s="24">
        <v>2518824</v>
      </c>
      <c r="AJ458" s="24">
        <v>41176689</v>
      </c>
      <c r="AK458" s="24">
        <v>9034632</v>
      </c>
      <c r="AL458" s="203">
        <v>3355765633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412327581</v>
      </c>
      <c r="E459" s="24">
        <v>778282</v>
      </c>
      <c r="F459" s="24">
        <v>1969518</v>
      </c>
      <c r="G459" s="24">
        <v>11422088</v>
      </c>
      <c r="H459" s="24">
        <v>0</v>
      </c>
      <c r="I459" s="24">
        <v>18674764</v>
      </c>
      <c r="J459" s="24">
        <v>109848</v>
      </c>
      <c r="K459" s="24">
        <v>77897884</v>
      </c>
      <c r="L459" s="24">
        <v>10341413</v>
      </c>
      <c r="M459" s="24">
        <v>12229054</v>
      </c>
      <c r="N459" s="24">
        <v>87452816</v>
      </c>
      <c r="O459" s="24">
        <v>48817766</v>
      </c>
      <c r="P459" s="24">
        <v>0</v>
      </c>
      <c r="Q459" s="24">
        <v>0</v>
      </c>
      <c r="R459" s="24">
        <v>45386948</v>
      </c>
      <c r="S459" s="24">
        <v>874625</v>
      </c>
      <c r="T459" s="24">
        <v>0</v>
      </c>
      <c r="U459" s="24">
        <v>0</v>
      </c>
      <c r="V459" s="24">
        <v>0</v>
      </c>
      <c r="W459" s="24">
        <v>307234</v>
      </c>
      <c r="X459" s="24">
        <v>138912064</v>
      </c>
      <c r="Y459" s="24">
        <v>0</v>
      </c>
      <c r="Z459" s="24">
        <v>2684326</v>
      </c>
      <c r="AA459" s="24">
        <v>47858755</v>
      </c>
      <c r="AB459" s="24">
        <v>56794039</v>
      </c>
      <c r="AC459" s="24">
        <v>864805611</v>
      </c>
      <c r="AD459" s="24">
        <v>201815831</v>
      </c>
      <c r="AE459" s="24">
        <v>35000000</v>
      </c>
      <c r="AF459" s="24">
        <v>15413926</v>
      </c>
      <c r="AG459" s="24">
        <v>55302401</v>
      </c>
      <c r="AH459" s="24">
        <v>79679548</v>
      </c>
      <c r="AI459" s="24">
        <v>21779634</v>
      </c>
      <c r="AJ459" s="24">
        <v>23278694</v>
      </c>
      <c r="AK459" s="24">
        <v>82302184</v>
      </c>
      <c r="AL459" s="203">
        <v>2354973400</v>
      </c>
    </row>
    <row r="460" spans="1:38" s="6" customFormat="1" ht="14.4" x14ac:dyDescent="0.3">
      <c r="A460" s="65" t="s">
        <v>1201</v>
      </c>
      <c r="B460" s="25" t="s">
        <v>178</v>
      </c>
      <c r="C460" s="24">
        <v>157027840</v>
      </c>
      <c r="D460" s="24">
        <v>53450803</v>
      </c>
      <c r="E460" s="24">
        <v>1200000</v>
      </c>
      <c r="F460" s="24">
        <v>1963636</v>
      </c>
      <c r="G460" s="24">
        <v>94671908</v>
      </c>
      <c r="H460" s="24">
        <v>505783436</v>
      </c>
      <c r="I460" s="24">
        <v>0</v>
      </c>
      <c r="J460" s="24">
        <v>13484476</v>
      </c>
      <c r="K460" s="24">
        <v>170716092</v>
      </c>
      <c r="L460" s="24">
        <v>228047501</v>
      </c>
      <c r="M460" s="24">
        <v>68035596</v>
      </c>
      <c r="N460" s="24">
        <v>176676305</v>
      </c>
      <c r="O460" s="24">
        <v>341546331</v>
      </c>
      <c r="P460" s="24">
        <v>108425554</v>
      </c>
      <c r="Q460" s="24">
        <v>53522000</v>
      </c>
      <c r="R460" s="24">
        <v>158416920</v>
      </c>
      <c r="S460" s="24">
        <v>0</v>
      </c>
      <c r="T460" s="24">
        <v>211247849</v>
      </c>
      <c r="U460" s="24">
        <v>4272728</v>
      </c>
      <c r="V460" s="24">
        <v>421953874</v>
      </c>
      <c r="W460" s="24">
        <v>55720130</v>
      </c>
      <c r="X460" s="24">
        <v>3445600</v>
      </c>
      <c r="Y460" s="24">
        <v>59938164</v>
      </c>
      <c r="Z460" s="24">
        <v>0</v>
      </c>
      <c r="AA460" s="24">
        <v>247741633</v>
      </c>
      <c r="AB460" s="24">
        <v>179631917</v>
      </c>
      <c r="AC460" s="24">
        <v>554701852</v>
      </c>
      <c r="AD460" s="24">
        <v>648897631</v>
      </c>
      <c r="AE460" s="24">
        <v>31461504</v>
      </c>
      <c r="AF460" s="24">
        <v>742294230</v>
      </c>
      <c r="AG460" s="24">
        <v>176263387</v>
      </c>
      <c r="AH460" s="24">
        <v>82449585</v>
      </c>
      <c r="AI460" s="24">
        <v>113844458</v>
      </c>
      <c r="AJ460" s="24">
        <v>94309894</v>
      </c>
      <c r="AK460" s="24">
        <v>23405278</v>
      </c>
      <c r="AL460" s="203">
        <v>5784548112</v>
      </c>
    </row>
    <row r="461" spans="1:38" s="6" customFormat="1" ht="14.4" x14ac:dyDescent="0.3">
      <c r="A461" s="65" t="s">
        <v>1202</v>
      </c>
      <c r="B461" s="25" t="s">
        <v>225</v>
      </c>
      <c r="C461" s="24">
        <v>13020630</v>
      </c>
      <c r="D461" s="24">
        <v>82270985</v>
      </c>
      <c r="E461" s="24">
        <v>3000000</v>
      </c>
      <c r="F461" s="24">
        <v>2581851</v>
      </c>
      <c r="G461" s="24">
        <v>92225956</v>
      </c>
      <c r="H461" s="24">
        <v>103743721</v>
      </c>
      <c r="I461" s="24">
        <v>16828099</v>
      </c>
      <c r="J461" s="24">
        <v>300000</v>
      </c>
      <c r="K461" s="24">
        <v>48840745</v>
      </c>
      <c r="L461" s="24">
        <v>68681820</v>
      </c>
      <c r="M461" s="24">
        <v>223622297</v>
      </c>
      <c r="N461" s="24">
        <v>81902897</v>
      </c>
      <c r="O461" s="24">
        <v>52997400</v>
      </c>
      <c r="P461" s="24">
        <v>4789415</v>
      </c>
      <c r="Q461" s="24">
        <v>44469091</v>
      </c>
      <c r="R461" s="24">
        <v>8136363</v>
      </c>
      <c r="S461" s="24">
        <v>0</v>
      </c>
      <c r="T461" s="24">
        <v>272162176</v>
      </c>
      <c r="U461" s="24">
        <v>102927</v>
      </c>
      <c r="V461" s="24">
        <v>4965624874</v>
      </c>
      <c r="W461" s="24">
        <v>38322720</v>
      </c>
      <c r="X461" s="24">
        <v>9787964</v>
      </c>
      <c r="Y461" s="24">
        <v>58203176</v>
      </c>
      <c r="Z461" s="24">
        <v>5584344</v>
      </c>
      <c r="AA461" s="24">
        <v>730011451</v>
      </c>
      <c r="AB461" s="24">
        <v>27128470</v>
      </c>
      <c r="AC461" s="24">
        <v>218316106</v>
      </c>
      <c r="AD461" s="24">
        <v>611075393</v>
      </c>
      <c r="AE461" s="24">
        <v>475887594</v>
      </c>
      <c r="AF461" s="24">
        <v>177441281</v>
      </c>
      <c r="AG461" s="24">
        <v>14404864110</v>
      </c>
      <c r="AH461" s="24">
        <v>7316818</v>
      </c>
      <c r="AI461" s="24">
        <v>14500000</v>
      </c>
      <c r="AJ461" s="24">
        <v>199984041</v>
      </c>
      <c r="AK461" s="24">
        <v>27513536</v>
      </c>
      <c r="AL461" s="203">
        <v>23091238251</v>
      </c>
    </row>
    <row r="462" spans="1:38" s="6" customFormat="1" ht="14.4" x14ac:dyDescent="0.3">
      <c r="A462" s="65" t="s">
        <v>1203</v>
      </c>
      <c r="B462" s="25" t="s">
        <v>226</v>
      </c>
      <c r="C462" s="24">
        <v>566858395</v>
      </c>
      <c r="D462" s="24">
        <v>741091336</v>
      </c>
      <c r="E462" s="24">
        <v>165639553</v>
      </c>
      <c r="F462" s="24">
        <v>421127408</v>
      </c>
      <c r="G462" s="24">
        <v>921192363</v>
      </c>
      <c r="H462" s="24">
        <v>2700796604</v>
      </c>
      <c r="I462" s="24">
        <v>474356775</v>
      </c>
      <c r="J462" s="24">
        <v>147072918</v>
      </c>
      <c r="K462" s="24">
        <v>620270898</v>
      </c>
      <c r="L462" s="24">
        <v>937003881</v>
      </c>
      <c r="M462" s="24">
        <v>1153665027</v>
      </c>
      <c r="N462" s="24">
        <v>1262478078</v>
      </c>
      <c r="O462" s="24">
        <v>1090888167</v>
      </c>
      <c r="P462" s="24">
        <v>509346035</v>
      </c>
      <c r="Q462" s="24">
        <v>266434098</v>
      </c>
      <c r="R462" s="24">
        <v>608905727</v>
      </c>
      <c r="S462" s="24">
        <v>224312947</v>
      </c>
      <c r="T462" s="24">
        <v>1141906967</v>
      </c>
      <c r="U462" s="24">
        <v>17916747</v>
      </c>
      <c r="V462" s="24">
        <v>1758352459</v>
      </c>
      <c r="W462" s="24">
        <v>585783022</v>
      </c>
      <c r="X462" s="24">
        <v>145032303</v>
      </c>
      <c r="Y462" s="24">
        <v>753520706</v>
      </c>
      <c r="Z462" s="24">
        <v>104366490</v>
      </c>
      <c r="AA462" s="24">
        <v>3068409954</v>
      </c>
      <c r="AB462" s="24">
        <v>791962994</v>
      </c>
      <c r="AC462" s="24">
        <v>7186107003</v>
      </c>
      <c r="AD462" s="24">
        <v>1957481286</v>
      </c>
      <c r="AE462" s="24">
        <v>629219013</v>
      </c>
      <c r="AF462" s="24">
        <v>1660753594</v>
      </c>
      <c r="AG462" s="24">
        <v>610486896</v>
      </c>
      <c r="AH462" s="24">
        <v>336542778</v>
      </c>
      <c r="AI462" s="24">
        <v>972836543</v>
      </c>
      <c r="AJ462" s="24">
        <v>199580012</v>
      </c>
      <c r="AK462" s="24">
        <v>64412564</v>
      </c>
      <c r="AL462" s="203">
        <v>34796111541</v>
      </c>
    </row>
    <row r="463" spans="1:38" s="6" customFormat="1" ht="14.4" x14ac:dyDescent="0.3">
      <c r="A463" s="95" t="s">
        <v>1204</v>
      </c>
      <c r="B463" s="96" t="s">
        <v>216</v>
      </c>
      <c r="C463" s="97">
        <v>2115661827</v>
      </c>
      <c r="D463" s="97">
        <v>4726834903</v>
      </c>
      <c r="E463" s="97">
        <v>749655012</v>
      </c>
      <c r="F463" s="97">
        <v>822997663</v>
      </c>
      <c r="G463" s="97">
        <v>4135724279</v>
      </c>
      <c r="H463" s="97">
        <v>10398218641</v>
      </c>
      <c r="I463" s="97">
        <v>1733669651</v>
      </c>
      <c r="J463" s="97">
        <v>730956422</v>
      </c>
      <c r="K463" s="97">
        <v>2588911939</v>
      </c>
      <c r="L463" s="97">
        <v>6424663453</v>
      </c>
      <c r="M463" s="97">
        <v>4328987583</v>
      </c>
      <c r="N463" s="97">
        <v>3681928364</v>
      </c>
      <c r="O463" s="97">
        <v>3520576171</v>
      </c>
      <c r="P463" s="97">
        <v>1795700729</v>
      </c>
      <c r="Q463" s="97">
        <v>865688300</v>
      </c>
      <c r="R463" s="97">
        <v>2210872330</v>
      </c>
      <c r="S463" s="97">
        <v>538146887</v>
      </c>
      <c r="T463" s="97">
        <v>3783116721</v>
      </c>
      <c r="U463" s="97">
        <v>49101003</v>
      </c>
      <c r="V463" s="97">
        <v>11856775523</v>
      </c>
      <c r="W463" s="97">
        <v>2192344491</v>
      </c>
      <c r="X463" s="97">
        <v>1557919113</v>
      </c>
      <c r="Y463" s="97">
        <v>2303166804</v>
      </c>
      <c r="Z463" s="97">
        <v>622867943</v>
      </c>
      <c r="AA463" s="97">
        <v>10134323969</v>
      </c>
      <c r="AB463" s="97">
        <v>3668287954</v>
      </c>
      <c r="AC463" s="97">
        <v>20598940833</v>
      </c>
      <c r="AD463" s="97">
        <v>8254219336</v>
      </c>
      <c r="AE463" s="97">
        <v>4119776500</v>
      </c>
      <c r="AF463" s="97">
        <v>5684873411</v>
      </c>
      <c r="AG463" s="97">
        <v>17660320614</v>
      </c>
      <c r="AH463" s="97">
        <v>2587549828</v>
      </c>
      <c r="AI463" s="97">
        <v>3743027884</v>
      </c>
      <c r="AJ463" s="97">
        <v>2537680432</v>
      </c>
      <c r="AK463" s="97">
        <v>1534560046</v>
      </c>
      <c r="AL463" s="204">
        <v>154258046559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2115661827</v>
      </c>
      <c r="D464" s="31">
        <v>4726834903</v>
      </c>
      <c r="E464" s="31">
        <v>749655012</v>
      </c>
      <c r="F464" s="31">
        <v>822997663</v>
      </c>
      <c r="G464" s="31">
        <v>4135724279</v>
      </c>
      <c r="H464" s="31">
        <v>10398218641</v>
      </c>
      <c r="I464" s="31">
        <v>1733669651</v>
      </c>
      <c r="J464" s="31">
        <v>730956422</v>
      </c>
      <c r="K464" s="31">
        <v>2588911939</v>
      </c>
      <c r="L464" s="31">
        <v>6424663453</v>
      </c>
      <c r="M464" s="31">
        <v>4328987583</v>
      </c>
      <c r="N464" s="31">
        <v>3681928364</v>
      </c>
      <c r="O464" s="31">
        <v>3520576171</v>
      </c>
      <c r="P464" s="31">
        <v>1795700729</v>
      </c>
      <c r="Q464" s="31">
        <v>865688300</v>
      </c>
      <c r="R464" s="31">
        <v>2210872330</v>
      </c>
      <c r="S464" s="31">
        <v>538146887</v>
      </c>
      <c r="T464" s="31">
        <v>3783116721</v>
      </c>
      <c r="U464" s="31">
        <v>49101003</v>
      </c>
      <c r="V464" s="31">
        <v>11856775523</v>
      </c>
      <c r="W464" s="31">
        <v>2192344491</v>
      </c>
      <c r="X464" s="31">
        <v>1557919113</v>
      </c>
      <c r="Y464" s="31">
        <v>2303166804</v>
      </c>
      <c r="Z464" s="31">
        <v>622867943</v>
      </c>
      <c r="AA464" s="31">
        <v>10134323969</v>
      </c>
      <c r="AB464" s="31">
        <v>3668287954</v>
      </c>
      <c r="AC464" s="31">
        <v>20598940833</v>
      </c>
      <c r="AD464" s="31">
        <v>8254219336</v>
      </c>
      <c r="AE464" s="31">
        <v>4119776500</v>
      </c>
      <c r="AF464" s="31">
        <v>5684873411</v>
      </c>
      <c r="AG464" s="31">
        <v>17660320614</v>
      </c>
      <c r="AH464" s="31">
        <v>2587549828</v>
      </c>
      <c r="AI464" s="31">
        <v>3743027884</v>
      </c>
      <c r="AJ464" s="31">
        <v>2537680432</v>
      </c>
      <c r="AK464" s="31">
        <v>1534560046</v>
      </c>
      <c r="AL464" s="205">
        <v>154258046559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14031408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1798269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13010467</v>
      </c>
      <c r="U465" s="24">
        <v>0</v>
      </c>
      <c r="V465" s="24">
        <v>0</v>
      </c>
      <c r="W465" s="24">
        <v>0</v>
      </c>
      <c r="X465" s="24">
        <v>31013171</v>
      </c>
      <c r="Y465" s="24">
        <v>0</v>
      </c>
      <c r="Z465" s="24">
        <v>0</v>
      </c>
      <c r="AA465" s="24">
        <v>0</v>
      </c>
      <c r="AB465" s="24">
        <v>0</v>
      </c>
      <c r="AC465" s="24">
        <v>4001198</v>
      </c>
      <c r="AD465" s="24">
        <v>9917754</v>
      </c>
      <c r="AE465" s="24">
        <v>8762551</v>
      </c>
      <c r="AF465" s="24">
        <v>0</v>
      </c>
      <c r="AG465" s="24">
        <v>0</v>
      </c>
      <c r="AH465" s="24">
        <v>0</v>
      </c>
      <c r="AI465" s="24">
        <v>100187357</v>
      </c>
      <c r="AJ465" s="24">
        <v>5250000</v>
      </c>
      <c r="AK465" s="24">
        <v>38515146</v>
      </c>
      <c r="AL465" s="203">
        <v>226487321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32748929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64643171</v>
      </c>
      <c r="P466" s="24">
        <v>0</v>
      </c>
      <c r="Q466" s="24">
        <v>0</v>
      </c>
      <c r="R466" s="24">
        <v>16555144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8720475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122667719</v>
      </c>
    </row>
    <row r="467" spans="1:38" s="6" customFormat="1" ht="14.4" x14ac:dyDescent="0.3">
      <c r="A467" s="65" t="s">
        <v>1207</v>
      </c>
      <c r="B467" s="25" t="s">
        <v>230</v>
      </c>
      <c r="C467" s="24">
        <v>1791825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2331607</v>
      </c>
    </row>
    <row r="468" spans="1:38" s="6" customFormat="1" ht="14.4" x14ac:dyDescent="0.3">
      <c r="A468" s="95" t="s">
        <v>1208</v>
      </c>
      <c r="B468" s="96" t="s">
        <v>171</v>
      </c>
      <c r="C468" s="97">
        <v>1791825</v>
      </c>
      <c r="D468" s="97">
        <v>539782</v>
      </c>
      <c r="E468" s="97">
        <v>0</v>
      </c>
      <c r="F468" s="97">
        <v>0</v>
      </c>
      <c r="G468" s="97">
        <v>0</v>
      </c>
      <c r="H468" s="97">
        <v>46780337</v>
      </c>
      <c r="I468" s="97">
        <v>0</v>
      </c>
      <c r="J468" s="97">
        <v>0</v>
      </c>
      <c r="K468" s="97">
        <v>0</v>
      </c>
      <c r="L468" s="97">
        <v>0</v>
      </c>
      <c r="M468" s="97">
        <v>0</v>
      </c>
      <c r="N468" s="97">
        <v>1798269</v>
      </c>
      <c r="O468" s="97">
        <v>64643171</v>
      </c>
      <c r="P468" s="97">
        <v>0</v>
      </c>
      <c r="Q468" s="97">
        <v>0</v>
      </c>
      <c r="R468" s="97">
        <v>16555144</v>
      </c>
      <c r="S468" s="97">
        <v>0</v>
      </c>
      <c r="T468" s="97">
        <v>13010467</v>
      </c>
      <c r="U468" s="97">
        <v>0</v>
      </c>
      <c r="V468" s="97">
        <v>0</v>
      </c>
      <c r="W468" s="97">
        <v>0</v>
      </c>
      <c r="X468" s="97">
        <v>39733646</v>
      </c>
      <c r="Y468" s="97">
        <v>0</v>
      </c>
      <c r="Z468" s="97">
        <v>0</v>
      </c>
      <c r="AA468" s="97">
        <v>0</v>
      </c>
      <c r="AB468" s="97">
        <v>0</v>
      </c>
      <c r="AC468" s="97">
        <v>4001198</v>
      </c>
      <c r="AD468" s="97">
        <v>9917754</v>
      </c>
      <c r="AE468" s="97">
        <v>8762551</v>
      </c>
      <c r="AF468" s="97">
        <v>0</v>
      </c>
      <c r="AG468" s="97">
        <v>0</v>
      </c>
      <c r="AH468" s="97">
        <v>0</v>
      </c>
      <c r="AI468" s="97">
        <v>100187357</v>
      </c>
      <c r="AJ468" s="97">
        <v>5250000</v>
      </c>
      <c r="AK468" s="97">
        <v>38515146</v>
      </c>
      <c r="AL468" s="204">
        <v>351486647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34712329</v>
      </c>
      <c r="H469" s="24">
        <v>0</v>
      </c>
      <c r="I469" s="24">
        <v>0</v>
      </c>
      <c r="J469" s="24">
        <v>0</v>
      </c>
      <c r="K469" s="24">
        <v>0</v>
      </c>
      <c r="L469" s="24">
        <v>22829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1126626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48362915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27297475</v>
      </c>
      <c r="AH470" s="24">
        <v>0</v>
      </c>
      <c r="AI470" s="24">
        <v>0</v>
      </c>
      <c r="AJ470" s="24">
        <v>0</v>
      </c>
      <c r="AK470" s="24">
        <v>0</v>
      </c>
      <c r="AL470" s="203">
        <v>27297475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34712329</v>
      </c>
      <c r="H472" s="97">
        <v>0</v>
      </c>
      <c r="I472" s="97">
        <v>0</v>
      </c>
      <c r="J472" s="97">
        <v>0</v>
      </c>
      <c r="K472" s="97">
        <v>0</v>
      </c>
      <c r="L472" s="97">
        <v>22829</v>
      </c>
      <c r="M472" s="97">
        <v>0</v>
      </c>
      <c r="N472" s="97">
        <v>0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0</v>
      </c>
      <c r="U472" s="97">
        <v>0</v>
      </c>
      <c r="V472" s="97">
        <v>0</v>
      </c>
      <c r="W472" s="97">
        <v>1126626</v>
      </c>
      <c r="X472" s="97">
        <v>12501131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27297475</v>
      </c>
      <c r="AH472" s="97">
        <v>0</v>
      </c>
      <c r="AI472" s="97">
        <v>0</v>
      </c>
      <c r="AJ472" s="97">
        <v>0</v>
      </c>
      <c r="AK472" s="97">
        <v>0</v>
      </c>
      <c r="AL472" s="204">
        <v>75660390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2027273</v>
      </c>
      <c r="D475" s="24">
        <v>0</v>
      </c>
      <c r="E475" s="24">
        <v>0</v>
      </c>
      <c r="F475" s="24">
        <v>100000</v>
      </c>
      <c r="G475" s="24">
        <v>0</v>
      </c>
      <c r="H475" s="24">
        <v>11720818</v>
      </c>
      <c r="I475" s="24">
        <v>28410114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800000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590909</v>
      </c>
      <c r="AA475" s="24">
        <v>12563638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56212752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2204183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3920715</v>
      </c>
      <c r="W477" s="24">
        <v>0</v>
      </c>
      <c r="X477" s="24">
        <v>0</v>
      </c>
      <c r="Y477" s="24">
        <v>0</v>
      </c>
      <c r="Z477" s="24">
        <v>0</v>
      </c>
      <c r="AA477" s="24">
        <v>36137910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42262808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1659694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4646122</v>
      </c>
      <c r="N478" s="24">
        <v>0</v>
      </c>
      <c r="O478" s="24">
        <v>0</v>
      </c>
      <c r="P478" s="24">
        <v>0</v>
      </c>
      <c r="Q478" s="24">
        <v>0</v>
      </c>
      <c r="R478" s="24">
        <v>11387052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128000000</v>
      </c>
      <c r="AB478" s="24">
        <v>0</v>
      </c>
      <c r="AC478" s="24">
        <v>0</v>
      </c>
      <c r="AD478" s="24">
        <v>2427688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148120556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2027273</v>
      </c>
      <c r="D481" s="97">
        <v>0</v>
      </c>
      <c r="E481" s="97">
        <v>0</v>
      </c>
      <c r="F481" s="97">
        <v>3963877</v>
      </c>
      <c r="G481" s="97">
        <v>0</v>
      </c>
      <c r="H481" s="97">
        <v>11720818</v>
      </c>
      <c r="I481" s="97">
        <v>28410114</v>
      </c>
      <c r="J481" s="97">
        <v>0</v>
      </c>
      <c r="K481" s="97">
        <v>0</v>
      </c>
      <c r="L481" s="97">
        <v>0</v>
      </c>
      <c r="M481" s="97">
        <v>4646122</v>
      </c>
      <c r="N481" s="97">
        <v>0</v>
      </c>
      <c r="O481" s="97">
        <v>0</v>
      </c>
      <c r="P481" s="97">
        <v>0</v>
      </c>
      <c r="Q481" s="97">
        <v>0</v>
      </c>
      <c r="R481" s="97">
        <v>11387052</v>
      </c>
      <c r="S481" s="97">
        <v>800000</v>
      </c>
      <c r="T481" s="97">
        <v>0</v>
      </c>
      <c r="U481" s="97">
        <v>0</v>
      </c>
      <c r="V481" s="97">
        <v>3920715</v>
      </c>
      <c r="W481" s="97">
        <v>0</v>
      </c>
      <c r="X481" s="97">
        <v>0</v>
      </c>
      <c r="Y481" s="97">
        <v>0</v>
      </c>
      <c r="Z481" s="97">
        <v>590909</v>
      </c>
      <c r="AA481" s="97">
        <v>176701548</v>
      </c>
      <c r="AB481" s="97">
        <v>0</v>
      </c>
      <c r="AC481" s="97">
        <v>0</v>
      </c>
      <c r="AD481" s="97">
        <v>2427688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246596116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1232313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17632539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26553248</v>
      </c>
      <c r="AK482" s="24">
        <v>0</v>
      </c>
      <c r="AL482" s="203">
        <v>45418100</v>
      </c>
    </row>
    <row r="483" spans="1:38" s="6" customFormat="1" ht="14.4" x14ac:dyDescent="0.3">
      <c r="A483" s="65" t="s">
        <v>1223</v>
      </c>
      <c r="B483" s="25" t="s">
        <v>5</v>
      </c>
      <c r="C483" s="24">
        <v>11337706</v>
      </c>
      <c r="D483" s="24">
        <v>0</v>
      </c>
      <c r="E483" s="24">
        <v>0</v>
      </c>
      <c r="F483" s="24">
        <v>849180</v>
      </c>
      <c r="G483" s="24">
        <v>0</v>
      </c>
      <c r="H483" s="24">
        <v>10893403</v>
      </c>
      <c r="I483" s="24">
        <v>107094</v>
      </c>
      <c r="J483" s="24">
        <v>107094</v>
      </c>
      <c r="K483" s="24">
        <v>107094</v>
      </c>
      <c r="L483" s="24">
        <v>12141201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81682</v>
      </c>
      <c r="S483" s="24">
        <v>824445</v>
      </c>
      <c r="T483" s="24">
        <v>0</v>
      </c>
      <c r="U483" s="24">
        <v>0</v>
      </c>
      <c r="V483" s="24">
        <v>0</v>
      </c>
      <c r="W483" s="24">
        <v>107094</v>
      </c>
      <c r="X483" s="24">
        <v>0</v>
      </c>
      <c r="Y483" s="24">
        <v>107094</v>
      </c>
      <c r="Z483" s="24">
        <v>4002594</v>
      </c>
      <c r="AA483" s="24">
        <v>0</v>
      </c>
      <c r="AB483" s="24">
        <v>0</v>
      </c>
      <c r="AC483" s="24">
        <v>132194393</v>
      </c>
      <c r="AD483" s="24">
        <v>0</v>
      </c>
      <c r="AE483" s="24">
        <v>0</v>
      </c>
      <c r="AF483" s="24">
        <v>0</v>
      </c>
      <c r="AG483" s="24">
        <v>0</v>
      </c>
      <c r="AH483" s="24">
        <v>107094</v>
      </c>
      <c r="AI483" s="24">
        <v>20334260</v>
      </c>
      <c r="AJ483" s="24">
        <v>0</v>
      </c>
      <c r="AK483" s="24">
        <v>0</v>
      </c>
      <c r="AL483" s="203">
        <v>193301428</v>
      </c>
    </row>
    <row r="484" spans="1:38" s="6" customFormat="1" ht="14.4" x14ac:dyDescent="0.3">
      <c r="A484" s="95" t="s">
        <v>1224</v>
      </c>
      <c r="B484" s="96" t="s">
        <v>237</v>
      </c>
      <c r="C484" s="97">
        <v>11337706</v>
      </c>
      <c r="D484" s="97">
        <v>0</v>
      </c>
      <c r="E484" s="97">
        <v>0</v>
      </c>
      <c r="F484" s="97">
        <v>849180</v>
      </c>
      <c r="G484" s="97">
        <v>0</v>
      </c>
      <c r="H484" s="97">
        <v>10893403</v>
      </c>
      <c r="I484" s="97">
        <v>1339407</v>
      </c>
      <c r="J484" s="97">
        <v>107094</v>
      </c>
      <c r="K484" s="97">
        <v>107094</v>
      </c>
      <c r="L484" s="97">
        <v>12141201</v>
      </c>
      <c r="M484" s="97">
        <v>0</v>
      </c>
      <c r="N484" s="97">
        <v>0</v>
      </c>
      <c r="O484" s="97">
        <v>0</v>
      </c>
      <c r="P484" s="97">
        <v>0</v>
      </c>
      <c r="Q484" s="97">
        <v>0</v>
      </c>
      <c r="R484" s="97">
        <v>81682</v>
      </c>
      <c r="S484" s="97">
        <v>824445</v>
      </c>
      <c r="T484" s="97">
        <v>17632539</v>
      </c>
      <c r="U484" s="97">
        <v>0</v>
      </c>
      <c r="V484" s="97">
        <v>0</v>
      </c>
      <c r="W484" s="97">
        <v>107094</v>
      </c>
      <c r="X484" s="97">
        <v>0</v>
      </c>
      <c r="Y484" s="97">
        <v>107094</v>
      </c>
      <c r="Z484" s="97">
        <v>4002594</v>
      </c>
      <c r="AA484" s="97">
        <v>0</v>
      </c>
      <c r="AB484" s="97">
        <v>0</v>
      </c>
      <c r="AC484" s="97">
        <v>132194393</v>
      </c>
      <c r="AD484" s="97">
        <v>0</v>
      </c>
      <c r="AE484" s="97">
        <v>0</v>
      </c>
      <c r="AF484" s="97">
        <v>0</v>
      </c>
      <c r="AG484" s="97">
        <v>0</v>
      </c>
      <c r="AH484" s="97">
        <v>107094</v>
      </c>
      <c r="AI484" s="97">
        <v>20334260</v>
      </c>
      <c r="AJ484" s="97">
        <v>26553248</v>
      </c>
      <c r="AK484" s="97">
        <v>0</v>
      </c>
      <c r="AL484" s="204">
        <v>238719528</v>
      </c>
    </row>
    <row r="485" spans="1:38" s="6" customFormat="1" ht="14.4" x14ac:dyDescent="0.3">
      <c r="A485" s="65" t="s">
        <v>1225</v>
      </c>
      <c r="B485" s="25" t="s">
        <v>185</v>
      </c>
      <c r="C485" s="24">
        <v>116035240</v>
      </c>
      <c r="D485" s="24">
        <v>62565558</v>
      </c>
      <c r="E485" s="24">
        <v>34701798</v>
      </c>
      <c r="F485" s="24">
        <v>31049051</v>
      </c>
      <c r="G485" s="24">
        <v>55892083</v>
      </c>
      <c r="H485" s="24">
        <v>223665526</v>
      </c>
      <c r="I485" s="24">
        <v>40758507</v>
      </c>
      <c r="J485" s="24">
        <v>27188545</v>
      </c>
      <c r="K485" s="24">
        <v>17967789</v>
      </c>
      <c r="L485" s="24">
        <v>222635279</v>
      </c>
      <c r="M485" s="24">
        <v>990387035</v>
      </c>
      <c r="N485" s="24">
        <v>548172373</v>
      </c>
      <c r="O485" s="24">
        <v>293766133</v>
      </c>
      <c r="P485" s="24">
        <v>31918029</v>
      </c>
      <c r="Q485" s="24">
        <v>51712628</v>
      </c>
      <c r="R485" s="24">
        <v>79033295</v>
      </c>
      <c r="S485" s="24">
        <v>60149573</v>
      </c>
      <c r="T485" s="24">
        <v>1545575279</v>
      </c>
      <c r="U485" s="24">
        <v>0</v>
      </c>
      <c r="V485" s="24">
        <v>569155431</v>
      </c>
      <c r="W485" s="24">
        <v>555836775</v>
      </c>
      <c r="X485" s="24">
        <v>34700562</v>
      </c>
      <c r="Y485" s="24">
        <v>68890821</v>
      </c>
      <c r="Z485" s="24">
        <v>12582418</v>
      </c>
      <c r="AA485" s="24">
        <v>329103842</v>
      </c>
      <c r="AB485" s="24">
        <v>144116916</v>
      </c>
      <c r="AC485" s="24">
        <v>50955289</v>
      </c>
      <c r="AD485" s="24">
        <v>794989848</v>
      </c>
      <c r="AE485" s="24">
        <v>56710065</v>
      </c>
      <c r="AF485" s="24">
        <v>1175133022</v>
      </c>
      <c r="AG485" s="24">
        <v>349014345</v>
      </c>
      <c r="AH485" s="24">
        <v>92469478</v>
      </c>
      <c r="AI485" s="24">
        <v>79809084</v>
      </c>
      <c r="AJ485" s="24">
        <v>18173241</v>
      </c>
      <c r="AK485" s="24">
        <v>19491068</v>
      </c>
      <c r="AL485" s="203">
        <v>8784305926</v>
      </c>
    </row>
    <row r="486" spans="1:38" s="6" customFormat="1" ht="14.4" x14ac:dyDescent="0.3">
      <c r="A486" s="95" t="s">
        <v>1226</v>
      </c>
      <c r="B486" s="96" t="s">
        <v>239</v>
      </c>
      <c r="C486" s="97">
        <v>116035240</v>
      </c>
      <c r="D486" s="97">
        <v>62565558</v>
      </c>
      <c r="E486" s="97">
        <v>34701798</v>
      </c>
      <c r="F486" s="97">
        <v>31049051</v>
      </c>
      <c r="G486" s="97">
        <v>55892083</v>
      </c>
      <c r="H486" s="97">
        <v>223665526</v>
      </c>
      <c r="I486" s="97">
        <v>40758507</v>
      </c>
      <c r="J486" s="97">
        <v>27188545</v>
      </c>
      <c r="K486" s="97">
        <v>17967789</v>
      </c>
      <c r="L486" s="97">
        <v>222635279</v>
      </c>
      <c r="M486" s="97">
        <v>990387035</v>
      </c>
      <c r="N486" s="97">
        <v>548172373</v>
      </c>
      <c r="O486" s="97">
        <v>293766133</v>
      </c>
      <c r="P486" s="97">
        <v>31918029</v>
      </c>
      <c r="Q486" s="97">
        <v>51712628</v>
      </c>
      <c r="R486" s="97">
        <v>79033295</v>
      </c>
      <c r="S486" s="97">
        <v>60149573</v>
      </c>
      <c r="T486" s="97">
        <v>1545575279</v>
      </c>
      <c r="U486" s="97">
        <v>0</v>
      </c>
      <c r="V486" s="97">
        <v>569155431</v>
      </c>
      <c r="W486" s="97">
        <v>555836775</v>
      </c>
      <c r="X486" s="97">
        <v>34700562</v>
      </c>
      <c r="Y486" s="97">
        <v>68890821</v>
      </c>
      <c r="Z486" s="97">
        <v>12582418</v>
      </c>
      <c r="AA486" s="97">
        <v>329103842</v>
      </c>
      <c r="AB486" s="97">
        <v>144116916</v>
      </c>
      <c r="AC486" s="97">
        <v>50955289</v>
      </c>
      <c r="AD486" s="97">
        <v>794989848</v>
      </c>
      <c r="AE486" s="97">
        <v>56710065</v>
      </c>
      <c r="AF486" s="97">
        <v>1175133022</v>
      </c>
      <c r="AG486" s="97">
        <v>349014345</v>
      </c>
      <c r="AH486" s="97">
        <v>92469478</v>
      </c>
      <c r="AI486" s="97">
        <v>79809084</v>
      </c>
      <c r="AJ486" s="97">
        <v>18173241</v>
      </c>
      <c r="AK486" s="97">
        <v>19491068</v>
      </c>
      <c r="AL486" s="204">
        <v>8784305926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131192044</v>
      </c>
      <c r="D487" s="31">
        <v>63105340</v>
      </c>
      <c r="E487" s="31">
        <v>34701798</v>
      </c>
      <c r="F487" s="31">
        <v>35862108</v>
      </c>
      <c r="G487" s="31">
        <v>90604412</v>
      </c>
      <c r="H487" s="31">
        <v>293060084</v>
      </c>
      <c r="I487" s="31">
        <v>70508028</v>
      </c>
      <c r="J487" s="31">
        <v>27295639</v>
      </c>
      <c r="K487" s="31">
        <v>18074883</v>
      </c>
      <c r="L487" s="31">
        <v>234799309</v>
      </c>
      <c r="M487" s="31">
        <v>995033157</v>
      </c>
      <c r="N487" s="31">
        <v>549970642</v>
      </c>
      <c r="O487" s="31">
        <v>358409304</v>
      </c>
      <c r="P487" s="31">
        <v>31918029</v>
      </c>
      <c r="Q487" s="31">
        <v>51712628</v>
      </c>
      <c r="R487" s="31">
        <v>107057173</v>
      </c>
      <c r="S487" s="31">
        <v>61774018</v>
      </c>
      <c r="T487" s="31">
        <v>1576218285</v>
      </c>
      <c r="U487" s="31">
        <v>0</v>
      </c>
      <c r="V487" s="31">
        <v>573076146</v>
      </c>
      <c r="W487" s="31">
        <v>557070495</v>
      </c>
      <c r="X487" s="31">
        <v>86935339</v>
      </c>
      <c r="Y487" s="31">
        <v>68997915</v>
      </c>
      <c r="Z487" s="31">
        <v>17175921</v>
      </c>
      <c r="AA487" s="31">
        <v>505805390</v>
      </c>
      <c r="AB487" s="31">
        <v>144116916</v>
      </c>
      <c r="AC487" s="31">
        <v>187150880</v>
      </c>
      <c r="AD487" s="31">
        <v>807335290</v>
      </c>
      <c r="AE487" s="31">
        <v>65472616</v>
      </c>
      <c r="AF487" s="31">
        <v>1175133022</v>
      </c>
      <c r="AG487" s="31">
        <v>376311820</v>
      </c>
      <c r="AH487" s="31">
        <v>92576572</v>
      </c>
      <c r="AI487" s="31">
        <v>200330701</v>
      </c>
      <c r="AJ487" s="31">
        <v>49976489</v>
      </c>
      <c r="AK487" s="31">
        <v>58006214</v>
      </c>
      <c r="AL487" s="205">
        <v>9696768607</v>
      </c>
    </row>
    <row r="488" spans="1:38" s="6" customFormat="1" ht="14.4" x14ac:dyDescent="0.3">
      <c r="A488" s="65" t="s">
        <v>1227</v>
      </c>
      <c r="B488" s="25" t="s">
        <v>143</v>
      </c>
      <c r="C488" s="24">
        <v>6737789</v>
      </c>
      <c r="D488" s="24">
        <v>6149084</v>
      </c>
      <c r="E488" s="24">
        <v>5690259</v>
      </c>
      <c r="F488" s="24">
        <v>78638</v>
      </c>
      <c r="G488" s="24">
        <v>21004311</v>
      </c>
      <c r="H488" s="24">
        <v>17392306</v>
      </c>
      <c r="I488" s="24">
        <v>88747</v>
      </c>
      <c r="J488" s="24">
        <v>40122</v>
      </c>
      <c r="K488" s="24">
        <v>0</v>
      </c>
      <c r="L488" s="24">
        <v>0</v>
      </c>
      <c r="M488" s="24">
        <v>410909</v>
      </c>
      <c r="N488" s="24">
        <v>7182656</v>
      </c>
      <c r="O488" s="24">
        <v>8643481</v>
      </c>
      <c r="P488" s="24">
        <v>3403289</v>
      </c>
      <c r="Q488" s="24">
        <v>97634842</v>
      </c>
      <c r="R488" s="24">
        <v>15831155</v>
      </c>
      <c r="S488" s="24">
        <v>164287</v>
      </c>
      <c r="T488" s="24">
        <v>40522144</v>
      </c>
      <c r="U488" s="24">
        <v>0</v>
      </c>
      <c r="V488" s="24">
        <v>16159252</v>
      </c>
      <c r="W488" s="24">
        <v>23393485</v>
      </c>
      <c r="X488" s="24">
        <v>1486530</v>
      </c>
      <c r="Y488" s="24">
        <v>13736422</v>
      </c>
      <c r="Z488" s="24">
        <v>6085772</v>
      </c>
      <c r="AA488" s="24">
        <v>25090408</v>
      </c>
      <c r="AB488" s="24">
        <v>7235444</v>
      </c>
      <c r="AC488" s="24">
        <v>0</v>
      </c>
      <c r="AD488" s="24">
        <v>18246910</v>
      </c>
      <c r="AE488" s="24">
        <v>2448475</v>
      </c>
      <c r="AF488" s="24">
        <v>0</v>
      </c>
      <c r="AG488" s="24">
        <v>1248716</v>
      </c>
      <c r="AH488" s="24">
        <v>0</v>
      </c>
      <c r="AI488" s="24">
        <v>0</v>
      </c>
      <c r="AJ488" s="24">
        <v>0</v>
      </c>
      <c r="AK488" s="24">
        <v>230465</v>
      </c>
      <c r="AL488" s="203">
        <v>346335898</v>
      </c>
    </row>
    <row r="489" spans="1:38" s="6" customFormat="1" ht="14.4" x14ac:dyDescent="0.3">
      <c r="A489" s="65" t="s">
        <v>1228</v>
      </c>
      <c r="B489" s="25" t="s">
        <v>144</v>
      </c>
      <c r="C489" s="24">
        <v>52103368</v>
      </c>
      <c r="D489" s="24">
        <v>1430476</v>
      </c>
      <c r="E489" s="24">
        <v>105453</v>
      </c>
      <c r="F489" s="24">
        <v>2028085</v>
      </c>
      <c r="G489" s="24">
        <v>10312429</v>
      </c>
      <c r="H489" s="24">
        <v>39572995</v>
      </c>
      <c r="I489" s="24">
        <v>2171672</v>
      </c>
      <c r="J489" s="24">
        <v>2575533</v>
      </c>
      <c r="K489" s="24">
        <v>60711</v>
      </c>
      <c r="L489" s="24">
        <v>0</v>
      </c>
      <c r="M489" s="24">
        <v>595201680</v>
      </c>
      <c r="N489" s="24">
        <v>27199845</v>
      </c>
      <c r="O489" s="24">
        <v>15496954</v>
      </c>
      <c r="P489" s="24">
        <v>795788</v>
      </c>
      <c r="Q489" s="24">
        <v>2527242</v>
      </c>
      <c r="R489" s="24">
        <v>16882914</v>
      </c>
      <c r="S489" s="24">
        <v>0</v>
      </c>
      <c r="T489" s="24">
        <v>117357204</v>
      </c>
      <c r="U489" s="24">
        <v>0</v>
      </c>
      <c r="V489" s="24">
        <v>103980236</v>
      </c>
      <c r="W489" s="24">
        <v>78598</v>
      </c>
      <c r="X489" s="24">
        <v>0</v>
      </c>
      <c r="Y489" s="24">
        <v>387208</v>
      </c>
      <c r="Z489" s="24">
        <v>0</v>
      </c>
      <c r="AA489" s="24">
        <v>11119157</v>
      </c>
      <c r="AB489" s="24">
        <v>110874</v>
      </c>
      <c r="AC489" s="24">
        <v>0</v>
      </c>
      <c r="AD489" s="24">
        <v>0</v>
      </c>
      <c r="AE489" s="24">
        <v>0</v>
      </c>
      <c r="AF489" s="24">
        <v>19179281</v>
      </c>
      <c r="AG489" s="24">
        <v>2094141</v>
      </c>
      <c r="AH489" s="24">
        <v>2911656</v>
      </c>
      <c r="AI489" s="24">
        <v>0</v>
      </c>
      <c r="AJ489" s="24">
        <v>0</v>
      </c>
      <c r="AK489" s="24">
        <v>0</v>
      </c>
      <c r="AL489" s="203">
        <v>1025683500</v>
      </c>
    </row>
    <row r="490" spans="1:38" s="6" customFormat="1" ht="14.4" x14ac:dyDescent="0.3">
      <c r="A490" s="65" t="s">
        <v>1229</v>
      </c>
      <c r="B490" s="25" t="s">
        <v>145</v>
      </c>
      <c r="C490" s="24">
        <v>1645045</v>
      </c>
      <c r="D490" s="24">
        <v>4131212</v>
      </c>
      <c r="E490" s="24">
        <v>277171</v>
      </c>
      <c r="F490" s="24">
        <v>0</v>
      </c>
      <c r="G490" s="24">
        <v>81760</v>
      </c>
      <c r="H490" s="24">
        <v>6289015</v>
      </c>
      <c r="I490" s="24">
        <v>0</v>
      </c>
      <c r="J490" s="24">
        <v>83974</v>
      </c>
      <c r="K490" s="24">
        <v>0</v>
      </c>
      <c r="L490" s="24">
        <v>48901</v>
      </c>
      <c r="M490" s="24">
        <v>2633452</v>
      </c>
      <c r="N490" s="24">
        <v>10606986</v>
      </c>
      <c r="O490" s="24">
        <v>869243</v>
      </c>
      <c r="P490" s="24">
        <v>10337506</v>
      </c>
      <c r="Q490" s="24">
        <v>2415793</v>
      </c>
      <c r="R490" s="24">
        <v>0</v>
      </c>
      <c r="S490" s="24">
        <v>1404881</v>
      </c>
      <c r="T490" s="24">
        <v>1310080</v>
      </c>
      <c r="U490" s="24">
        <v>0</v>
      </c>
      <c r="V490" s="24">
        <v>7842748</v>
      </c>
      <c r="W490" s="24">
        <v>6168073</v>
      </c>
      <c r="X490" s="24">
        <v>0</v>
      </c>
      <c r="Y490" s="24">
        <v>253841</v>
      </c>
      <c r="Z490" s="24">
        <v>405446</v>
      </c>
      <c r="AA490" s="24">
        <v>1594870</v>
      </c>
      <c r="AB490" s="24">
        <v>1342990</v>
      </c>
      <c r="AC490" s="24">
        <v>0</v>
      </c>
      <c r="AD490" s="24">
        <v>14096323</v>
      </c>
      <c r="AE490" s="24">
        <v>0</v>
      </c>
      <c r="AF490" s="24">
        <v>893396</v>
      </c>
      <c r="AG490" s="24">
        <v>3133411</v>
      </c>
      <c r="AH490" s="24">
        <v>179591</v>
      </c>
      <c r="AI490" s="24">
        <v>104061780</v>
      </c>
      <c r="AJ490" s="24">
        <v>7845739</v>
      </c>
      <c r="AK490" s="24">
        <v>19646394</v>
      </c>
      <c r="AL490" s="203">
        <v>209599621</v>
      </c>
    </row>
    <row r="491" spans="1:38" s="6" customFormat="1" ht="14.4" x14ac:dyDescent="0.3">
      <c r="A491" s="65" t="s">
        <v>1230</v>
      </c>
      <c r="B491" s="25" t="s">
        <v>146</v>
      </c>
      <c r="C491" s="24">
        <v>378835458</v>
      </c>
      <c r="D491" s="24">
        <v>281595130</v>
      </c>
      <c r="E491" s="24">
        <v>12290708</v>
      </c>
      <c r="F491" s="24">
        <v>0</v>
      </c>
      <c r="G491" s="24">
        <v>106335733</v>
      </c>
      <c r="H491" s="24">
        <v>127294732</v>
      </c>
      <c r="I491" s="24">
        <v>14355287</v>
      </c>
      <c r="J491" s="24">
        <v>10089216</v>
      </c>
      <c r="K491" s="24">
        <v>0</v>
      </c>
      <c r="L491" s="24">
        <v>131772731</v>
      </c>
      <c r="M491" s="24">
        <v>201451670</v>
      </c>
      <c r="N491" s="24">
        <v>138056273</v>
      </c>
      <c r="O491" s="24">
        <v>55471334</v>
      </c>
      <c r="P491" s="24">
        <v>28450306</v>
      </c>
      <c r="Q491" s="24">
        <v>32371305</v>
      </c>
      <c r="R491" s="24">
        <v>91958451</v>
      </c>
      <c r="S491" s="24">
        <v>8345398</v>
      </c>
      <c r="T491" s="24">
        <v>745468481</v>
      </c>
      <c r="U491" s="24">
        <v>0</v>
      </c>
      <c r="V491" s="24">
        <v>234623571</v>
      </c>
      <c r="W491" s="24">
        <v>68361728</v>
      </c>
      <c r="X491" s="24">
        <v>5954102</v>
      </c>
      <c r="Y491" s="24">
        <v>94919450</v>
      </c>
      <c r="Z491" s="24">
        <v>455126</v>
      </c>
      <c r="AA491" s="24">
        <v>86770553</v>
      </c>
      <c r="AB491" s="24">
        <v>53988651</v>
      </c>
      <c r="AC491" s="24">
        <v>0</v>
      </c>
      <c r="AD491" s="24">
        <v>404810087</v>
      </c>
      <c r="AE491" s="24">
        <v>15377605</v>
      </c>
      <c r="AF491" s="24">
        <v>149935498</v>
      </c>
      <c r="AG491" s="24">
        <v>11814170</v>
      </c>
      <c r="AH491" s="24">
        <v>27856476</v>
      </c>
      <c r="AI491" s="24">
        <v>780521</v>
      </c>
      <c r="AJ491" s="24">
        <v>23078106</v>
      </c>
      <c r="AK491" s="24">
        <v>0</v>
      </c>
      <c r="AL491" s="203">
        <v>3542867857</v>
      </c>
    </row>
    <row r="492" spans="1:38" s="6" customFormat="1" ht="14.4" x14ac:dyDescent="0.3">
      <c r="A492" s="65" t="s">
        <v>1231</v>
      </c>
      <c r="B492" s="25" t="s">
        <v>147</v>
      </c>
      <c r="C492" s="24">
        <v>2470784</v>
      </c>
      <c r="D492" s="24">
        <v>0</v>
      </c>
      <c r="E492" s="24">
        <v>0</v>
      </c>
      <c r="F492" s="24">
        <v>2365745</v>
      </c>
      <c r="G492" s="24">
        <v>4818555</v>
      </c>
      <c r="H492" s="24">
        <v>2365745</v>
      </c>
      <c r="I492" s="24">
        <v>2365745</v>
      </c>
      <c r="J492" s="24">
        <v>2365745</v>
      </c>
      <c r="K492" s="24">
        <v>2365745</v>
      </c>
      <c r="L492" s="24">
        <v>1211794</v>
      </c>
      <c r="M492" s="24">
        <v>1211794</v>
      </c>
      <c r="N492" s="24">
        <v>0</v>
      </c>
      <c r="O492" s="24">
        <v>0</v>
      </c>
      <c r="P492" s="24">
        <v>2365745</v>
      </c>
      <c r="Q492" s="24">
        <v>0</v>
      </c>
      <c r="R492" s="24">
        <v>1211800</v>
      </c>
      <c r="S492" s="24">
        <v>2365745</v>
      </c>
      <c r="T492" s="24">
        <v>0</v>
      </c>
      <c r="U492" s="24">
        <v>0</v>
      </c>
      <c r="V492" s="24">
        <v>0</v>
      </c>
      <c r="W492" s="24">
        <v>2365745</v>
      </c>
      <c r="X492" s="24">
        <v>12753967</v>
      </c>
      <c r="Y492" s="24">
        <v>2365745</v>
      </c>
      <c r="Z492" s="24">
        <v>2365745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2365745</v>
      </c>
      <c r="AI492" s="24">
        <v>0</v>
      </c>
      <c r="AJ492" s="24">
        <v>0</v>
      </c>
      <c r="AK492" s="24">
        <v>0</v>
      </c>
      <c r="AL492" s="203">
        <v>49701889</v>
      </c>
    </row>
    <row r="493" spans="1:38" s="6" customFormat="1" ht="14.4" x14ac:dyDescent="0.3">
      <c r="A493" s="65" t="s">
        <v>1232</v>
      </c>
      <c r="B493" s="25" t="s">
        <v>148</v>
      </c>
      <c r="C493" s="24">
        <v>1107074</v>
      </c>
      <c r="D493" s="24">
        <v>1349564</v>
      </c>
      <c r="E493" s="24">
        <v>3629864</v>
      </c>
      <c r="F493" s="24">
        <v>37902</v>
      </c>
      <c r="G493" s="24">
        <v>32859</v>
      </c>
      <c r="H493" s="24">
        <v>5311643</v>
      </c>
      <c r="I493" s="24">
        <v>373740</v>
      </c>
      <c r="J493" s="24">
        <v>13827</v>
      </c>
      <c r="K493" s="24">
        <v>0</v>
      </c>
      <c r="L493" s="24">
        <v>5687576</v>
      </c>
      <c r="M493" s="24">
        <v>0</v>
      </c>
      <c r="N493" s="24">
        <v>7394352</v>
      </c>
      <c r="O493" s="24">
        <v>1684627</v>
      </c>
      <c r="P493" s="24">
        <v>55772</v>
      </c>
      <c r="Q493" s="24">
        <v>1712602</v>
      </c>
      <c r="R493" s="24">
        <v>330674</v>
      </c>
      <c r="S493" s="24">
        <v>0</v>
      </c>
      <c r="T493" s="24">
        <v>1446955</v>
      </c>
      <c r="U493" s="24">
        <v>0</v>
      </c>
      <c r="V493" s="24">
        <v>5942325</v>
      </c>
      <c r="W493" s="24">
        <v>151763</v>
      </c>
      <c r="X493" s="24">
        <v>481561</v>
      </c>
      <c r="Y493" s="24">
        <v>8263511</v>
      </c>
      <c r="Z493" s="24">
        <v>1131336</v>
      </c>
      <c r="AA493" s="24">
        <v>21028285</v>
      </c>
      <c r="AB493" s="24">
        <v>300446</v>
      </c>
      <c r="AC493" s="24">
        <v>7125332</v>
      </c>
      <c r="AD493" s="24">
        <v>3269236</v>
      </c>
      <c r="AE493" s="24">
        <v>410253</v>
      </c>
      <c r="AF493" s="24">
        <v>7918064</v>
      </c>
      <c r="AG493" s="24">
        <v>28716</v>
      </c>
      <c r="AH493" s="24">
        <v>201193</v>
      </c>
      <c r="AI493" s="24">
        <v>0</v>
      </c>
      <c r="AJ493" s="24">
        <v>0</v>
      </c>
      <c r="AK493" s="24">
        <v>0</v>
      </c>
      <c r="AL493" s="203">
        <v>86421052</v>
      </c>
    </row>
    <row r="494" spans="1:38" s="6" customFormat="1" ht="14.4" x14ac:dyDescent="0.3">
      <c r="A494" s="65" t="s">
        <v>1233</v>
      </c>
      <c r="B494" s="25" t="s">
        <v>149</v>
      </c>
      <c r="C494" s="24">
        <v>0</v>
      </c>
      <c r="D494" s="24">
        <v>196552</v>
      </c>
      <c r="E494" s="24">
        <v>0</v>
      </c>
      <c r="F494" s="24">
        <v>0</v>
      </c>
      <c r="G494" s="24">
        <v>0</v>
      </c>
      <c r="H494" s="24">
        <v>127266</v>
      </c>
      <c r="I494" s="24">
        <v>51597</v>
      </c>
      <c r="J494" s="24">
        <v>0</v>
      </c>
      <c r="K494" s="24">
        <v>39800</v>
      </c>
      <c r="L494" s="24">
        <v>17359</v>
      </c>
      <c r="M494" s="24">
        <v>10260</v>
      </c>
      <c r="N494" s="24">
        <v>43643</v>
      </c>
      <c r="O494" s="24">
        <v>78097</v>
      </c>
      <c r="P494" s="24">
        <v>328946</v>
      </c>
      <c r="Q494" s="24">
        <v>5000</v>
      </c>
      <c r="R494" s="24">
        <v>210422</v>
      </c>
      <c r="S494" s="24">
        <v>0</v>
      </c>
      <c r="T494" s="24">
        <v>42465</v>
      </c>
      <c r="U494" s="24">
        <v>0</v>
      </c>
      <c r="V494" s="24">
        <v>0</v>
      </c>
      <c r="W494" s="24">
        <v>0</v>
      </c>
      <c r="X494" s="24">
        <v>364356</v>
      </c>
      <c r="Y494" s="24">
        <v>0</v>
      </c>
      <c r="Z494" s="24">
        <v>138928</v>
      </c>
      <c r="AA494" s="24">
        <v>27281</v>
      </c>
      <c r="AB494" s="24">
        <v>27832</v>
      </c>
      <c r="AC494" s="24">
        <v>0</v>
      </c>
      <c r="AD494" s="24">
        <v>18493</v>
      </c>
      <c r="AE494" s="24">
        <v>0</v>
      </c>
      <c r="AF494" s="24">
        <v>0</v>
      </c>
      <c r="AG494" s="24">
        <v>0</v>
      </c>
      <c r="AH494" s="24">
        <v>3657</v>
      </c>
      <c r="AI494" s="24">
        <v>0</v>
      </c>
      <c r="AJ494" s="24">
        <v>0</v>
      </c>
      <c r="AK494" s="24">
        <v>0</v>
      </c>
      <c r="AL494" s="203">
        <v>1731954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1094693377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1094693380</v>
      </c>
    </row>
    <row r="496" spans="1:38" s="6" customFormat="1" ht="14.4" x14ac:dyDescent="0.3">
      <c r="A496" s="65" t="s">
        <v>1235</v>
      </c>
      <c r="B496" s="25" t="s">
        <v>151</v>
      </c>
      <c r="C496" s="24">
        <v>1461630</v>
      </c>
      <c r="D496" s="24">
        <v>60779</v>
      </c>
      <c r="E496" s="24">
        <v>764385</v>
      </c>
      <c r="F496" s="24">
        <v>0</v>
      </c>
      <c r="G496" s="24">
        <v>1159793</v>
      </c>
      <c r="H496" s="24">
        <v>567634</v>
      </c>
      <c r="I496" s="24">
        <v>773615</v>
      </c>
      <c r="J496" s="24">
        <v>138113</v>
      </c>
      <c r="K496" s="24">
        <v>778200</v>
      </c>
      <c r="L496" s="24">
        <v>2989751</v>
      </c>
      <c r="M496" s="24">
        <v>59286766</v>
      </c>
      <c r="N496" s="24">
        <v>14467331</v>
      </c>
      <c r="O496" s="24">
        <v>16698074</v>
      </c>
      <c r="P496" s="24">
        <v>473451</v>
      </c>
      <c r="Q496" s="24">
        <v>5896022</v>
      </c>
      <c r="R496" s="24">
        <v>8470369</v>
      </c>
      <c r="S496" s="24">
        <v>0</v>
      </c>
      <c r="T496" s="24">
        <v>15740950</v>
      </c>
      <c r="U496" s="24">
        <v>0</v>
      </c>
      <c r="V496" s="24">
        <v>35448026</v>
      </c>
      <c r="W496" s="24">
        <v>10175299</v>
      </c>
      <c r="X496" s="24">
        <v>2553038</v>
      </c>
      <c r="Y496" s="24">
        <v>770007</v>
      </c>
      <c r="Z496" s="24">
        <v>49646</v>
      </c>
      <c r="AA496" s="24">
        <v>19152467</v>
      </c>
      <c r="AB496" s="24">
        <v>34371073</v>
      </c>
      <c r="AC496" s="24">
        <v>0</v>
      </c>
      <c r="AD496" s="24">
        <v>21512651</v>
      </c>
      <c r="AE496" s="24">
        <v>0</v>
      </c>
      <c r="AF496" s="24">
        <v>38782222</v>
      </c>
      <c r="AG496" s="24">
        <v>1110192</v>
      </c>
      <c r="AH496" s="24">
        <v>2493395</v>
      </c>
      <c r="AI496" s="24">
        <v>0</v>
      </c>
      <c r="AJ496" s="24">
        <v>29315535</v>
      </c>
      <c r="AK496" s="24">
        <v>5075537</v>
      </c>
      <c r="AL496" s="203">
        <v>330535951</v>
      </c>
    </row>
    <row r="497" spans="1:38" s="6" customFormat="1" ht="14.4" x14ac:dyDescent="0.3">
      <c r="A497" s="65" t="s">
        <v>1236</v>
      </c>
      <c r="B497" s="25" t="s">
        <v>152</v>
      </c>
      <c r="C497" s="24">
        <v>31867460</v>
      </c>
      <c r="D497" s="24">
        <v>2394407</v>
      </c>
      <c r="E497" s="24">
        <v>83902</v>
      </c>
      <c r="F497" s="24">
        <v>1586927</v>
      </c>
      <c r="G497" s="24">
        <v>1870606</v>
      </c>
      <c r="H497" s="24">
        <v>51969526</v>
      </c>
      <c r="I497" s="24">
        <v>1750843</v>
      </c>
      <c r="J497" s="24">
        <v>1664170</v>
      </c>
      <c r="K497" s="24">
        <v>1598997</v>
      </c>
      <c r="L497" s="24">
        <v>1302160</v>
      </c>
      <c r="M497" s="24">
        <v>11322534</v>
      </c>
      <c r="N497" s="24">
        <v>1453231</v>
      </c>
      <c r="O497" s="24">
        <v>1586927</v>
      </c>
      <c r="P497" s="24">
        <v>1694210</v>
      </c>
      <c r="Q497" s="24">
        <v>4191212</v>
      </c>
      <c r="R497" s="24">
        <v>1749817</v>
      </c>
      <c r="S497" s="24">
        <v>1943484</v>
      </c>
      <c r="T497" s="24">
        <v>7641993</v>
      </c>
      <c r="U497" s="24">
        <v>0</v>
      </c>
      <c r="V497" s="24">
        <v>4717634</v>
      </c>
      <c r="W497" s="24">
        <v>1612328</v>
      </c>
      <c r="X497" s="24">
        <v>1586927</v>
      </c>
      <c r="Y497" s="24">
        <v>1963406</v>
      </c>
      <c r="Z497" s="24">
        <v>1829013</v>
      </c>
      <c r="AA497" s="24">
        <v>0</v>
      </c>
      <c r="AB497" s="24">
        <v>1828503</v>
      </c>
      <c r="AC497" s="24">
        <v>0</v>
      </c>
      <c r="AD497" s="24">
        <v>223937480</v>
      </c>
      <c r="AE497" s="24">
        <v>57377</v>
      </c>
      <c r="AF497" s="24">
        <v>31285614</v>
      </c>
      <c r="AG497" s="24">
        <v>2303923</v>
      </c>
      <c r="AH497" s="24">
        <v>1586927</v>
      </c>
      <c r="AI497" s="24">
        <v>2410616</v>
      </c>
      <c r="AJ497" s="24">
        <v>1586927</v>
      </c>
      <c r="AK497" s="24">
        <v>0</v>
      </c>
      <c r="AL497" s="203">
        <v>404379081</v>
      </c>
    </row>
    <row r="498" spans="1:38" s="6" customFormat="1" ht="14.4" x14ac:dyDescent="0.3">
      <c r="A498" s="65" t="s">
        <v>1237</v>
      </c>
      <c r="B498" s="25" t="s">
        <v>153</v>
      </c>
      <c r="C498" s="24">
        <v>86130</v>
      </c>
      <c r="D498" s="24">
        <v>0</v>
      </c>
      <c r="E498" s="24">
        <v>0</v>
      </c>
      <c r="F498" s="24">
        <v>0</v>
      </c>
      <c r="G498" s="24">
        <v>0</v>
      </c>
      <c r="H498" s="24">
        <v>577409</v>
      </c>
      <c r="I498" s="24">
        <v>1624596</v>
      </c>
      <c r="J498" s="24">
        <v>0</v>
      </c>
      <c r="K498" s="24">
        <v>0</v>
      </c>
      <c r="L498" s="24">
        <v>3057092</v>
      </c>
      <c r="M498" s="24">
        <v>4448</v>
      </c>
      <c r="N498" s="24">
        <v>5110282</v>
      </c>
      <c r="O498" s="24">
        <v>0</v>
      </c>
      <c r="P498" s="24">
        <v>0</v>
      </c>
      <c r="Q498" s="24">
        <v>475610</v>
      </c>
      <c r="R498" s="24">
        <v>0</v>
      </c>
      <c r="S498" s="24">
        <v>0</v>
      </c>
      <c r="T498" s="24">
        <v>475683</v>
      </c>
      <c r="U498" s="24">
        <v>0</v>
      </c>
      <c r="V498" s="24">
        <v>0</v>
      </c>
      <c r="W498" s="24">
        <v>0</v>
      </c>
      <c r="X498" s="24">
        <v>0</v>
      </c>
      <c r="Y498" s="24">
        <v>141726</v>
      </c>
      <c r="Z498" s="24">
        <v>0</v>
      </c>
      <c r="AA498" s="24">
        <v>4097594</v>
      </c>
      <c r="AB498" s="24">
        <v>0</v>
      </c>
      <c r="AC498" s="24">
        <v>0</v>
      </c>
      <c r="AD498" s="24">
        <v>0</v>
      </c>
      <c r="AE498" s="24">
        <v>0</v>
      </c>
      <c r="AF498" s="24">
        <v>3228204</v>
      </c>
      <c r="AG498" s="24">
        <v>562123</v>
      </c>
      <c r="AH498" s="24">
        <v>0</v>
      </c>
      <c r="AI498" s="24">
        <v>0</v>
      </c>
      <c r="AJ498" s="24">
        <v>0</v>
      </c>
      <c r="AK498" s="24">
        <v>0</v>
      </c>
      <c r="AL498" s="203">
        <v>19440897</v>
      </c>
    </row>
    <row r="499" spans="1:38" s="6" customFormat="1" ht="14.4" x14ac:dyDescent="0.3">
      <c r="A499" s="65" t="s">
        <v>1238</v>
      </c>
      <c r="B499" s="25" t="s">
        <v>154</v>
      </c>
      <c r="C499" s="24">
        <v>15404931</v>
      </c>
      <c r="D499" s="24">
        <v>0</v>
      </c>
      <c r="E499" s="24">
        <v>0</v>
      </c>
      <c r="F499" s="24">
        <v>0</v>
      </c>
      <c r="G499" s="24">
        <v>0</v>
      </c>
      <c r="H499" s="24">
        <v>33387939</v>
      </c>
      <c r="I499" s="24">
        <v>136155</v>
      </c>
      <c r="J499" s="24">
        <v>0</v>
      </c>
      <c r="K499" s="24">
        <v>0</v>
      </c>
      <c r="L499" s="24">
        <v>840475</v>
      </c>
      <c r="M499" s="24">
        <v>7051300</v>
      </c>
      <c r="N499" s="24">
        <v>24155009</v>
      </c>
      <c r="O499" s="24">
        <v>45849045</v>
      </c>
      <c r="P499" s="24">
        <v>167221</v>
      </c>
      <c r="Q499" s="24">
        <v>4586508</v>
      </c>
      <c r="R499" s="24">
        <v>32163276</v>
      </c>
      <c r="S499" s="24">
        <v>1982749</v>
      </c>
      <c r="T499" s="24">
        <v>8556774</v>
      </c>
      <c r="U499" s="24">
        <v>0</v>
      </c>
      <c r="V499" s="24">
        <v>0</v>
      </c>
      <c r="W499" s="24">
        <v>37907</v>
      </c>
      <c r="X499" s="24">
        <v>0</v>
      </c>
      <c r="Y499" s="24">
        <v>244316</v>
      </c>
      <c r="Z499" s="24">
        <v>1602762</v>
      </c>
      <c r="AA499" s="24">
        <v>25503573</v>
      </c>
      <c r="AB499" s="24">
        <v>4101316</v>
      </c>
      <c r="AC499" s="24">
        <v>29075205</v>
      </c>
      <c r="AD499" s="24">
        <v>1150841</v>
      </c>
      <c r="AE499" s="24">
        <v>0</v>
      </c>
      <c r="AF499" s="24">
        <v>5320259</v>
      </c>
      <c r="AG499" s="24">
        <v>9181498</v>
      </c>
      <c r="AH499" s="24">
        <v>0</v>
      </c>
      <c r="AI499" s="24">
        <v>0</v>
      </c>
      <c r="AJ499" s="24">
        <v>0</v>
      </c>
      <c r="AK499" s="24">
        <v>0</v>
      </c>
      <c r="AL499" s="203">
        <v>250499059</v>
      </c>
    </row>
    <row r="500" spans="1:38" s="6" customFormat="1" ht="14.4" x14ac:dyDescent="0.3">
      <c r="A500" s="65" t="s">
        <v>1239</v>
      </c>
      <c r="B500" s="25" t="s">
        <v>155</v>
      </c>
      <c r="C500" s="24">
        <v>2115540</v>
      </c>
      <c r="D500" s="24">
        <v>11875</v>
      </c>
      <c r="E500" s="24">
        <v>64318</v>
      </c>
      <c r="F500" s="24">
        <v>1722813</v>
      </c>
      <c r="G500" s="24">
        <v>0</v>
      </c>
      <c r="H500" s="24">
        <v>0</v>
      </c>
      <c r="I500" s="24">
        <v>0</v>
      </c>
      <c r="J500" s="24">
        <v>6896</v>
      </c>
      <c r="K500" s="24">
        <v>116838</v>
      </c>
      <c r="L500" s="24">
        <v>11271841</v>
      </c>
      <c r="M500" s="24">
        <v>55091</v>
      </c>
      <c r="N500" s="24">
        <v>30430722</v>
      </c>
      <c r="O500" s="24">
        <v>26908115</v>
      </c>
      <c r="P500" s="24">
        <v>1227832</v>
      </c>
      <c r="Q500" s="24">
        <v>25705069</v>
      </c>
      <c r="R500" s="24">
        <v>77003943</v>
      </c>
      <c r="S500" s="24">
        <v>436185</v>
      </c>
      <c r="T500" s="24">
        <v>10003911</v>
      </c>
      <c r="U500" s="24">
        <v>0</v>
      </c>
      <c r="V500" s="24">
        <v>89968316</v>
      </c>
      <c r="W500" s="24">
        <v>0</v>
      </c>
      <c r="X500" s="24">
        <v>4712905</v>
      </c>
      <c r="Y500" s="24">
        <v>2661605</v>
      </c>
      <c r="Z500" s="24">
        <v>398066</v>
      </c>
      <c r="AA500" s="24">
        <v>14570597</v>
      </c>
      <c r="AB500" s="24">
        <v>235</v>
      </c>
      <c r="AC500" s="24">
        <v>4276972</v>
      </c>
      <c r="AD500" s="24">
        <v>8172503</v>
      </c>
      <c r="AE500" s="24">
        <v>0</v>
      </c>
      <c r="AF500" s="24">
        <v>0</v>
      </c>
      <c r="AG500" s="24">
        <v>24049608</v>
      </c>
      <c r="AH500" s="24">
        <v>54303</v>
      </c>
      <c r="AI500" s="24">
        <v>0</v>
      </c>
      <c r="AJ500" s="24">
        <v>0</v>
      </c>
      <c r="AK500" s="24">
        <v>0</v>
      </c>
      <c r="AL500" s="203">
        <v>335946099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2215761</v>
      </c>
      <c r="E501" s="24">
        <v>277105</v>
      </c>
      <c r="F501" s="24">
        <v>486619</v>
      </c>
      <c r="G501" s="24">
        <v>198000</v>
      </c>
      <c r="H501" s="24">
        <v>2094610</v>
      </c>
      <c r="I501" s="24">
        <v>0</v>
      </c>
      <c r="J501" s="24">
        <v>0</v>
      </c>
      <c r="K501" s="24">
        <v>7165170</v>
      </c>
      <c r="L501" s="24">
        <v>10368192</v>
      </c>
      <c r="M501" s="24">
        <v>4304791</v>
      </c>
      <c r="N501" s="24">
        <v>0</v>
      </c>
      <c r="O501" s="24">
        <v>4152820</v>
      </c>
      <c r="P501" s="24">
        <v>0</v>
      </c>
      <c r="Q501" s="24">
        <v>0</v>
      </c>
      <c r="R501" s="24">
        <v>8597</v>
      </c>
      <c r="S501" s="24">
        <v>0</v>
      </c>
      <c r="T501" s="24">
        <v>228109563</v>
      </c>
      <c r="U501" s="24">
        <v>0</v>
      </c>
      <c r="V501" s="24">
        <v>29377497</v>
      </c>
      <c r="W501" s="24">
        <v>5372220</v>
      </c>
      <c r="X501" s="24">
        <v>1351632</v>
      </c>
      <c r="Y501" s="24">
        <v>3456138</v>
      </c>
      <c r="Z501" s="24">
        <v>1279</v>
      </c>
      <c r="AA501" s="24">
        <v>24112547</v>
      </c>
      <c r="AB501" s="24">
        <v>697707701</v>
      </c>
      <c r="AC501" s="24">
        <v>544944511</v>
      </c>
      <c r="AD501" s="24">
        <v>16187464</v>
      </c>
      <c r="AE501" s="24">
        <v>758428</v>
      </c>
      <c r="AF501" s="24">
        <v>14295124</v>
      </c>
      <c r="AG501" s="24">
        <v>959031</v>
      </c>
      <c r="AH501" s="24">
        <v>426482</v>
      </c>
      <c r="AI501" s="24">
        <v>316298495</v>
      </c>
      <c r="AJ501" s="24">
        <v>33887653</v>
      </c>
      <c r="AK501" s="24">
        <v>17494007</v>
      </c>
      <c r="AL501" s="203">
        <v>1966011437</v>
      </c>
    </row>
    <row r="502" spans="1:38" s="6" customFormat="1" ht="14.4" x14ac:dyDescent="0.3">
      <c r="A502" s="95" t="s">
        <v>1241</v>
      </c>
      <c r="B502" s="96" t="s">
        <v>241</v>
      </c>
      <c r="C502" s="97">
        <v>493835209</v>
      </c>
      <c r="D502" s="97">
        <v>299534840</v>
      </c>
      <c r="E502" s="97">
        <v>23183165</v>
      </c>
      <c r="F502" s="97">
        <v>8306729</v>
      </c>
      <c r="G502" s="97">
        <v>145814046</v>
      </c>
      <c r="H502" s="97">
        <v>286950820</v>
      </c>
      <c r="I502" s="97">
        <v>23691997</v>
      </c>
      <c r="J502" s="97">
        <v>16977596</v>
      </c>
      <c r="K502" s="97">
        <v>12125461</v>
      </c>
      <c r="L502" s="97">
        <v>168567872</v>
      </c>
      <c r="M502" s="97">
        <v>882944695</v>
      </c>
      <c r="N502" s="97">
        <v>266100330</v>
      </c>
      <c r="O502" s="97">
        <v>177438717</v>
      </c>
      <c r="P502" s="97">
        <v>49300066</v>
      </c>
      <c r="Q502" s="97">
        <v>177521205</v>
      </c>
      <c r="R502" s="97">
        <v>245821418</v>
      </c>
      <c r="S502" s="97">
        <v>16642729</v>
      </c>
      <c r="T502" s="97">
        <v>1176676206</v>
      </c>
      <c r="U502" s="97">
        <v>0</v>
      </c>
      <c r="V502" s="97">
        <v>528059605</v>
      </c>
      <c r="W502" s="97">
        <v>117717146</v>
      </c>
      <c r="X502" s="97">
        <v>31245018</v>
      </c>
      <c r="Y502" s="97">
        <v>129163375</v>
      </c>
      <c r="Z502" s="97">
        <v>14463119</v>
      </c>
      <c r="AA502" s="97">
        <v>233067332</v>
      </c>
      <c r="AB502" s="97">
        <v>801015065</v>
      </c>
      <c r="AC502" s="97">
        <v>585422020</v>
      </c>
      <c r="AD502" s="97">
        <v>711401988</v>
      </c>
      <c r="AE502" s="97">
        <v>19052138</v>
      </c>
      <c r="AF502" s="97">
        <v>1365531039</v>
      </c>
      <c r="AG502" s="97">
        <v>56485529</v>
      </c>
      <c r="AH502" s="97">
        <v>38079425</v>
      </c>
      <c r="AI502" s="97">
        <v>423551412</v>
      </c>
      <c r="AJ502" s="97">
        <v>95713960</v>
      </c>
      <c r="AK502" s="97">
        <v>42446403</v>
      </c>
      <c r="AL502" s="204">
        <v>9663847675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1586927</v>
      </c>
      <c r="F504" s="24">
        <v>0</v>
      </c>
      <c r="G504" s="24">
        <v>0</v>
      </c>
      <c r="H504" s="24">
        <v>24790187</v>
      </c>
      <c r="I504" s="24">
        <v>0</v>
      </c>
      <c r="J504" s="24">
        <v>0</v>
      </c>
      <c r="K504" s="24">
        <v>0</v>
      </c>
      <c r="L504" s="24">
        <v>1612393934</v>
      </c>
      <c r="M504" s="24">
        <v>0</v>
      </c>
      <c r="N504" s="24">
        <v>16015987</v>
      </c>
      <c r="O504" s="24">
        <v>15095640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  <c r="AD504" s="24">
        <v>23661775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1694267944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1586927</v>
      </c>
      <c r="F505" s="97">
        <v>0</v>
      </c>
      <c r="G505" s="97">
        <v>0</v>
      </c>
      <c r="H505" s="97">
        <v>24790187</v>
      </c>
      <c r="I505" s="97">
        <v>0</v>
      </c>
      <c r="J505" s="97">
        <v>0</v>
      </c>
      <c r="K505" s="97">
        <v>0</v>
      </c>
      <c r="L505" s="97">
        <v>1612393934</v>
      </c>
      <c r="M505" s="97">
        <v>0</v>
      </c>
      <c r="N505" s="97">
        <v>16015987</v>
      </c>
      <c r="O505" s="97">
        <v>15095640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0</v>
      </c>
      <c r="AD505" s="97">
        <v>23661775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1694267944</v>
      </c>
    </row>
    <row r="506" spans="1:38" s="6" customFormat="1" ht="14.4" x14ac:dyDescent="0.3">
      <c r="A506" s="65" t="s">
        <v>1245</v>
      </c>
      <c r="B506" s="25" t="s">
        <v>143</v>
      </c>
      <c r="C506" s="24">
        <v>1438343</v>
      </c>
      <c r="D506" s="24">
        <v>0</v>
      </c>
      <c r="E506" s="24">
        <v>0</v>
      </c>
      <c r="F506" s="24">
        <v>0</v>
      </c>
      <c r="G506" s="24">
        <v>0</v>
      </c>
      <c r="H506" s="24">
        <v>1966840</v>
      </c>
      <c r="I506" s="24">
        <v>0</v>
      </c>
      <c r="J506" s="24">
        <v>0</v>
      </c>
      <c r="K506" s="24">
        <v>402230</v>
      </c>
      <c r="L506" s="24">
        <v>160911861</v>
      </c>
      <c r="M506" s="24">
        <v>6649671</v>
      </c>
      <c r="N506" s="24">
        <v>79118724</v>
      </c>
      <c r="O506" s="24">
        <v>72046</v>
      </c>
      <c r="P506" s="24">
        <v>0</v>
      </c>
      <c r="Q506" s="24">
        <v>0</v>
      </c>
      <c r="R506" s="24">
        <v>306383</v>
      </c>
      <c r="S506" s="24">
        <v>0</v>
      </c>
      <c r="T506" s="24">
        <v>0</v>
      </c>
      <c r="U506" s="24">
        <v>0</v>
      </c>
      <c r="V506" s="24">
        <v>0</v>
      </c>
      <c r="W506" s="24">
        <v>201788</v>
      </c>
      <c r="X506" s="24">
        <v>0</v>
      </c>
      <c r="Y506" s="24">
        <v>1438772</v>
      </c>
      <c r="Z506" s="24">
        <v>342536</v>
      </c>
      <c r="AA506" s="24">
        <v>17415308</v>
      </c>
      <c r="AB506" s="24">
        <v>13633</v>
      </c>
      <c r="AC506" s="24">
        <v>338282711</v>
      </c>
      <c r="AD506" s="24">
        <v>20013704</v>
      </c>
      <c r="AE506" s="24">
        <v>8580000</v>
      </c>
      <c r="AF506" s="24">
        <v>0</v>
      </c>
      <c r="AG506" s="24">
        <v>0</v>
      </c>
      <c r="AH506" s="24">
        <v>375982</v>
      </c>
      <c r="AI506" s="24">
        <v>0</v>
      </c>
      <c r="AJ506" s="24">
        <v>0</v>
      </c>
      <c r="AK506" s="24">
        <v>0</v>
      </c>
      <c r="AL506" s="203">
        <v>637530532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33266325</v>
      </c>
      <c r="M507" s="24">
        <v>0</v>
      </c>
      <c r="N507" s="24">
        <v>2095653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12276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22007</v>
      </c>
      <c r="AI507" s="24">
        <v>0</v>
      </c>
      <c r="AJ507" s="24">
        <v>0</v>
      </c>
      <c r="AK507" s="24">
        <v>0</v>
      </c>
      <c r="AL507" s="203">
        <v>35396261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331237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331237</v>
      </c>
    </row>
    <row r="509" spans="1:38" s="6" customFormat="1" ht="14.4" x14ac:dyDescent="0.3">
      <c r="A509" s="65" t="s">
        <v>1248</v>
      </c>
      <c r="B509" s="25" t="s">
        <v>146</v>
      </c>
      <c r="C509" s="24">
        <v>1037172</v>
      </c>
      <c r="D509" s="24">
        <v>0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104440693</v>
      </c>
      <c r="M509" s="24">
        <v>0</v>
      </c>
      <c r="N509" s="24">
        <v>9329327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41217</v>
      </c>
      <c r="X509" s="24">
        <v>1356087</v>
      </c>
      <c r="Y509" s="24">
        <v>0</v>
      </c>
      <c r="Z509" s="24">
        <v>0</v>
      </c>
      <c r="AA509" s="24">
        <v>6402</v>
      </c>
      <c r="AB509" s="24">
        <v>3412709</v>
      </c>
      <c r="AC509" s="24">
        <v>0</v>
      </c>
      <c r="AD509" s="24">
        <v>11993857</v>
      </c>
      <c r="AE509" s="24">
        <v>0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131617464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282514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282514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87721180</v>
      </c>
      <c r="M511" s="24">
        <v>0</v>
      </c>
      <c r="N511" s="24">
        <v>8519336</v>
      </c>
      <c r="O511" s="24">
        <v>116000000</v>
      </c>
      <c r="P511" s="24">
        <v>0</v>
      </c>
      <c r="Q511" s="24">
        <v>0</v>
      </c>
      <c r="R511" s="24">
        <v>3909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79785001</v>
      </c>
      <c r="AB511" s="24">
        <v>0</v>
      </c>
      <c r="AC511" s="24">
        <v>0</v>
      </c>
      <c r="AD511" s="24">
        <v>0</v>
      </c>
      <c r="AE511" s="24">
        <v>38415000</v>
      </c>
      <c r="AF511" s="24">
        <v>4557968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335002394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11811849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11811849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23819732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23819732</v>
      </c>
    </row>
    <row r="514" spans="1:38" s="6" customFormat="1" ht="14.4" x14ac:dyDescent="0.3">
      <c r="A514" s="65" t="s">
        <v>1253</v>
      </c>
      <c r="B514" s="25" t="s">
        <v>151</v>
      </c>
      <c r="C514" s="24">
        <v>0</v>
      </c>
      <c r="D514" s="24">
        <v>0</v>
      </c>
      <c r="E514" s="24">
        <v>0</v>
      </c>
      <c r="F514" s="24">
        <v>0</v>
      </c>
      <c r="G514" s="24">
        <v>0</v>
      </c>
      <c r="H514" s="24">
        <v>4630245</v>
      </c>
      <c r="I514" s="24">
        <v>0</v>
      </c>
      <c r="J514" s="24">
        <v>0</v>
      </c>
      <c r="K514" s="24">
        <v>0</v>
      </c>
      <c r="L514" s="24">
        <v>44758415</v>
      </c>
      <c r="M514" s="24">
        <v>5197418</v>
      </c>
      <c r="N514" s="24">
        <v>161146128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78779093</v>
      </c>
      <c r="W514" s="24">
        <v>0</v>
      </c>
      <c r="X514" s="24">
        <v>0</v>
      </c>
      <c r="Y514" s="24">
        <v>0</v>
      </c>
      <c r="Z514" s="24">
        <v>14126400</v>
      </c>
      <c r="AA514" s="24">
        <v>0</v>
      </c>
      <c r="AB514" s="24">
        <v>0</v>
      </c>
      <c r="AC514" s="24">
        <v>0</v>
      </c>
      <c r="AD514" s="24">
        <v>5872627</v>
      </c>
      <c r="AE514" s="24">
        <v>5304</v>
      </c>
      <c r="AF514" s="24">
        <v>2797578</v>
      </c>
      <c r="AG514" s="24">
        <v>10084937</v>
      </c>
      <c r="AH514" s="24">
        <v>0</v>
      </c>
      <c r="AI514" s="24">
        <v>0</v>
      </c>
      <c r="AJ514" s="24">
        <v>0</v>
      </c>
      <c r="AK514" s="24">
        <v>0</v>
      </c>
      <c r="AL514" s="203">
        <v>327398145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1113665</v>
      </c>
      <c r="I515" s="24">
        <v>0</v>
      </c>
      <c r="J515" s="24">
        <v>0</v>
      </c>
      <c r="K515" s="24">
        <v>0</v>
      </c>
      <c r="L515" s="24">
        <v>0</v>
      </c>
      <c r="M515" s="24">
        <v>21210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73654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4181227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4014442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0</v>
      </c>
      <c r="R516" s="24">
        <v>1450395</v>
      </c>
      <c r="S516" s="24">
        <v>0</v>
      </c>
      <c r="T516" s="24">
        <v>0</v>
      </c>
      <c r="U516" s="24">
        <v>0</v>
      </c>
      <c r="V516" s="24">
        <v>0</v>
      </c>
      <c r="W516" s="24">
        <v>243856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761329</v>
      </c>
      <c r="AI516" s="24">
        <v>0</v>
      </c>
      <c r="AJ516" s="24">
        <v>0</v>
      </c>
      <c r="AK516" s="24">
        <v>0</v>
      </c>
      <c r="AL516" s="203">
        <v>190470022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0</v>
      </c>
      <c r="H517" s="24">
        <v>2515000</v>
      </c>
      <c r="I517" s="24">
        <v>0</v>
      </c>
      <c r="J517" s="24">
        <v>0</v>
      </c>
      <c r="K517" s="24">
        <v>0</v>
      </c>
      <c r="L517" s="24">
        <v>1518145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v>132300</v>
      </c>
      <c r="AB517" s="24">
        <v>0</v>
      </c>
      <c r="AC517" s="24">
        <v>0</v>
      </c>
      <c r="AD517" s="24">
        <v>23688170</v>
      </c>
      <c r="AE517" s="24">
        <v>0</v>
      </c>
      <c r="AF517" s="24">
        <v>101444</v>
      </c>
      <c r="AG517" s="24">
        <v>82500</v>
      </c>
      <c r="AH517" s="24">
        <v>0</v>
      </c>
      <c r="AI517" s="24">
        <v>0</v>
      </c>
      <c r="AJ517" s="24">
        <v>0</v>
      </c>
      <c r="AK517" s="24">
        <v>0</v>
      </c>
      <c r="AL517" s="203">
        <v>30699718</v>
      </c>
    </row>
    <row r="518" spans="1:38" s="6" customFormat="1" ht="14.4" x14ac:dyDescent="0.3">
      <c r="A518" s="65" t="s">
        <v>1257</v>
      </c>
      <c r="B518" s="25" t="s">
        <v>155</v>
      </c>
      <c r="C518" s="24">
        <v>662116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104855972</v>
      </c>
      <c r="M518" s="24">
        <v>5929348</v>
      </c>
      <c r="N518" s="24">
        <v>220871797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47652828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379972061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23890</v>
      </c>
      <c r="G519" s="24">
        <v>0</v>
      </c>
      <c r="H519" s="24">
        <v>220939575</v>
      </c>
      <c r="I519" s="24">
        <v>0</v>
      </c>
      <c r="J519" s="24">
        <v>0</v>
      </c>
      <c r="K519" s="24">
        <v>0</v>
      </c>
      <c r="L519" s="24">
        <v>3096194</v>
      </c>
      <c r="M519" s="24">
        <v>101943</v>
      </c>
      <c r="N519" s="24">
        <v>3194723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91301637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1407000</v>
      </c>
      <c r="AD519" s="24">
        <v>45925854</v>
      </c>
      <c r="AE519" s="24">
        <v>93068813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459059629</v>
      </c>
    </row>
    <row r="520" spans="1:38" s="6" customFormat="1" ht="14.4" x14ac:dyDescent="0.3">
      <c r="A520" s="95" t="s">
        <v>1259</v>
      </c>
      <c r="B520" s="96" t="s">
        <v>190</v>
      </c>
      <c r="C520" s="97">
        <v>8772488</v>
      </c>
      <c r="D520" s="97">
        <v>0</v>
      </c>
      <c r="E520" s="97">
        <v>0</v>
      </c>
      <c r="F520" s="97">
        <v>23890</v>
      </c>
      <c r="G520" s="97">
        <v>0</v>
      </c>
      <c r="H520" s="97">
        <v>235462281</v>
      </c>
      <c r="I520" s="97">
        <v>0</v>
      </c>
      <c r="J520" s="97">
        <v>0</v>
      </c>
      <c r="K520" s="97">
        <v>402230</v>
      </c>
      <c r="L520" s="97">
        <v>552380634</v>
      </c>
      <c r="M520" s="97">
        <v>17899590</v>
      </c>
      <c r="N520" s="97">
        <v>484275688</v>
      </c>
      <c r="O520" s="97">
        <v>300072046</v>
      </c>
      <c r="P520" s="97">
        <v>0</v>
      </c>
      <c r="Q520" s="97">
        <v>0</v>
      </c>
      <c r="R520" s="97">
        <v>1760687</v>
      </c>
      <c r="S520" s="97">
        <v>0</v>
      </c>
      <c r="T520" s="97">
        <v>0</v>
      </c>
      <c r="U520" s="97">
        <v>0</v>
      </c>
      <c r="V520" s="97">
        <v>170080730</v>
      </c>
      <c r="W520" s="97">
        <v>486861</v>
      </c>
      <c r="X520" s="97">
        <v>1356087</v>
      </c>
      <c r="Y520" s="97">
        <v>1438772</v>
      </c>
      <c r="Z520" s="97">
        <v>14468936</v>
      </c>
      <c r="AA520" s="97">
        <v>145323076</v>
      </c>
      <c r="AB520" s="97">
        <v>3438618</v>
      </c>
      <c r="AC520" s="97">
        <v>339689711</v>
      </c>
      <c r="AD520" s="97">
        <v>107494212</v>
      </c>
      <c r="AE520" s="97">
        <v>140069117</v>
      </c>
      <c r="AF520" s="97">
        <v>31350376</v>
      </c>
      <c r="AG520" s="97">
        <v>10167437</v>
      </c>
      <c r="AH520" s="97">
        <v>1159318</v>
      </c>
      <c r="AI520" s="97">
        <v>0</v>
      </c>
      <c r="AJ520" s="97">
        <v>0</v>
      </c>
      <c r="AK520" s="97">
        <v>0</v>
      </c>
      <c r="AL520" s="204">
        <v>2567572785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94637987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94637987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376818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833472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1210290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376818</v>
      </c>
      <c r="T535" s="97">
        <v>94637987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833472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95848277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2404906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43810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50535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12171</v>
      </c>
      <c r="J539" s="24">
        <v>0</v>
      </c>
      <c r="K539" s="24">
        <v>0</v>
      </c>
      <c r="L539" s="24">
        <v>0</v>
      </c>
      <c r="M539" s="24">
        <v>0</v>
      </c>
      <c r="N539" s="24">
        <v>369682</v>
      </c>
      <c r="O539" s="24">
        <v>0</v>
      </c>
      <c r="P539" s="24">
        <v>172290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407709</v>
      </c>
      <c r="AB539" s="24">
        <v>0</v>
      </c>
      <c r="AC539" s="24">
        <v>0</v>
      </c>
      <c r="AD539" s="24">
        <v>778098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1739950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0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0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12171</v>
      </c>
      <c r="J550" s="97">
        <v>0</v>
      </c>
      <c r="K550" s="97">
        <v>0</v>
      </c>
      <c r="L550" s="97">
        <v>0</v>
      </c>
      <c r="M550" s="97">
        <v>0</v>
      </c>
      <c r="N550" s="97">
        <v>369682</v>
      </c>
      <c r="O550" s="97">
        <v>0</v>
      </c>
      <c r="P550" s="97">
        <v>172290</v>
      </c>
      <c r="Q550" s="97">
        <v>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2856425</v>
      </c>
      <c r="AB550" s="97">
        <v>0</v>
      </c>
      <c r="AC550" s="97">
        <v>0</v>
      </c>
      <c r="AD550" s="97">
        <v>784823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4195391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1704447</v>
      </c>
      <c r="J551" s="24">
        <v>0</v>
      </c>
      <c r="K551" s="24">
        <v>0</v>
      </c>
      <c r="L551" s="24">
        <v>0</v>
      </c>
      <c r="M551" s="24">
        <v>0</v>
      </c>
      <c r="N551" s="24">
        <v>67423324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4545455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3467289</v>
      </c>
      <c r="AB551" s="24">
        <v>0</v>
      </c>
      <c r="AC551" s="24">
        <v>0</v>
      </c>
      <c r="AD551" s="24">
        <v>6547515</v>
      </c>
      <c r="AE551" s="24">
        <v>115909</v>
      </c>
      <c r="AF551" s="24">
        <v>11644784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95448723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1704447</v>
      </c>
      <c r="J552" s="97">
        <v>0</v>
      </c>
      <c r="K552" s="97">
        <v>0</v>
      </c>
      <c r="L552" s="97">
        <v>0</v>
      </c>
      <c r="M552" s="97">
        <v>0</v>
      </c>
      <c r="N552" s="97">
        <v>67423324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4545455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3467289</v>
      </c>
      <c r="AB552" s="97">
        <v>0</v>
      </c>
      <c r="AC552" s="97">
        <v>0</v>
      </c>
      <c r="AD552" s="97">
        <v>6547515</v>
      </c>
      <c r="AE552" s="97">
        <v>115909</v>
      </c>
      <c r="AF552" s="97">
        <v>11644784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95448723</v>
      </c>
    </row>
    <row r="553" spans="1:38" s="6" customFormat="1" ht="14.4" x14ac:dyDescent="0.3">
      <c r="A553" s="65" t="s">
        <v>1292</v>
      </c>
      <c r="B553" s="25" t="s">
        <v>243</v>
      </c>
      <c r="C553" s="24">
        <v>60642537</v>
      </c>
      <c r="D553" s="24">
        <v>853139</v>
      </c>
      <c r="E553" s="24">
        <v>853139</v>
      </c>
      <c r="F553" s="24">
        <v>853139</v>
      </c>
      <c r="G553" s="24">
        <v>853139</v>
      </c>
      <c r="H553" s="24">
        <v>343611301</v>
      </c>
      <c r="I553" s="24">
        <v>855130</v>
      </c>
      <c r="J553" s="24">
        <v>853139</v>
      </c>
      <c r="K553" s="24">
        <v>853139</v>
      </c>
      <c r="L553" s="24">
        <v>4356276</v>
      </c>
      <c r="M553" s="24">
        <v>0</v>
      </c>
      <c r="N553" s="24">
        <v>12099222</v>
      </c>
      <c r="O553" s="24">
        <v>12468521</v>
      </c>
      <c r="P553" s="24">
        <v>853164</v>
      </c>
      <c r="Q553" s="24">
        <v>3793980</v>
      </c>
      <c r="R553" s="24">
        <v>853139</v>
      </c>
      <c r="S553" s="24">
        <v>65869139</v>
      </c>
      <c r="T553" s="24">
        <v>1500015</v>
      </c>
      <c r="U553" s="24">
        <v>18181818</v>
      </c>
      <c r="V553" s="24">
        <v>0</v>
      </c>
      <c r="W553" s="24">
        <v>11853139</v>
      </c>
      <c r="X553" s="24">
        <v>853139</v>
      </c>
      <c r="Y553" s="24">
        <v>853139</v>
      </c>
      <c r="Z553" s="24">
        <v>953139</v>
      </c>
      <c r="AA553" s="24">
        <v>24120345</v>
      </c>
      <c r="AB553" s="24">
        <v>853139</v>
      </c>
      <c r="AC553" s="24">
        <v>56123217</v>
      </c>
      <c r="AD553" s="24">
        <v>5800561</v>
      </c>
      <c r="AE553" s="24">
        <v>0</v>
      </c>
      <c r="AF553" s="24">
        <v>99397100</v>
      </c>
      <c r="AG553" s="24">
        <v>24131479</v>
      </c>
      <c r="AH553" s="24">
        <v>853139</v>
      </c>
      <c r="AI553" s="24">
        <v>821818</v>
      </c>
      <c r="AJ553" s="24">
        <v>853139</v>
      </c>
      <c r="AK553" s="24">
        <v>0</v>
      </c>
      <c r="AL553" s="203">
        <v>757669569</v>
      </c>
    </row>
    <row r="554" spans="1:38" s="6" customFormat="1" ht="14.4" x14ac:dyDescent="0.3">
      <c r="A554" s="95" t="s">
        <v>1293</v>
      </c>
      <c r="B554" s="96" t="s">
        <v>194</v>
      </c>
      <c r="C554" s="97">
        <v>60642537</v>
      </c>
      <c r="D554" s="97">
        <v>853139</v>
      </c>
      <c r="E554" s="97">
        <v>853139</v>
      </c>
      <c r="F554" s="97">
        <v>853139</v>
      </c>
      <c r="G554" s="97">
        <v>853139</v>
      </c>
      <c r="H554" s="97">
        <v>343611301</v>
      </c>
      <c r="I554" s="97">
        <v>855130</v>
      </c>
      <c r="J554" s="97">
        <v>853139</v>
      </c>
      <c r="K554" s="97">
        <v>853139</v>
      </c>
      <c r="L554" s="97">
        <v>4356276</v>
      </c>
      <c r="M554" s="97">
        <v>0</v>
      </c>
      <c r="N554" s="97">
        <v>12099222</v>
      </c>
      <c r="O554" s="97">
        <v>12468521</v>
      </c>
      <c r="P554" s="97">
        <v>853164</v>
      </c>
      <c r="Q554" s="97">
        <v>3793980</v>
      </c>
      <c r="R554" s="97">
        <v>853139</v>
      </c>
      <c r="S554" s="97">
        <v>65869139</v>
      </c>
      <c r="T554" s="97">
        <v>1500015</v>
      </c>
      <c r="U554" s="97">
        <v>18181818</v>
      </c>
      <c r="V554" s="97">
        <v>0</v>
      </c>
      <c r="W554" s="97">
        <v>11853139</v>
      </c>
      <c r="X554" s="97">
        <v>853139</v>
      </c>
      <c r="Y554" s="97">
        <v>853139</v>
      </c>
      <c r="Z554" s="97">
        <v>953139</v>
      </c>
      <c r="AA554" s="97">
        <v>24120345</v>
      </c>
      <c r="AB554" s="97">
        <v>853139</v>
      </c>
      <c r="AC554" s="97">
        <v>56123217</v>
      </c>
      <c r="AD554" s="97">
        <v>5800561</v>
      </c>
      <c r="AE554" s="97">
        <v>0</v>
      </c>
      <c r="AF554" s="97">
        <v>99397100</v>
      </c>
      <c r="AG554" s="97">
        <v>24131479</v>
      </c>
      <c r="AH554" s="97">
        <v>853139</v>
      </c>
      <c r="AI554" s="97">
        <v>821818</v>
      </c>
      <c r="AJ554" s="97">
        <v>853139</v>
      </c>
      <c r="AK554" s="97">
        <v>0</v>
      </c>
      <c r="AL554" s="204">
        <v>757669569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563250234</v>
      </c>
      <c r="D555" s="31">
        <v>301111473</v>
      </c>
      <c r="E555" s="31">
        <v>25623231</v>
      </c>
      <c r="F555" s="31">
        <v>9183758</v>
      </c>
      <c r="G555" s="31">
        <v>146667185</v>
      </c>
      <c r="H555" s="31">
        <v>890814589</v>
      </c>
      <c r="I555" s="31">
        <v>26263745</v>
      </c>
      <c r="J555" s="31">
        <v>17830735</v>
      </c>
      <c r="K555" s="31">
        <v>13380830</v>
      </c>
      <c r="L555" s="31">
        <v>2337698716</v>
      </c>
      <c r="M555" s="31">
        <v>900844285</v>
      </c>
      <c r="N555" s="31">
        <v>846284233</v>
      </c>
      <c r="O555" s="31">
        <v>505074924</v>
      </c>
      <c r="P555" s="31">
        <v>50325520</v>
      </c>
      <c r="Q555" s="31">
        <v>181315185</v>
      </c>
      <c r="R555" s="31">
        <v>248435244</v>
      </c>
      <c r="S555" s="31">
        <v>82888686</v>
      </c>
      <c r="T555" s="31">
        <v>1277359663</v>
      </c>
      <c r="U555" s="31">
        <v>18181818</v>
      </c>
      <c r="V555" s="31">
        <v>698140335</v>
      </c>
      <c r="W555" s="31">
        <v>130057146</v>
      </c>
      <c r="X555" s="31">
        <v>33454244</v>
      </c>
      <c r="Y555" s="31">
        <v>131455286</v>
      </c>
      <c r="Z555" s="31">
        <v>29885194</v>
      </c>
      <c r="AA555" s="31">
        <v>408834467</v>
      </c>
      <c r="AB555" s="31">
        <v>805306822</v>
      </c>
      <c r="AC555" s="31">
        <v>981234948</v>
      </c>
      <c r="AD555" s="31">
        <v>855690874</v>
      </c>
      <c r="AE555" s="31">
        <v>159237164</v>
      </c>
      <c r="AF555" s="31">
        <v>1508756771</v>
      </c>
      <c r="AG555" s="31">
        <v>90784445</v>
      </c>
      <c r="AH555" s="31">
        <v>40091882</v>
      </c>
      <c r="AI555" s="31">
        <v>424373230</v>
      </c>
      <c r="AJ555" s="31">
        <v>96567099</v>
      </c>
      <c r="AK555" s="31">
        <v>42446403</v>
      </c>
      <c r="AL555" s="205">
        <v>14878850364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117969606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294200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3">
        <v>118263806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117969606</v>
      </c>
      <c r="E558" s="97">
        <v>0</v>
      </c>
      <c r="F558" s="97">
        <v>0</v>
      </c>
      <c r="G558" s="97">
        <v>0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294200</v>
      </c>
      <c r="AD558" s="97">
        <v>0</v>
      </c>
      <c r="AE558" s="97">
        <v>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4">
        <v>120081988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117969606</v>
      </c>
      <c r="E565" s="31">
        <v>0</v>
      </c>
      <c r="F565" s="31">
        <v>0</v>
      </c>
      <c r="G565" s="31">
        <v>0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294200</v>
      </c>
      <c r="AD565" s="31">
        <v>0</v>
      </c>
      <c r="AE565" s="31">
        <v>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5">
        <v>120081988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7" sqref="C7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2023 - Agosto 2023</v>
      </c>
      <c r="D3" s="248"/>
      <c r="E3" s="248"/>
      <c r="F3" s="248"/>
      <c r="G3" s="248"/>
      <c r="H3" s="248"/>
      <c r="I3" s="248" t="str">
        <f>$C$3</f>
        <v>Periodo Julio 2023 - Agosto 2023</v>
      </c>
      <c r="J3" s="248"/>
      <c r="K3" s="248"/>
      <c r="L3" s="248"/>
      <c r="M3" s="248"/>
      <c r="N3" s="248"/>
      <c r="O3" s="248" t="str">
        <f>$C$3</f>
        <v>Periodo Julio 2023 - Agosto 2023</v>
      </c>
      <c r="P3" s="248"/>
      <c r="Q3" s="248"/>
      <c r="R3" s="248"/>
      <c r="S3" s="248"/>
      <c r="T3" s="248"/>
      <c r="U3" s="248" t="str">
        <f>$C$3</f>
        <v>Periodo Julio 2023 - Agosto 2023</v>
      </c>
      <c r="V3" s="248"/>
      <c r="W3" s="248"/>
      <c r="X3" s="248"/>
      <c r="Y3" s="248"/>
      <c r="Z3" s="248"/>
      <c r="AA3" s="248" t="str">
        <f>$C$3</f>
        <v>Periodo Julio 2023 - Agosto 2023</v>
      </c>
      <c r="AB3" s="248"/>
      <c r="AC3" s="248"/>
      <c r="AD3" s="248"/>
      <c r="AE3" s="248"/>
      <c r="AF3" s="248"/>
      <c r="AG3" s="248" t="str">
        <f>$C$3</f>
        <v>Periodo Julio 2023 - Agosto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28549468091</v>
      </c>
      <c r="D8" s="114">
        <v>17850025683</v>
      </c>
      <c r="E8" s="114">
        <v>20817399939</v>
      </c>
      <c r="F8" s="114">
        <v>8497322006</v>
      </c>
      <c r="G8" s="114">
        <v>73641483885</v>
      </c>
      <c r="H8" s="114">
        <v>133794935576</v>
      </c>
      <c r="I8" s="114">
        <v>20755736143</v>
      </c>
      <c r="J8" s="114">
        <v>22936858046</v>
      </c>
      <c r="K8" s="114">
        <v>28145296917</v>
      </c>
      <c r="L8" s="114">
        <v>404335677833</v>
      </c>
      <c r="M8" s="114">
        <v>36133445827</v>
      </c>
      <c r="N8" s="114">
        <v>35759047047</v>
      </c>
      <c r="O8" s="114">
        <v>26601033139</v>
      </c>
      <c r="P8" s="114">
        <v>21777329460</v>
      </c>
      <c r="Q8" s="114">
        <v>23149364243</v>
      </c>
      <c r="R8" s="114">
        <v>31410933462</v>
      </c>
      <c r="S8" s="114">
        <v>5576614572</v>
      </c>
      <c r="T8" s="114">
        <v>36091704807</v>
      </c>
      <c r="U8" s="114">
        <v>0</v>
      </c>
      <c r="V8" s="114">
        <v>139176279118</v>
      </c>
      <c r="W8" s="114">
        <v>17575242776</v>
      </c>
      <c r="X8" s="114">
        <v>32364439016</v>
      </c>
      <c r="Y8" s="114">
        <v>43159142250</v>
      </c>
      <c r="Z8" s="114">
        <v>18633153347</v>
      </c>
      <c r="AA8" s="114">
        <v>190136102129</v>
      </c>
      <c r="AB8" s="114">
        <v>60771032397</v>
      </c>
      <c r="AC8" s="114">
        <v>353441589837</v>
      </c>
      <c r="AD8" s="114">
        <v>81265874651</v>
      </c>
      <c r="AE8" s="114">
        <v>39871084557</v>
      </c>
      <c r="AF8" s="114">
        <v>83043460043</v>
      </c>
      <c r="AG8" s="114">
        <v>40081648730</v>
      </c>
      <c r="AH8" s="114">
        <v>83507255847</v>
      </c>
      <c r="AI8" s="114">
        <v>155268599325</v>
      </c>
      <c r="AJ8" s="114">
        <v>99063336839</v>
      </c>
      <c r="AK8" s="114">
        <v>34441440977</v>
      </c>
      <c r="AL8" s="149">
        <v>2447623358515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1681935411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1681935411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726597462</v>
      </c>
      <c r="F10" s="114">
        <v>1108075000</v>
      </c>
      <c r="G10" s="114">
        <v>6182459684</v>
      </c>
      <c r="H10" s="114">
        <v>12642798641</v>
      </c>
      <c r="I10" s="114">
        <v>1382713506</v>
      </c>
      <c r="J10" s="114">
        <v>0</v>
      </c>
      <c r="K10" s="114">
        <v>0</v>
      </c>
      <c r="L10" s="114">
        <v>0</v>
      </c>
      <c r="M10" s="114">
        <v>13327388969</v>
      </c>
      <c r="N10" s="114">
        <v>3544510748</v>
      </c>
      <c r="O10" s="114">
        <v>5764883897</v>
      </c>
      <c r="P10" s="114">
        <v>1123961797</v>
      </c>
      <c r="Q10" s="114">
        <v>738127947</v>
      </c>
      <c r="R10" s="114">
        <v>38583587</v>
      </c>
      <c r="S10" s="114">
        <v>0</v>
      </c>
      <c r="T10" s="114">
        <v>5644071492</v>
      </c>
      <c r="U10" s="114">
        <v>0</v>
      </c>
      <c r="V10" s="114">
        <v>0</v>
      </c>
      <c r="W10" s="114">
        <v>3571342562</v>
      </c>
      <c r="X10" s="114">
        <v>27587725576</v>
      </c>
      <c r="Y10" s="114">
        <v>4134438488</v>
      </c>
      <c r="Z10" s="114">
        <v>1010254726</v>
      </c>
      <c r="AA10" s="114">
        <v>21258569304</v>
      </c>
      <c r="AB10" s="114">
        <v>5689486930</v>
      </c>
      <c r="AC10" s="114">
        <v>2005713281</v>
      </c>
      <c r="AD10" s="114">
        <v>14897764401</v>
      </c>
      <c r="AE10" s="114">
        <v>11598007954</v>
      </c>
      <c r="AF10" s="114">
        <v>11526592048</v>
      </c>
      <c r="AG10" s="114">
        <v>7849464536</v>
      </c>
      <c r="AH10" s="114">
        <v>0</v>
      </c>
      <c r="AI10" s="114">
        <v>0</v>
      </c>
      <c r="AJ10" s="114">
        <v>0</v>
      </c>
      <c r="AK10" s="114">
        <v>0</v>
      </c>
      <c r="AL10" s="149">
        <v>163353532536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1840938562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1840938562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617554941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12782593677</v>
      </c>
      <c r="M13" s="114">
        <v>1462176595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3524428588</v>
      </c>
      <c r="S13" s="114">
        <v>0</v>
      </c>
      <c r="T13" s="114">
        <v>2191892253</v>
      </c>
      <c r="U13" s="114">
        <v>4277013797</v>
      </c>
      <c r="V13" s="114">
        <v>0</v>
      </c>
      <c r="W13" s="114">
        <v>2204083103</v>
      </c>
      <c r="X13" s="114">
        <v>0</v>
      </c>
      <c r="Y13" s="114">
        <v>2893279503</v>
      </c>
      <c r="Z13" s="114">
        <v>0</v>
      </c>
      <c r="AA13" s="114">
        <v>67460637879</v>
      </c>
      <c r="AB13" s="114">
        <v>571001850</v>
      </c>
      <c r="AC13" s="114">
        <v>2409358103</v>
      </c>
      <c r="AD13" s="114">
        <v>383574622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113136815062</v>
      </c>
    </row>
    <row r="14" spans="1:38" s="6" customFormat="1" ht="18.75" customHeight="1" x14ac:dyDescent="0.3">
      <c r="A14" s="87"/>
      <c r="B14" s="17" t="s">
        <v>110</v>
      </c>
      <c r="C14" s="115">
        <v>28603938634</v>
      </c>
      <c r="D14" s="115">
        <v>17850025683</v>
      </c>
      <c r="E14" s="115">
        <v>21543997401</v>
      </c>
      <c r="F14" s="115">
        <v>10222951947</v>
      </c>
      <c r="G14" s="115">
        <v>79893943569</v>
      </c>
      <c r="H14" s="115">
        <v>151802029012</v>
      </c>
      <c r="I14" s="115">
        <v>27953701959</v>
      </c>
      <c r="J14" s="115">
        <v>23226858046</v>
      </c>
      <c r="K14" s="115">
        <v>28145296917</v>
      </c>
      <c r="L14" s="115">
        <v>417118271510</v>
      </c>
      <c r="M14" s="115">
        <v>50923011391</v>
      </c>
      <c r="N14" s="115">
        <v>39303557795</v>
      </c>
      <c r="O14" s="115">
        <v>34408118514</v>
      </c>
      <c r="P14" s="115">
        <v>23465230844</v>
      </c>
      <c r="Q14" s="115">
        <v>23887492190</v>
      </c>
      <c r="R14" s="115">
        <v>34973945637</v>
      </c>
      <c r="S14" s="115">
        <v>5576614572</v>
      </c>
      <c r="T14" s="115">
        <v>43927668552</v>
      </c>
      <c r="U14" s="115">
        <v>4277013797</v>
      </c>
      <c r="V14" s="115">
        <v>139176279118</v>
      </c>
      <c r="W14" s="115">
        <v>23350668441</v>
      </c>
      <c r="X14" s="115">
        <v>59952164592</v>
      </c>
      <c r="Y14" s="115">
        <v>50186860241</v>
      </c>
      <c r="Z14" s="115">
        <v>19643408073</v>
      </c>
      <c r="AA14" s="115">
        <v>278855309312</v>
      </c>
      <c r="AB14" s="115">
        <v>67031521177</v>
      </c>
      <c r="AC14" s="115">
        <v>359538596632</v>
      </c>
      <c r="AD14" s="115">
        <v>96547213674</v>
      </c>
      <c r="AE14" s="115">
        <v>51469092511</v>
      </c>
      <c r="AF14" s="115">
        <v>94570052091</v>
      </c>
      <c r="AG14" s="115">
        <v>47931113266</v>
      </c>
      <c r="AH14" s="115">
        <v>83507255847</v>
      </c>
      <c r="AI14" s="115">
        <v>155268599325</v>
      </c>
      <c r="AJ14" s="115">
        <v>99063336839</v>
      </c>
      <c r="AK14" s="115">
        <v>34441440977</v>
      </c>
      <c r="AL14" s="150">
        <v>2727636580086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25524377465</v>
      </c>
      <c r="D16" s="114">
        <v>22440262245</v>
      </c>
      <c r="E16" s="114">
        <v>16413217448</v>
      </c>
      <c r="F16" s="114">
        <v>4527332182</v>
      </c>
      <c r="G16" s="114">
        <v>46890131314</v>
      </c>
      <c r="H16" s="114">
        <v>134677399996</v>
      </c>
      <c r="I16" s="114">
        <v>18525587844</v>
      </c>
      <c r="J16" s="114">
        <v>4106283854</v>
      </c>
      <c r="K16" s="114">
        <v>13796416470</v>
      </c>
      <c r="L16" s="114">
        <v>82360574628</v>
      </c>
      <c r="M16" s="114">
        <v>71904089906</v>
      </c>
      <c r="N16" s="114">
        <v>41847577768</v>
      </c>
      <c r="O16" s="114">
        <v>49628899703</v>
      </c>
      <c r="P16" s="114">
        <v>19491139045</v>
      </c>
      <c r="Q16" s="114">
        <v>8124790654</v>
      </c>
      <c r="R16" s="114">
        <v>28777301290</v>
      </c>
      <c r="S16" s="114">
        <v>2049154898</v>
      </c>
      <c r="T16" s="114">
        <v>71647853487</v>
      </c>
      <c r="U16" s="114">
        <v>0</v>
      </c>
      <c r="V16" s="114">
        <v>126235537770</v>
      </c>
      <c r="W16" s="114">
        <v>17448557763</v>
      </c>
      <c r="X16" s="114">
        <v>7467899723</v>
      </c>
      <c r="Y16" s="114">
        <v>29565705899</v>
      </c>
      <c r="Z16" s="114">
        <v>18330280896</v>
      </c>
      <c r="AA16" s="114">
        <v>252012227687</v>
      </c>
      <c r="AB16" s="114">
        <v>45726763045</v>
      </c>
      <c r="AC16" s="114">
        <v>247044675754</v>
      </c>
      <c r="AD16" s="114">
        <v>95108473551</v>
      </c>
      <c r="AE16" s="114">
        <v>28285880391</v>
      </c>
      <c r="AF16" s="114">
        <v>59313295655</v>
      </c>
      <c r="AG16" s="114">
        <v>55695850556</v>
      </c>
      <c r="AH16" s="114">
        <v>21173626590</v>
      </c>
      <c r="AI16" s="114">
        <v>31134495691</v>
      </c>
      <c r="AJ16" s="114">
        <v>33978820033</v>
      </c>
      <c r="AK16" s="114">
        <v>12475516474</v>
      </c>
      <c r="AL16" s="149">
        <v>1743729997675</v>
      </c>
    </row>
    <row r="17" spans="1:38" s="6" customFormat="1" ht="14.4" x14ac:dyDescent="0.3">
      <c r="A17" s="58" t="s">
        <v>1304</v>
      </c>
      <c r="B17" s="6" t="s">
        <v>252</v>
      </c>
      <c r="C17" s="114">
        <v>78806772</v>
      </c>
      <c r="D17" s="114">
        <v>639607150</v>
      </c>
      <c r="E17" s="114">
        <v>639607150</v>
      </c>
      <c r="F17" s="114">
        <v>720754754</v>
      </c>
      <c r="G17" s="114">
        <v>639607150</v>
      </c>
      <c r="H17" s="114">
        <v>720754754</v>
      </c>
      <c r="I17" s="114">
        <v>720754754</v>
      </c>
      <c r="J17" s="114">
        <v>720754754</v>
      </c>
      <c r="K17" s="114">
        <v>720754754</v>
      </c>
      <c r="L17" s="114">
        <v>747185914</v>
      </c>
      <c r="M17" s="114">
        <v>919807783</v>
      </c>
      <c r="N17" s="114">
        <v>0</v>
      </c>
      <c r="O17" s="114">
        <v>639607150</v>
      </c>
      <c r="P17" s="114">
        <v>720754755</v>
      </c>
      <c r="Q17" s="114">
        <v>639607150</v>
      </c>
      <c r="R17" s="114">
        <v>729919190</v>
      </c>
      <c r="S17" s="114">
        <v>720754754</v>
      </c>
      <c r="T17" s="114">
        <v>0</v>
      </c>
      <c r="U17" s="114">
        <v>0</v>
      </c>
      <c r="V17" s="114">
        <v>0</v>
      </c>
      <c r="W17" s="114">
        <v>720754754</v>
      </c>
      <c r="X17" s="114">
        <v>639607150</v>
      </c>
      <c r="Y17" s="114">
        <v>720754754</v>
      </c>
      <c r="Z17" s="114">
        <v>720754754</v>
      </c>
      <c r="AA17" s="114">
        <v>720754754</v>
      </c>
      <c r="AB17" s="114">
        <v>639607150</v>
      </c>
      <c r="AC17" s="114">
        <v>0</v>
      </c>
      <c r="AD17" s="114">
        <v>0</v>
      </c>
      <c r="AE17" s="114">
        <v>720754754</v>
      </c>
      <c r="AF17" s="114">
        <v>0</v>
      </c>
      <c r="AG17" s="114">
        <v>639607150</v>
      </c>
      <c r="AH17" s="114">
        <v>720754754</v>
      </c>
      <c r="AI17" s="114">
        <v>684349443</v>
      </c>
      <c r="AJ17" s="114">
        <v>639607150</v>
      </c>
      <c r="AK17" s="114">
        <v>0</v>
      </c>
      <c r="AL17" s="149">
        <v>18286345255</v>
      </c>
    </row>
    <row r="18" spans="1:38" s="6" customFormat="1" ht="14.4" x14ac:dyDescent="0.3">
      <c r="A18" s="58" t="s">
        <v>1305</v>
      </c>
      <c r="B18" s="6" t="s">
        <v>253</v>
      </c>
      <c r="C18" s="114">
        <v>792923848</v>
      </c>
      <c r="D18" s="114">
        <v>101430417</v>
      </c>
      <c r="E18" s="114">
        <v>169761641</v>
      </c>
      <c r="F18" s="114">
        <v>8892759</v>
      </c>
      <c r="G18" s="114">
        <v>167785067</v>
      </c>
      <c r="H18" s="114">
        <v>165106663</v>
      </c>
      <c r="I18" s="114">
        <v>1772215060</v>
      </c>
      <c r="J18" s="114">
        <v>59848574</v>
      </c>
      <c r="K18" s="114">
        <v>28423646</v>
      </c>
      <c r="L18" s="114">
        <v>1790917627</v>
      </c>
      <c r="M18" s="114">
        <v>242442643</v>
      </c>
      <c r="N18" s="114">
        <v>302954967</v>
      </c>
      <c r="O18" s="114">
        <v>145525359</v>
      </c>
      <c r="P18" s="114">
        <v>221109676</v>
      </c>
      <c r="Q18" s="114">
        <v>202177306</v>
      </c>
      <c r="R18" s="114">
        <v>35947759</v>
      </c>
      <c r="S18" s="114">
        <v>27255621</v>
      </c>
      <c r="T18" s="114">
        <v>3683203</v>
      </c>
      <c r="U18" s="114">
        <v>0</v>
      </c>
      <c r="V18" s="114">
        <v>862566577</v>
      </c>
      <c r="W18" s="114">
        <v>117493979</v>
      </c>
      <c r="X18" s="114">
        <v>63714849</v>
      </c>
      <c r="Y18" s="114">
        <v>238327936</v>
      </c>
      <c r="Z18" s="114">
        <v>58478791</v>
      </c>
      <c r="AA18" s="114">
        <v>17018205983</v>
      </c>
      <c r="AB18" s="114">
        <v>157949054</v>
      </c>
      <c r="AC18" s="114">
        <v>0</v>
      </c>
      <c r="AD18" s="114">
        <v>2159190558</v>
      </c>
      <c r="AE18" s="114">
        <v>974882930</v>
      </c>
      <c r="AF18" s="114">
        <v>55577076</v>
      </c>
      <c r="AG18" s="114">
        <v>182897658</v>
      </c>
      <c r="AH18" s="114">
        <v>506063776</v>
      </c>
      <c r="AI18" s="114">
        <v>0</v>
      </c>
      <c r="AJ18" s="114">
        <v>0</v>
      </c>
      <c r="AK18" s="114">
        <v>0</v>
      </c>
      <c r="AL18" s="149">
        <v>28633751003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26396108085</v>
      </c>
      <c r="D20" s="116">
        <v>23181299812</v>
      </c>
      <c r="E20" s="116">
        <v>17222586239</v>
      </c>
      <c r="F20" s="116">
        <v>5256979695</v>
      </c>
      <c r="G20" s="116">
        <v>47697523531</v>
      </c>
      <c r="H20" s="116">
        <v>135563261413</v>
      </c>
      <c r="I20" s="116">
        <v>21018557658</v>
      </c>
      <c r="J20" s="116">
        <v>4886887182</v>
      </c>
      <c r="K20" s="116">
        <v>14545594870</v>
      </c>
      <c r="L20" s="116">
        <v>84898678169</v>
      </c>
      <c r="M20" s="116">
        <v>73066340332</v>
      </c>
      <c r="N20" s="116">
        <v>42150532735</v>
      </c>
      <c r="O20" s="116">
        <v>50414032212</v>
      </c>
      <c r="P20" s="116">
        <v>20433003476</v>
      </c>
      <c r="Q20" s="116">
        <v>8966575110</v>
      </c>
      <c r="R20" s="116">
        <v>29543168239</v>
      </c>
      <c r="S20" s="116">
        <v>2797165273</v>
      </c>
      <c r="T20" s="116">
        <v>71651536690</v>
      </c>
      <c r="U20" s="116">
        <v>0</v>
      </c>
      <c r="V20" s="116">
        <v>127098104347</v>
      </c>
      <c r="W20" s="116">
        <v>18286806496</v>
      </c>
      <c r="X20" s="116">
        <v>8171221722</v>
      </c>
      <c r="Y20" s="116">
        <v>30524788589</v>
      </c>
      <c r="Z20" s="116">
        <v>19109514441</v>
      </c>
      <c r="AA20" s="116">
        <v>269751188424</v>
      </c>
      <c r="AB20" s="116">
        <v>46524319249</v>
      </c>
      <c r="AC20" s="116">
        <v>247044675754</v>
      </c>
      <c r="AD20" s="116">
        <v>97267664109</v>
      </c>
      <c r="AE20" s="116">
        <v>29981518075</v>
      </c>
      <c r="AF20" s="116">
        <v>59368872731</v>
      </c>
      <c r="AG20" s="116">
        <v>56518355364</v>
      </c>
      <c r="AH20" s="116">
        <v>22400445120</v>
      </c>
      <c r="AI20" s="116">
        <v>31818845134</v>
      </c>
      <c r="AJ20" s="116">
        <v>34618427183</v>
      </c>
      <c r="AK20" s="116">
        <v>12475516474</v>
      </c>
      <c r="AL20" s="151">
        <v>1790650093933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884096139</v>
      </c>
      <c r="I21" s="114">
        <v>0</v>
      </c>
      <c r="J21" s="114">
        <v>0</v>
      </c>
      <c r="K21" s="114">
        <v>0</v>
      </c>
      <c r="L21" s="114">
        <v>3107938503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645513815</v>
      </c>
      <c r="S21" s="114">
        <v>0</v>
      </c>
      <c r="T21" s="114">
        <v>3024495455</v>
      </c>
      <c r="U21" s="114">
        <v>0</v>
      </c>
      <c r="V21" s="114">
        <v>0</v>
      </c>
      <c r="W21" s="114">
        <v>0</v>
      </c>
      <c r="X21" s="114">
        <v>0</v>
      </c>
      <c r="Y21" s="114">
        <v>3778593203</v>
      </c>
      <c r="Z21" s="114">
        <v>0</v>
      </c>
      <c r="AA21" s="114">
        <v>50828222336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2230698519</v>
      </c>
      <c r="AI21" s="114">
        <v>32049433939</v>
      </c>
      <c r="AJ21" s="114">
        <v>0</v>
      </c>
      <c r="AK21" s="114">
        <v>0</v>
      </c>
      <c r="AL21" s="149">
        <v>96618133392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884096139</v>
      </c>
      <c r="I23" s="116">
        <v>0</v>
      </c>
      <c r="J23" s="116">
        <v>0</v>
      </c>
      <c r="K23" s="116">
        <v>0</v>
      </c>
      <c r="L23" s="116">
        <v>3107938503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645513815</v>
      </c>
      <c r="S23" s="116">
        <v>0</v>
      </c>
      <c r="T23" s="116">
        <v>3024495455</v>
      </c>
      <c r="U23" s="116">
        <v>0</v>
      </c>
      <c r="V23" s="116">
        <v>0</v>
      </c>
      <c r="W23" s="116">
        <v>0</v>
      </c>
      <c r="X23" s="116">
        <v>0</v>
      </c>
      <c r="Y23" s="116">
        <v>3778593203</v>
      </c>
      <c r="Z23" s="116">
        <v>0</v>
      </c>
      <c r="AA23" s="116">
        <v>50828222336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2230698519</v>
      </c>
      <c r="AI23" s="116">
        <v>32049433939</v>
      </c>
      <c r="AJ23" s="116">
        <v>0</v>
      </c>
      <c r="AK23" s="116">
        <v>0</v>
      </c>
      <c r="AL23" s="151">
        <v>96618133392</v>
      </c>
    </row>
    <row r="24" spans="1:38" s="110" customFormat="1" ht="14.4" x14ac:dyDescent="0.3">
      <c r="A24" s="108"/>
      <c r="B24" s="109" t="s">
        <v>1368</v>
      </c>
      <c r="C24" s="117">
        <v>26396108085</v>
      </c>
      <c r="D24" s="117">
        <v>23181299812</v>
      </c>
      <c r="E24" s="117">
        <v>17222586239</v>
      </c>
      <c r="F24" s="117">
        <v>5326121178</v>
      </c>
      <c r="G24" s="117">
        <v>47697523531</v>
      </c>
      <c r="H24" s="117">
        <v>136447357552</v>
      </c>
      <c r="I24" s="117">
        <v>21018557658</v>
      </c>
      <c r="J24" s="117">
        <v>4886887182</v>
      </c>
      <c r="K24" s="117">
        <v>14545594870</v>
      </c>
      <c r="L24" s="117">
        <v>88006616672</v>
      </c>
      <c r="M24" s="117">
        <v>73066340332</v>
      </c>
      <c r="N24" s="117">
        <v>42150532735</v>
      </c>
      <c r="O24" s="117">
        <v>50414032212</v>
      </c>
      <c r="P24" s="117">
        <v>20433003476</v>
      </c>
      <c r="Q24" s="117">
        <v>8966575110</v>
      </c>
      <c r="R24" s="117">
        <v>30188682054</v>
      </c>
      <c r="S24" s="117">
        <v>2797165273</v>
      </c>
      <c r="T24" s="117">
        <v>74676032145</v>
      </c>
      <c r="U24" s="117">
        <v>0</v>
      </c>
      <c r="V24" s="117">
        <v>127098104347</v>
      </c>
      <c r="W24" s="117">
        <v>18286806496</v>
      </c>
      <c r="X24" s="117">
        <v>8171221722</v>
      </c>
      <c r="Y24" s="117">
        <v>34303381792</v>
      </c>
      <c r="Z24" s="117">
        <v>19109514441</v>
      </c>
      <c r="AA24" s="117">
        <v>320579410760</v>
      </c>
      <c r="AB24" s="117">
        <v>46524319249</v>
      </c>
      <c r="AC24" s="117">
        <v>247044675754</v>
      </c>
      <c r="AD24" s="117">
        <v>97267664109</v>
      </c>
      <c r="AE24" s="117">
        <v>29981518075</v>
      </c>
      <c r="AF24" s="117">
        <v>59368872731</v>
      </c>
      <c r="AG24" s="117">
        <v>56518355364</v>
      </c>
      <c r="AH24" s="117">
        <v>24631143639</v>
      </c>
      <c r="AI24" s="117">
        <v>63868279073</v>
      </c>
      <c r="AJ24" s="117">
        <v>34618427183</v>
      </c>
      <c r="AK24" s="117">
        <v>12475516474</v>
      </c>
      <c r="AL24" s="152">
        <v>1887268227325</v>
      </c>
    </row>
    <row r="25" spans="1:38" s="6" customFormat="1" ht="14.4" x14ac:dyDescent="0.3">
      <c r="A25" s="58" t="s">
        <v>1326</v>
      </c>
      <c r="B25" s="6" t="s">
        <v>1327</v>
      </c>
      <c r="C25" s="114">
        <v>205348586</v>
      </c>
      <c r="D25" s="114">
        <v>217630528</v>
      </c>
      <c r="E25" s="114">
        <v>76422104</v>
      </c>
      <c r="F25" s="114">
        <v>34099087</v>
      </c>
      <c r="G25" s="114">
        <v>136651789</v>
      </c>
      <c r="H25" s="114">
        <v>693262678</v>
      </c>
      <c r="I25" s="114">
        <v>92915645</v>
      </c>
      <c r="J25" s="114">
        <v>18794704</v>
      </c>
      <c r="K25" s="114">
        <v>154345560</v>
      </c>
      <c r="L25" s="114">
        <v>486617840</v>
      </c>
      <c r="M25" s="114">
        <v>365644125</v>
      </c>
      <c r="N25" s="114">
        <v>333187070</v>
      </c>
      <c r="O25" s="114">
        <v>229238261</v>
      </c>
      <c r="P25" s="114">
        <v>89028203</v>
      </c>
      <c r="Q25" s="114">
        <v>26557993</v>
      </c>
      <c r="R25" s="114">
        <v>234002080</v>
      </c>
      <c r="S25" s="114">
        <v>10123785</v>
      </c>
      <c r="T25" s="114">
        <v>556538105</v>
      </c>
      <c r="U25" s="114">
        <v>0</v>
      </c>
      <c r="V25" s="114">
        <v>670708140</v>
      </c>
      <c r="W25" s="114">
        <v>86236150</v>
      </c>
      <c r="X25" s="114">
        <v>49582429</v>
      </c>
      <c r="Y25" s="114">
        <v>236469831</v>
      </c>
      <c r="Z25" s="114">
        <v>14912939</v>
      </c>
      <c r="AA25" s="114">
        <v>887016737</v>
      </c>
      <c r="AB25" s="114">
        <v>245160450</v>
      </c>
      <c r="AC25" s="114">
        <v>2437876975</v>
      </c>
      <c r="AD25" s="114">
        <v>1036406889</v>
      </c>
      <c r="AE25" s="114">
        <v>198732314</v>
      </c>
      <c r="AF25" s="114">
        <v>665027523</v>
      </c>
      <c r="AG25" s="114">
        <v>156039393</v>
      </c>
      <c r="AH25" s="114">
        <v>107524145</v>
      </c>
      <c r="AI25" s="114">
        <v>2102755829</v>
      </c>
      <c r="AJ25" s="114">
        <v>264940446</v>
      </c>
      <c r="AK25" s="114">
        <v>6385716</v>
      </c>
      <c r="AL25" s="149">
        <v>13126184049</v>
      </c>
    </row>
    <row r="26" spans="1:38" s="6" customFormat="1" ht="14.4" x14ac:dyDescent="0.3">
      <c r="A26" s="58" t="s">
        <v>1328</v>
      </c>
      <c r="B26" s="6" t="s">
        <v>1329</v>
      </c>
      <c r="C26" s="114">
        <v>4087446629</v>
      </c>
      <c r="D26" s="114">
        <v>2136679604</v>
      </c>
      <c r="E26" s="114">
        <v>2718018713</v>
      </c>
      <c r="F26" s="114">
        <v>1280646035</v>
      </c>
      <c r="G26" s="114">
        <v>13170078970</v>
      </c>
      <c r="H26" s="114">
        <v>20016459000</v>
      </c>
      <c r="I26" s="114">
        <v>2562913890</v>
      </c>
      <c r="J26" s="114">
        <v>2422029523</v>
      </c>
      <c r="K26" s="114">
        <v>2950128552</v>
      </c>
      <c r="L26" s="114">
        <v>6835838244</v>
      </c>
      <c r="M26" s="114">
        <v>5352328426</v>
      </c>
      <c r="N26" s="114">
        <v>7247688153</v>
      </c>
      <c r="O26" s="114">
        <v>5366530328</v>
      </c>
      <c r="P26" s="114">
        <v>4839521126</v>
      </c>
      <c r="Q26" s="114">
        <v>2817247777</v>
      </c>
      <c r="R26" s="114">
        <v>6207520152</v>
      </c>
      <c r="S26" s="114">
        <v>1241720268</v>
      </c>
      <c r="T26" s="114">
        <v>5596026191</v>
      </c>
      <c r="U26" s="114">
        <v>0</v>
      </c>
      <c r="V26" s="114">
        <v>11007216262</v>
      </c>
      <c r="W26" s="114">
        <v>3966476784</v>
      </c>
      <c r="X26" s="114">
        <v>2543112647</v>
      </c>
      <c r="Y26" s="114">
        <v>9520873787</v>
      </c>
      <c r="Z26" s="114">
        <v>1230257063</v>
      </c>
      <c r="AA26" s="114">
        <v>27665675809</v>
      </c>
      <c r="AB26" s="114">
        <v>9095298566</v>
      </c>
      <c r="AC26" s="114">
        <v>49861116801</v>
      </c>
      <c r="AD26" s="114">
        <v>8345327491</v>
      </c>
      <c r="AE26" s="114">
        <v>8413684566</v>
      </c>
      <c r="AF26" s="114">
        <v>13448509034</v>
      </c>
      <c r="AG26" s="114">
        <v>5718246879</v>
      </c>
      <c r="AH26" s="114">
        <v>2759834421</v>
      </c>
      <c r="AI26" s="114">
        <v>2896631718</v>
      </c>
      <c r="AJ26" s="114">
        <v>2119073408</v>
      </c>
      <c r="AK26" s="114">
        <v>538389296</v>
      </c>
      <c r="AL26" s="149">
        <v>255978546113</v>
      </c>
    </row>
    <row r="27" spans="1:38" s="6" customFormat="1" ht="14.4" x14ac:dyDescent="0.3">
      <c r="A27" s="58" t="s">
        <v>1330</v>
      </c>
      <c r="B27" s="6" t="s">
        <v>6</v>
      </c>
      <c r="C27" s="114">
        <v>7088044045</v>
      </c>
      <c r="D27" s="114">
        <v>472200111</v>
      </c>
      <c r="E27" s="114">
        <v>0</v>
      </c>
      <c r="F27" s="114">
        <v>184938977</v>
      </c>
      <c r="G27" s="114">
        <v>2022656554</v>
      </c>
      <c r="H27" s="114">
        <v>2634704801</v>
      </c>
      <c r="I27" s="114">
        <v>333115258</v>
      </c>
      <c r="J27" s="114">
        <v>372121969</v>
      </c>
      <c r="K27" s="114">
        <v>1400616835</v>
      </c>
      <c r="L27" s="114">
        <v>833245985</v>
      </c>
      <c r="M27" s="114">
        <v>394021396</v>
      </c>
      <c r="N27" s="114">
        <v>1109982646</v>
      </c>
      <c r="O27" s="114">
        <v>294902598</v>
      </c>
      <c r="P27" s="114">
        <v>209731577</v>
      </c>
      <c r="Q27" s="114">
        <v>1939084677</v>
      </c>
      <c r="R27" s="114">
        <v>387595057</v>
      </c>
      <c r="S27" s="114">
        <v>516239177</v>
      </c>
      <c r="T27" s="114">
        <v>1532644074</v>
      </c>
      <c r="U27" s="114">
        <v>0</v>
      </c>
      <c r="V27" s="114">
        <v>1793522624</v>
      </c>
      <c r="W27" s="114">
        <v>59699577</v>
      </c>
      <c r="X27" s="114">
        <v>1135609933</v>
      </c>
      <c r="Y27" s="114">
        <v>2628102916</v>
      </c>
      <c r="Z27" s="114">
        <v>3438977</v>
      </c>
      <c r="AA27" s="114">
        <v>2867664998</v>
      </c>
      <c r="AB27" s="114">
        <v>1667656491</v>
      </c>
      <c r="AC27" s="114">
        <v>6142039827</v>
      </c>
      <c r="AD27" s="114">
        <v>1680172005</v>
      </c>
      <c r="AE27" s="114">
        <v>2506248671</v>
      </c>
      <c r="AF27" s="114">
        <v>1013203168</v>
      </c>
      <c r="AG27" s="114">
        <v>259476076</v>
      </c>
      <c r="AH27" s="114">
        <v>658401831</v>
      </c>
      <c r="AI27" s="114">
        <v>0</v>
      </c>
      <c r="AJ27" s="114">
        <v>0</v>
      </c>
      <c r="AK27" s="114">
        <v>0</v>
      </c>
      <c r="AL27" s="149">
        <v>44141082831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</row>
    <row r="29" spans="1:38" s="110" customFormat="1" ht="14.4" x14ac:dyDescent="0.3">
      <c r="A29" s="108"/>
      <c r="B29" s="109" t="s">
        <v>1366</v>
      </c>
      <c r="C29" s="117">
        <v>11380839260</v>
      </c>
      <c r="D29" s="117">
        <v>2826510243</v>
      </c>
      <c r="E29" s="117">
        <v>2794440817</v>
      </c>
      <c r="F29" s="117">
        <v>1499684099</v>
      </c>
      <c r="G29" s="117">
        <v>15329387313</v>
      </c>
      <c r="H29" s="117">
        <v>23344426479</v>
      </c>
      <c r="I29" s="117">
        <v>2988944793</v>
      </c>
      <c r="J29" s="117">
        <v>2812946196</v>
      </c>
      <c r="K29" s="117">
        <v>4505090947</v>
      </c>
      <c r="L29" s="117">
        <v>8155702069</v>
      </c>
      <c r="M29" s="117">
        <v>6111993947</v>
      </c>
      <c r="N29" s="117">
        <v>8690857869</v>
      </c>
      <c r="O29" s="117">
        <v>5890671187</v>
      </c>
      <c r="P29" s="117">
        <v>5138280906</v>
      </c>
      <c r="Q29" s="117">
        <v>4782890447</v>
      </c>
      <c r="R29" s="117">
        <v>6829117289</v>
      </c>
      <c r="S29" s="117">
        <v>1768083230</v>
      </c>
      <c r="T29" s="117">
        <v>7685208370</v>
      </c>
      <c r="U29" s="117">
        <v>0</v>
      </c>
      <c r="V29" s="117">
        <v>13471447026</v>
      </c>
      <c r="W29" s="117">
        <v>4112412511</v>
      </c>
      <c r="X29" s="117">
        <v>3728305009</v>
      </c>
      <c r="Y29" s="117">
        <v>12385446534</v>
      </c>
      <c r="Z29" s="117">
        <v>1248608979</v>
      </c>
      <c r="AA29" s="117">
        <v>31420357544</v>
      </c>
      <c r="AB29" s="117">
        <v>11008115507</v>
      </c>
      <c r="AC29" s="117">
        <v>58441033603</v>
      </c>
      <c r="AD29" s="117">
        <v>11061906385</v>
      </c>
      <c r="AE29" s="117">
        <v>11118665551</v>
      </c>
      <c r="AF29" s="117">
        <v>15126739725</v>
      </c>
      <c r="AG29" s="117">
        <v>6133762348</v>
      </c>
      <c r="AH29" s="117">
        <v>3525760397</v>
      </c>
      <c r="AI29" s="117">
        <v>4999387547</v>
      </c>
      <c r="AJ29" s="117">
        <v>4448245561</v>
      </c>
      <c r="AK29" s="117">
        <v>544775012</v>
      </c>
      <c r="AL29" s="152">
        <v>315310044700</v>
      </c>
    </row>
    <row r="30" spans="1:38" s="6" customFormat="1" ht="18.75" customHeight="1" x14ac:dyDescent="0.3">
      <c r="A30" s="87"/>
      <c r="B30" s="17" t="s">
        <v>1369</v>
      </c>
      <c r="C30" s="115">
        <v>37776947345</v>
      </c>
      <c r="D30" s="115">
        <v>26007810055</v>
      </c>
      <c r="E30" s="115">
        <v>20017027056</v>
      </c>
      <c r="F30" s="115">
        <v>6825805277</v>
      </c>
      <c r="G30" s="115">
        <v>63026910844</v>
      </c>
      <c r="H30" s="115">
        <v>159791784031</v>
      </c>
      <c r="I30" s="115">
        <v>24007502451</v>
      </c>
      <c r="J30" s="115">
        <v>7699833378</v>
      </c>
      <c r="K30" s="115">
        <v>19050685817</v>
      </c>
      <c r="L30" s="115">
        <v>96162318741</v>
      </c>
      <c r="M30" s="115">
        <v>79178334279</v>
      </c>
      <c r="N30" s="115">
        <v>50841390604</v>
      </c>
      <c r="O30" s="115">
        <v>56304703399</v>
      </c>
      <c r="P30" s="115">
        <v>25571284382</v>
      </c>
      <c r="Q30" s="115">
        <v>13749465557</v>
      </c>
      <c r="R30" s="115">
        <v>37017799343</v>
      </c>
      <c r="S30" s="115">
        <v>4565248503</v>
      </c>
      <c r="T30" s="115">
        <v>82361240515</v>
      </c>
      <c r="U30" s="115">
        <v>0</v>
      </c>
      <c r="V30" s="115">
        <v>140569551373</v>
      </c>
      <c r="W30" s="115">
        <v>22399219007</v>
      </c>
      <c r="X30" s="115">
        <v>11899526731</v>
      </c>
      <c r="Y30" s="115">
        <v>46688828326</v>
      </c>
      <c r="Z30" s="115">
        <v>20358123420</v>
      </c>
      <c r="AA30" s="115">
        <v>351999768304</v>
      </c>
      <c r="AB30" s="115">
        <v>57532434756</v>
      </c>
      <c r="AC30" s="115">
        <v>305485709357</v>
      </c>
      <c r="AD30" s="115">
        <v>108329570494</v>
      </c>
      <c r="AE30" s="115">
        <v>41100183626</v>
      </c>
      <c r="AF30" s="115">
        <v>74495612456</v>
      </c>
      <c r="AG30" s="115">
        <v>62652117712</v>
      </c>
      <c r="AH30" s="115">
        <v>28156904036</v>
      </c>
      <c r="AI30" s="115">
        <v>68867666620</v>
      </c>
      <c r="AJ30" s="115">
        <v>39066672744</v>
      </c>
      <c r="AK30" s="115">
        <v>13020291486</v>
      </c>
      <c r="AL30" s="150">
        <v>2202578272025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1049820918</v>
      </c>
      <c r="D32" s="114">
        <v>1021736731</v>
      </c>
      <c r="E32" s="114">
        <v>723684543</v>
      </c>
      <c r="F32" s="114">
        <v>112330955</v>
      </c>
      <c r="G32" s="114">
        <v>1230637044</v>
      </c>
      <c r="H32" s="114">
        <v>5049106495</v>
      </c>
      <c r="I32" s="114">
        <v>857331077</v>
      </c>
      <c r="J32" s="114">
        <v>132319933</v>
      </c>
      <c r="K32" s="114">
        <v>510053682</v>
      </c>
      <c r="L32" s="114">
        <v>1619726841</v>
      </c>
      <c r="M32" s="114">
        <v>3243246422</v>
      </c>
      <c r="N32" s="114">
        <v>1559312733</v>
      </c>
      <c r="O32" s="114">
        <v>2649785083</v>
      </c>
      <c r="P32" s="114">
        <v>1077137840</v>
      </c>
      <c r="Q32" s="114">
        <v>321368770</v>
      </c>
      <c r="R32" s="114">
        <v>1304534625</v>
      </c>
      <c r="S32" s="114">
        <v>113921235</v>
      </c>
      <c r="T32" s="114">
        <v>2496192612</v>
      </c>
      <c r="U32" s="114">
        <v>0</v>
      </c>
      <c r="V32" s="114">
        <v>3756976730</v>
      </c>
      <c r="W32" s="114">
        <v>879050228</v>
      </c>
      <c r="X32" s="114">
        <v>110243392</v>
      </c>
      <c r="Y32" s="114">
        <v>1931784867</v>
      </c>
      <c r="Z32" s="114">
        <v>1128452462</v>
      </c>
      <c r="AA32" s="114">
        <v>11795232323</v>
      </c>
      <c r="AB32" s="114">
        <v>558584021</v>
      </c>
      <c r="AC32" s="114">
        <v>9453248012</v>
      </c>
      <c r="AD32" s="114">
        <v>2886652264</v>
      </c>
      <c r="AE32" s="114">
        <v>1190758774</v>
      </c>
      <c r="AF32" s="114">
        <v>2942574155</v>
      </c>
      <c r="AG32" s="114">
        <v>8353724027</v>
      </c>
      <c r="AH32" s="114">
        <v>675815252</v>
      </c>
      <c r="AI32" s="114">
        <v>7052292</v>
      </c>
      <c r="AJ32" s="114">
        <v>7016903</v>
      </c>
      <c r="AK32" s="114">
        <v>110529</v>
      </c>
      <c r="AL32" s="149">
        <v>70749523770</v>
      </c>
    </row>
    <row r="33" spans="1:38" ht="14.4" x14ac:dyDescent="0.3">
      <c r="A33" s="86"/>
      <c r="B33" s="6" t="s">
        <v>1338</v>
      </c>
      <c r="C33" s="114">
        <v>5117836196</v>
      </c>
      <c r="D33" s="114">
        <v>8949098461</v>
      </c>
      <c r="E33" s="114">
        <v>1015580323</v>
      </c>
      <c r="F33" s="114">
        <v>753065870</v>
      </c>
      <c r="G33" s="114">
        <v>4516883611</v>
      </c>
      <c r="H33" s="114">
        <v>19034488271</v>
      </c>
      <c r="I33" s="114">
        <v>3034670082</v>
      </c>
      <c r="J33" s="114">
        <v>720204546</v>
      </c>
      <c r="K33" s="114">
        <v>2395844994</v>
      </c>
      <c r="L33" s="114">
        <v>6197162028</v>
      </c>
      <c r="M33" s="114">
        <v>11274720034</v>
      </c>
      <c r="N33" s="114">
        <v>4998362159</v>
      </c>
      <c r="O33" s="114">
        <v>6298096816</v>
      </c>
      <c r="P33" s="114">
        <v>3232548576</v>
      </c>
      <c r="Q33" s="114">
        <v>1119109705</v>
      </c>
      <c r="R33" s="114">
        <v>5675861039</v>
      </c>
      <c r="S33" s="114">
        <v>399278687</v>
      </c>
      <c r="T33" s="114">
        <v>9811253787</v>
      </c>
      <c r="U33" s="114">
        <v>0</v>
      </c>
      <c r="V33" s="114">
        <v>12948617149</v>
      </c>
      <c r="W33" s="114">
        <v>2413051262</v>
      </c>
      <c r="X33" s="114">
        <v>330157268</v>
      </c>
      <c r="Y33" s="114">
        <v>6593269042</v>
      </c>
      <c r="Z33" s="114">
        <v>372154845</v>
      </c>
      <c r="AA33" s="114">
        <v>25661114530</v>
      </c>
      <c r="AB33" s="114">
        <v>6008368256</v>
      </c>
      <c r="AC33" s="114">
        <v>32014928498</v>
      </c>
      <c r="AD33" s="114">
        <v>18174294484</v>
      </c>
      <c r="AE33" s="114">
        <v>5356251677</v>
      </c>
      <c r="AF33" s="114">
        <v>8774467967</v>
      </c>
      <c r="AG33" s="114">
        <v>3861825332</v>
      </c>
      <c r="AH33" s="114">
        <v>2016050677</v>
      </c>
      <c r="AI33" s="114">
        <v>3021243502</v>
      </c>
      <c r="AJ33" s="114">
        <v>2352826378</v>
      </c>
      <c r="AK33" s="114">
        <v>201988694</v>
      </c>
      <c r="AL33" s="149">
        <v>224644674746</v>
      </c>
    </row>
    <row r="34" spans="1:38" ht="14.4" x14ac:dyDescent="0.3">
      <c r="A34" s="58"/>
      <c r="B34" s="6" t="s">
        <v>1358</v>
      </c>
      <c r="C34" s="114">
        <v>2580066477</v>
      </c>
      <c r="D34" s="114">
        <v>5303833243</v>
      </c>
      <c r="E34" s="114">
        <v>1120321931</v>
      </c>
      <c r="F34" s="114">
        <v>864461057</v>
      </c>
      <c r="G34" s="114">
        <v>4826652274</v>
      </c>
      <c r="H34" s="114">
        <v>13509360774</v>
      </c>
      <c r="I34" s="114">
        <v>2292308119</v>
      </c>
      <c r="J34" s="114">
        <v>843584171</v>
      </c>
      <c r="K34" s="114">
        <v>2746958531</v>
      </c>
      <c r="L34" s="114">
        <v>4283886289</v>
      </c>
      <c r="M34" s="114">
        <v>4998944118</v>
      </c>
      <c r="N34" s="114">
        <v>4483404230</v>
      </c>
      <c r="O34" s="114">
        <v>3485541620</v>
      </c>
      <c r="P34" s="114">
        <v>2481998592</v>
      </c>
      <c r="Q34" s="114">
        <v>1056574987</v>
      </c>
      <c r="R34" s="114">
        <v>2510518215</v>
      </c>
      <c r="S34" s="114">
        <v>557444200</v>
      </c>
      <c r="T34" s="114">
        <v>4057828251</v>
      </c>
      <c r="U34" s="114">
        <v>67282821</v>
      </c>
      <c r="V34" s="114">
        <v>12312582618</v>
      </c>
      <c r="W34" s="114">
        <v>2426025596</v>
      </c>
      <c r="X34" s="114">
        <v>1492494699</v>
      </c>
      <c r="Y34" s="114">
        <v>2840020627</v>
      </c>
      <c r="Z34" s="114">
        <v>595764479</v>
      </c>
      <c r="AA34" s="114">
        <v>26985992411</v>
      </c>
      <c r="AB34" s="114">
        <v>4358413125</v>
      </c>
      <c r="AC34" s="114">
        <v>19724231332</v>
      </c>
      <c r="AD34" s="114">
        <v>12824914114</v>
      </c>
      <c r="AE34" s="114">
        <v>4364533274</v>
      </c>
      <c r="AF34" s="114">
        <v>6791709654</v>
      </c>
      <c r="AG34" s="114">
        <v>18932056773</v>
      </c>
      <c r="AH34" s="114">
        <v>2488900726</v>
      </c>
      <c r="AI34" s="114">
        <v>3519282684</v>
      </c>
      <c r="AJ34" s="114">
        <v>3368104562</v>
      </c>
      <c r="AK34" s="114">
        <v>1190267485</v>
      </c>
      <c r="AL34" s="149">
        <v>186286264059</v>
      </c>
    </row>
    <row r="35" spans="1:38" ht="14.4" x14ac:dyDescent="0.3">
      <c r="A35" s="86"/>
      <c r="B35" s="6" t="s">
        <v>1334</v>
      </c>
      <c r="C35" s="114">
        <v>741922246</v>
      </c>
      <c r="D35" s="114">
        <v>-169832735</v>
      </c>
      <c r="E35" s="114">
        <v>2637306705</v>
      </c>
      <c r="F35" s="114">
        <v>76863032</v>
      </c>
      <c r="G35" s="114">
        <v>1107976570</v>
      </c>
      <c r="H35" s="114">
        <v>4908463030</v>
      </c>
      <c r="I35" s="114">
        <v>366424348</v>
      </c>
      <c r="J35" s="114">
        <v>-11145588</v>
      </c>
      <c r="K35" s="114">
        <v>1414362423</v>
      </c>
      <c r="L35" s="114">
        <v>16354055254</v>
      </c>
      <c r="M35" s="114">
        <v>4350368621</v>
      </c>
      <c r="N35" s="114">
        <v>4177982846</v>
      </c>
      <c r="O35" s="114">
        <v>1838025151</v>
      </c>
      <c r="P35" s="114">
        <v>116973116</v>
      </c>
      <c r="Q35" s="114">
        <v>422355679</v>
      </c>
      <c r="R35" s="114">
        <v>-355090262</v>
      </c>
      <c r="S35" s="114">
        <v>25785056</v>
      </c>
      <c r="T35" s="114">
        <v>6188852762</v>
      </c>
      <c r="U35" s="114">
        <v>-67282821</v>
      </c>
      <c r="V35" s="114">
        <v>10164856754</v>
      </c>
      <c r="W35" s="114">
        <v>390818113</v>
      </c>
      <c r="X35" s="114">
        <v>401816324</v>
      </c>
      <c r="Y35" s="114">
        <v>-381099802</v>
      </c>
      <c r="Z35" s="114">
        <v>1266377859</v>
      </c>
      <c r="AA35" s="114">
        <v>5554034971</v>
      </c>
      <c r="AB35" s="114">
        <v>832592683</v>
      </c>
      <c r="AC35" s="114">
        <v>25414429266</v>
      </c>
      <c r="AD35" s="114">
        <v>1010251972</v>
      </c>
      <c r="AE35" s="114">
        <v>1496820145</v>
      </c>
      <c r="AF35" s="114">
        <v>2910359348</v>
      </c>
      <c r="AG35" s="114">
        <v>4968767669</v>
      </c>
      <c r="AH35" s="114">
        <v>2635223783</v>
      </c>
      <c r="AI35" s="114">
        <v>16236503093</v>
      </c>
      <c r="AJ35" s="114">
        <v>7281858484</v>
      </c>
      <c r="AK35" s="114">
        <v>4371835649</v>
      </c>
      <c r="AL35" s="149">
        <v>128679811744</v>
      </c>
    </row>
    <row r="36" spans="1:38" ht="14.4" x14ac:dyDescent="0.3">
      <c r="A36" s="88" t="s">
        <v>31</v>
      </c>
      <c r="B36" s="48" t="s">
        <v>83</v>
      </c>
      <c r="C36" s="118">
        <v>9489645837</v>
      </c>
      <c r="D36" s="118">
        <v>15104835700</v>
      </c>
      <c r="E36" s="118">
        <v>5496893502</v>
      </c>
      <c r="F36" s="118">
        <v>1806720914</v>
      </c>
      <c r="G36" s="118">
        <v>11682149499</v>
      </c>
      <c r="H36" s="118">
        <v>42501418570</v>
      </c>
      <c r="I36" s="118">
        <v>6550733626</v>
      </c>
      <c r="J36" s="118">
        <v>1684963062</v>
      </c>
      <c r="K36" s="118">
        <v>7067219630</v>
      </c>
      <c r="L36" s="118">
        <v>28454830412</v>
      </c>
      <c r="M36" s="118">
        <v>23867279195</v>
      </c>
      <c r="N36" s="118">
        <v>15219061968</v>
      </c>
      <c r="O36" s="118">
        <v>14271448670</v>
      </c>
      <c r="P36" s="118">
        <v>6908658124</v>
      </c>
      <c r="Q36" s="118">
        <v>2919409141</v>
      </c>
      <c r="R36" s="118">
        <v>9135823617</v>
      </c>
      <c r="S36" s="118">
        <v>1096429178</v>
      </c>
      <c r="T36" s="118">
        <v>22554127412</v>
      </c>
      <c r="U36" s="118">
        <v>0</v>
      </c>
      <c r="V36" s="118">
        <v>39183033251</v>
      </c>
      <c r="W36" s="118">
        <v>6108945199</v>
      </c>
      <c r="X36" s="118">
        <v>2334711683</v>
      </c>
      <c r="Y36" s="118">
        <v>10983974734</v>
      </c>
      <c r="Z36" s="118">
        <v>3362749645</v>
      </c>
      <c r="AA36" s="118">
        <v>69996374235</v>
      </c>
      <c r="AB36" s="118">
        <v>11757958085</v>
      </c>
      <c r="AC36" s="118">
        <v>86606837108</v>
      </c>
      <c r="AD36" s="118">
        <v>34896112834</v>
      </c>
      <c r="AE36" s="118">
        <v>12408363870</v>
      </c>
      <c r="AF36" s="118">
        <v>21419111124</v>
      </c>
      <c r="AG36" s="118">
        <v>36116373801</v>
      </c>
      <c r="AH36" s="118">
        <v>7815990438</v>
      </c>
      <c r="AI36" s="118">
        <v>22784081571</v>
      </c>
      <c r="AJ36" s="118">
        <v>13009806327</v>
      </c>
      <c r="AK36" s="118">
        <v>5764202357</v>
      </c>
      <c r="AL36" s="153">
        <v>610360274319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0.11062803986917642</v>
      </c>
      <c r="D38" s="113">
        <v>6.7643021830419509E-2</v>
      </c>
      <c r="E38" s="113">
        <v>0.13165336798624411</v>
      </c>
      <c r="F38" s="113">
        <v>6.2173938503487097E-2</v>
      </c>
      <c r="G38" s="113">
        <v>0.10534337401737098</v>
      </c>
      <c r="H38" s="113">
        <v>0.118798540493045</v>
      </c>
      <c r="I38" s="113">
        <v>0.13087558217864864</v>
      </c>
      <c r="J38" s="113">
        <v>7.8529871653649344E-2</v>
      </c>
      <c r="K38" s="113">
        <v>7.2171760423978784E-2</v>
      </c>
      <c r="L38" s="113">
        <v>5.6922737459609921E-2</v>
      </c>
      <c r="M38" s="113">
        <v>0.13588672573451244</v>
      </c>
      <c r="N38" s="113">
        <v>0.10245787396612564</v>
      </c>
      <c r="O38" s="113">
        <v>0.18567036495531886</v>
      </c>
      <c r="P38" s="113">
        <v>0.15591129574904408</v>
      </c>
      <c r="Q38" s="113">
        <v>0.11008007253478692</v>
      </c>
      <c r="R38" s="113">
        <v>0.14279332435583733</v>
      </c>
      <c r="S38" s="113">
        <v>0.10390204610187782</v>
      </c>
      <c r="T38" s="113">
        <v>0.11067564558812824</v>
      </c>
      <c r="U38" s="113"/>
      <c r="V38" s="113">
        <v>9.5882743582749994E-2</v>
      </c>
      <c r="W38" s="113">
        <v>0.14389558252116841</v>
      </c>
      <c r="X38" s="113">
        <v>4.721927456941586E-2</v>
      </c>
      <c r="Y38" s="113">
        <v>0.17587302536488153</v>
      </c>
      <c r="Z38" s="113">
        <v>0.33557433086874955</v>
      </c>
      <c r="AA38" s="113">
        <v>0.16851204725832897</v>
      </c>
      <c r="AB38" s="113">
        <v>4.7506889968642031E-2</v>
      </c>
      <c r="AC38" s="113">
        <v>0.10915129021755708</v>
      </c>
      <c r="AD38" s="113">
        <v>8.2721312764310967E-2</v>
      </c>
      <c r="AE38" s="113">
        <v>9.5964204989098217E-2</v>
      </c>
      <c r="AF38" s="113">
        <v>0.13738077822019706</v>
      </c>
      <c r="AG38" s="113">
        <v>0.23130018736179711</v>
      </c>
      <c r="AH38" s="113">
        <v>8.6465721441303531E-2</v>
      </c>
      <c r="AI38" s="113">
        <v>3.0952715728407008E-4</v>
      </c>
      <c r="AJ38" s="113">
        <v>5.3935491610181911E-4</v>
      </c>
      <c r="AK38" s="113">
        <v>1.9175072829595319E-5</v>
      </c>
      <c r="AL38" s="154">
        <v>0.11591436524753791</v>
      </c>
    </row>
    <row r="39" spans="1:38" customFormat="1" ht="14.4" x14ac:dyDescent="0.3">
      <c r="A39" s="86"/>
      <c r="B39" s="6" t="s">
        <v>1338</v>
      </c>
      <c r="C39" s="113">
        <v>0.53930739712599451</v>
      </c>
      <c r="D39" s="113">
        <v>0.59246579299104851</v>
      </c>
      <c r="E39" s="113">
        <v>0.18475532091543875</v>
      </c>
      <c r="F39" s="113">
        <v>0.41681361197770472</v>
      </c>
      <c r="G39" s="113">
        <v>0.38664833140396365</v>
      </c>
      <c r="H39" s="113">
        <v>0.44785536368980544</v>
      </c>
      <c r="I39" s="113">
        <v>0.46325652289620362</v>
      </c>
      <c r="J39" s="113">
        <v>0.42743046553503616</v>
      </c>
      <c r="K39" s="113">
        <v>0.33900814173508287</v>
      </c>
      <c r="L39" s="113">
        <v>0.21778945571879166</v>
      </c>
      <c r="M39" s="113">
        <v>0.47239234694007193</v>
      </c>
      <c r="N39" s="113">
        <v>0.32842774209801417</v>
      </c>
      <c r="O39" s="113">
        <v>0.44130746370823754</v>
      </c>
      <c r="P39" s="113">
        <v>0.46789818195959698</v>
      </c>
      <c r="Q39" s="113">
        <v>0.38333431559259479</v>
      </c>
      <c r="R39" s="113">
        <v>0.62127524314702409</v>
      </c>
      <c r="S39" s="113">
        <v>0.36416277039281786</v>
      </c>
      <c r="T39" s="113">
        <v>0.43500923834366073</v>
      </c>
      <c r="U39" s="113"/>
      <c r="V39" s="113">
        <v>0.3304648995919563</v>
      </c>
      <c r="W39" s="113">
        <v>0.3950029315036257</v>
      </c>
      <c r="X39" s="113">
        <v>0.1414124366635981</v>
      </c>
      <c r="Y39" s="113">
        <v>0.60026258268703703</v>
      </c>
      <c r="Z39" s="113">
        <v>0.11066980426370694</v>
      </c>
      <c r="AA39" s="113">
        <v>0.3666063394062028</v>
      </c>
      <c r="AB39" s="113">
        <v>0.51100439485875238</v>
      </c>
      <c r="AC39" s="113">
        <v>0.36965821137281474</v>
      </c>
      <c r="AD39" s="113">
        <v>0.52081143164726396</v>
      </c>
      <c r="AE39" s="113">
        <v>0.43166462018009794</v>
      </c>
      <c r="AF39" s="113">
        <v>0.40965602709667326</v>
      </c>
      <c r="AG39" s="113">
        <v>0.1069272721917911</v>
      </c>
      <c r="AH39" s="113">
        <v>0.25793924557511083</v>
      </c>
      <c r="AI39" s="113">
        <v>0.13260326042044612</v>
      </c>
      <c r="AJ39" s="113">
        <v>0.180850223197946</v>
      </c>
      <c r="AK39" s="113">
        <v>3.5041915861039573E-2</v>
      </c>
      <c r="AL39" s="154">
        <v>0.36805258172584021</v>
      </c>
    </row>
    <row r="40" spans="1:38" customFormat="1" ht="14.4" x14ac:dyDescent="0.3">
      <c r="A40" s="86"/>
      <c r="B40" s="6" t="s">
        <v>1358</v>
      </c>
      <c r="C40" s="113">
        <v>0.27188227267031989</v>
      </c>
      <c r="D40" s="113">
        <v>0.35113478546476345</v>
      </c>
      <c r="E40" s="113">
        <v>0.20381001207179655</v>
      </c>
      <c r="F40" s="113">
        <v>0.4784696132653502</v>
      </c>
      <c r="G40" s="113">
        <v>0.41316474116455748</v>
      </c>
      <c r="H40" s="113">
        <v>0.31785670287098844</v>
      </c>
      <c r="I40" s="113">
        <v>0.34993151147251367</v>
      </c>
      <c r="J40" s="113">
        <v>0.50065440010221418</v>
      </c>
      <c r="K40" s="113">
        <v>0.38869013202013647</v>
      </c>
      <c r="L40" s="113">
        <v>0.15055040662598346</v>
      </c>
      <c r="M40" s="113">
        <v>0.20944759045041203</v>
      </c>
      <c r="N40" s="113">
        <v>0.29459136439728834</v>
      </c>
      <c r="O40" s="113">
        <v>0.24423180159187022</v>
      </c>
      <c r="P40" s="113">
        <v>0.35925914228955413</v>
      </c>
      <c r="Q40" s="113">
        <v>0.36191398189500978</v>
      </c>
      <c r="R40" s="113">
        <v>0.27479933066225265</v>
      </c>
      <c r="S40" s="113">
        <v>0.50841788159709123</v>
      </c>
      <c r="T40" s="113">
        <v>0.17991510719412795</v>
      </c>
      <c r="U40" s="113"/>
      <c r="V40" s="113">
        <v>0.31423250311244771</v>
      </c>
      <c r="W40" s="113">
        <v>0.39712675707045575</v>
      </c>
      <c r="X40" s="113">
        <v>0.6392629590486355</v>
      </c>
      <c r="Y40" s="113">
        <v>0.2585603750715984</v>
      </c>
      <c r="Z40" s="113">
        <v>0.17716587373247644</v>
      </c>
      <c r="AA40" s="113">
        <v>0.38553414667450453</v>
      </c>
      <c r="AB40" s="113">
        <v>0.37067772256818687</v>
      </c>
      <c r="AC40" s="113">
        <v>0.22774450598402057</v>
      </c>
      <c r="AD40" s="113">
        <v>0.36751698319545845</v>
      </c>
      <c r="AE40" s="113">
        <v>0.3517412383877811</v>
      </c>
      <c r="AF40" s="113">
        <v>0.31708643811973719</v>
      </c>
      <c r="AG40" s="113">
        <v>0.52419594717108076</v>
      </c>
      <c r="AH40" s="113">
        <v>0.31843702288828207</v>
      </c>
      <c r="AI40" s="113">
        <v>0.15446234569662917</v>
      </c>
      <c r="AJ40" s="113">
        <v>0.25888967732055923</v>
      </c>
      <c r="AK40" s="113">
        <v>0.2064930082745185</v>
      </c>
      <c r="AL40" s="154">
        <v>0.30520705867832898</v>
      </c>
    </row>
    <row r="41" spans="1:38" customFormat="1" ht="14.4" x14ac:dyDescent="0.3">
      <c r="A41" s="86"/>
      <c r="B41" s="103" t="s">
        <v>1334</v>
      </c>
      <c r="C41" s="113">
        <v>7.8182290334509144E-2</v>
      </c>
      <c r="D41" s="113">
        <v>-1.1243600286231515E-2</v>
      </c>
      <c r="E41" s="113">
        <v>0.47978129902652061</v>
      </c>
      <c r="F41" s="113">
        <v>4.2542836253458012E-2</v>
      </c>
      <c r="G41" s="113">
        <v>9.484355341410787E-2</v>
      </c>
      <c r="H41" s="113">
        <v>0.11548939294616113</v>
      </c>
      <c r="I41" s="113">
        <v>5.5936383452634075E-2</v>
      </c>
      <c r="J41" s="113">
        <v>-6.6147372908997339E-3</v>
      </c>
      <c r="K41" s="113">
        <v>0.20012996582080186</v>
      </c>
      <c r="L41" s="113">
        <v>0.57473740019561503</v>
      </c>
      <c r="M41" s="113">
        <v>0.18227333687500361</v>
      </c>
      <c r="N41" s="113">
        <v>0.27452301953857189</v>
      </c>
      <c r="O41" s="113">
        <v>0.12879036974457339</v>
      </c>
      <c r="P41" s="113">
        <v>1.693138000180482E-2</v>
      </c>
      <c r="Q41" s="113">
        <v>0.14467162997760855</v>
      </c>
      <c r="R41" s="113">
        <v>-3.8867898165114059E-2</v>
      </c>
      <c r="S41" s="113">
        <v>2.3517301908213172E-2</v>
      </c>
      <c r="T41" s="113">
        <v>0.27440000887408306</v>
      </c>
      <c r="U41" s="113"/>
      <c r="V41" s="113">
        <v>0.25941985371284598</v>
      </c>
      <c r="W41" s="113">
        <v>6.3974728904750158E-2</v>
      </c>
      <c r="X41" s="113">
        <v>0.17210532971835049</v>
      </c>
      <c r="Y41" s="113">
        <v>-3.4695983123516898E-2</v>
      </c>
      <c r="Z41" s="113">
        <v>0.37658999113506708</v>
      </c>
      <c r="AA41" s="113">
        <v>7.9347466660963692E-2</v>
      </c>
      <c r="AB41" s="113">
        <v>7.0810992604418699E-2</v>
      </c>
      <c r="AC41" s="113">
        <v>0.29344599242560759</v>
      </c>
      <c r="AD41" s="113">
        <v>2.8950272392966669E-2</v>
      </c>
      <c r="AE41" s="113">
        <v>0.12062993644302276</v>
      </c>
      <c r="AF41" s="113">
        <v>0.13587675656339249</v>
      </c>
      <c r="AG41" s="113">
        <v>0.13757659327533109</v>
      </c>
      <c r="AH41" s="113">
        <v>0.33715801009530355</v>
      </c>
      <c r="AI41" s="113">
        <v>0.71262486672564063</v>
      </c>
      <c r="AJ41" s="113">
        <v>0.55972074456539289</v>
      </c>
      <c r="AK41" s="113">
        <v>0.75844590079161234</v>
      </c>
      <c r="AL41" s="154">
        <v>0.21082599434829291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1049820918</v>
      </c>
      <c r="D44" s="114">
        <v>1021736731</v>
      </c>
      <c r="E44" s="114">
        <v>723684543</v>
      </c>
      <c r="F44" s="114">
        <v>112330955</v>
      </c>
      <c r="G44" s="114">
        <v>1230637044</v>
      </c>
      <c r="H44" s="114">
        <v>5049106495</v>
      </c>
      <c r="I44" s="114">
        <v>857331077</v>
      </c>
      <c r="J44" s="114">
        <v>132319933</v>
      </c>
      <c r="K44" s="114">
        <v>510053682</v>
      </c>
      <c r="L44" s="114">
        <v>1619726841</v>
      </c>
      <c r="M44" s="114">
        <v>3243246422</v>
      </c>
      <c r="N44" s="114">
        <v>1559312733</v>
      </c>
      <c r="O44" s="114">
        <v>2649785083</v>
      </c>
      <c r="P44" s="114">
        <v>1077137840</v>
      </c>
      <c r="Q44" s="114">
        <v>321368770</v>
      </c>
      <c r="R44" s="114">
        <v>1304534625</v>
      </c>
      <c r="S44" s="114">
        <v>113921235</v>
      </c>
      <c r="T44" s="114">
        <v>2496192612</v>
      </c>
      <c r="U44" s="114">
        <v>0</v>
      </c>
      <c r="V44" s="114">
        <v>3756976730</v>
      </c>
      <c r="W44" s="114">
        <v>879050228</v>
      </c>
      <c r="X44" s="114">
        <v>110243392</v>
      </c>
      <c r="Y44" s="114">
        <v>1931784867</v>
      </c>
      <c r="Z44" s="114">
        <v>1128452462</v>
      </c>
      <c r="AA44" s="114">
        <v>11795232323</v>
      </c>
      <c r="AB44" s="114">
        <v>558584021</v>
      </c>
      <c r="AC44" s="114">
        <v>9453248012</v>
      </c>
      <c r="AD44" s="114">
        <v>2886652264</v>
      </c>
      <c r="AE44" s="114">
        <v>1190758774</v>
      </c>
      <c r="AF44" s="114">
        <v>2942574155</v>
      </c>
      <c r="AG44" s="114">
        <v>8353724027</v>
      </c>
      <c r="AH44" s="114">
        <v>675815252</v>
      </c>
      <c r="AI44" s="114">
        <v>7052292</v>
      </c>
      <c r="AJ44" s="114">
        <v>7016903</v>
      </c>
      <c r="AK44" s="114">
        <v>110529</v>
      </c>
      <c r="AL44" s="149">
        <v>70749523770</v>
      </c>
    </row>
    <row r="45" spans="1:38" s="6" customFormat="1" ht="14.4" x14ac:dyDescent="0.3">
      <c r="A45" s="86"/>
      <c r="B45" s="6" t="s">
        <v>1370</v>
      </c>
      <c r="C45" s="114">
        <v>4711963741</v>
      </c>
      <c r="D45" s="114">
        <v>8661842551</v>
      </c>
      <c r="E45" s="114">
        <v>991794469</v>
      </c>
      <c r="F45" s="114">
        <v>603488915</v>
      </c>
      <c r="G45" s="114">
        <v>4027640412</v>
      </c>
      <c r="H45" s="114">
        <v>16398519112</v>
      </c>
      <c r="I45" s="114">
        <v>2007508234</v>
      </c>
      <c r="J45" s="114">
        <v>780755224</v>
      </c>
      <c r="K45" s="114">
        <v>1358102459</v>
      </c>
      <c r="L45" s="114">
        <v>4033387195</v>
      </c>
      <c r="M45" s="114">
        <v>3331313304</v>
      </c>
      <c r="N45" s="114">
        <v>4758252644</v>
      </c>
      <c r="O45" s="114">
        <v>3413405226</v>
      </c>
      <c r="P45" s="114">
        <v>3234077118</v>
      </c>
      <c r="Q45" s="114">
        <v>983672179</v>
      </c>
      <c r="R45" s="114">
        <v>4790788865</v>
      </c>
      <c r="S45" s="114">
        <v>399569022</v>
      </c>
      <c r="T45" s="114">
        <v>7961520954</v>
      </c>
      <c r="U45" s="114">
        <v>0</v>
      </c>
      <c r="V45" s="114">
        <v>11064038461</v>
      </c>
      <c r="W45" s="114">
        <v>2468332860</v>
      </c>
      <c r="X45" s="114">
        <v>330157268</v>
      </c>
      <c r="Y45" s="114">
        <v>6497366268</v>
      </c>
      <c r="Z45" s="114">
        <v>360634981</v>
      </c>
      <c r="AA45" s="114">
        <v>25647294086</v>
      </c>
      <c r="AB45" s="114">
        <v>3873667641</v>
      </c>
      <c r="AC45" s="114">
        <v>28358653793</v>
      </c>
      <c r="AD45" s="114">
        <v>14068987257</v>
      </c>
      <c r="AE45" s="114">
        <v>4321421328</v>
      </c>
      <c r="AF45" s="114">
        <v>7797681970</v>
      </c>
      <c r="AG45" s="114">
        <v>3656086639</v>
      </c>
      <c r="AH45" s="114">
        <v>1079904119</v>
      </c>
      <c r="AI45" s="114">
        <v>1541785471</v>
      </c>
      <c r="AJ45" s="114">
        <v>1334938502</v>
      </c>
      <c r="AK45" s="114">
        <v>62599565</v>
      </c>
      <c r="AL45" s="149">
        <v>184911151833</v>
      </c>
    </row>
    <row r="46" spans="1:38" s="6" customFormat="1" ht="14.4" x14ac:dyDescent="0.3">
      <c r="A46" s="58"/>
      <c r="B46" s="6" t="s">
        <v>1358</v>
      </c>
      <c r="C46" s="114">
        <v>1906094468</v>
      </c>
      <c r="D46" s="114">
        <v>5718068298</v>
      </c>
      <c r="E46" s="114">
        <v>1799720963</v>
      </c>
      <c r="F46" s="114">
        <v>810716482</v>
      </c>
      <c r="G46" s="114">
        <v>4722760782</v>
      </c>
      <c r="H46" s="114">
        <v>12123894269</v>
      </c>
      <c r="I46" s="114">
        <v>1799845368</v>
      </c>
      <c r="J46" s="114">
        <v>871230775</v>
      </c>
      <c r="K46" s="114">
        <v>2863213945</v>
      </c>
      <c r="L46" s="114">
        <v>2330129731</v>
      </c>
      <c r="M46" s="114">
        <v>1569078518</v>
      </c>
      <c r="N46" s="114">
        <v>4435060141</v>
      </c>
      <c r="O46" s="114">
        <v>3088431519</v>
      </c>
      <c r="P46" s="114">
        <v>2744007009</v>
      </c>
      <c r="Q46" s="114">
        <v>1408009869</v>
      </c>
      <c r="R46" s="114">
        <v>2690763411</v>
      </c>
      <c r="S46" s="114">
        <v>626481142</v>
      </c>
      <c r="T46" s="114">
        <v>2048987188</v>
      </c>
      <c r="U46" s="114">
        <v>67282821</v>
      </c>
      <c r="V46" s="114">
        <v>10836799620</v>
      </c>
      <c r="W46" s="114">
        <v>2662027180</v>
      </c>
      <c r="X46" s="114">
        <v>1851028072</v>
      </c>
      <c r="Y46" s="114">
        <v>3117440864</v>
      </c>
      <c r="Z46" s="114">
        <v>-859011009</v>
      </c>
      <c r="AA46" s="114">
        <v>26028987056</v>
      </c>
      <c r="AB46" s="114">
        <v>2878180597</v>
      </c>
      <c r="AC46" s="114">
        <v>16856016968</v>
      </c>
      <c r="AD46" s="114">
        <v>14573938215</v>
      </c>
      <c r="AE46" s="114">
        <v>4727786167</v>
      </c>
      <c r="AF46" s="114">
        <v>6940450299</v>
      </c>
      <c r="AG46" s="114">
        <v>19001434157</v>
      </c>
      <c r="AH46" s="114">
        <v>1709641269</v>
      </c>
      <c r="AI46" s="114">
        <v>3518134018</v>
      </c>
      <c r="AJ46" s="114">
        <v>2717909889</v>
      </c>
      <c r="AK46" s="114">
        <v>905762229</v>
      </c>
      <c r="AL46" s="149">
        <v>171090302290</v>
      </c>
    </row>
    <row r="47" spans="1:38" s="6" customFormat="1" ht="14.4" x14ac:dyDescent="0.3">
      <c r="A47" s="86"/>
      <c r="B47" s="6" t="s">
        <v>1334</v>
      </c>
      <c r="C47" s="114">
        <v>-643163863</v>
      </c>
      <c r="D47" s="114">
        <v>-855548631</v>
      </c>
      <c r="E47" s="114">
        <v>1143106385</v>
      </c>
      <c r="F47" s="114">
        <v>51924913</v>
      </c>
      <c r="G47" s="114">
        <v>383828266</v>
      </c>
      <c r="H47" s="114">
        <v>-1633119762</v>
      </c>
      <c r="I47" s="114">
        <v>277585735</v>
      </c>
      <c r="J47" s="114">
        <v>-69532738</v>
      </c>
      <c r="K47" s="114">
        <v>285761700</v>
      </c>
      <c r="L47" s="114">
        <v>7790978611</v>
      </c>
      <c r="M47" s="114">
        <v>-650722934</v>
      </c>
      <c r="N47" s="114">
        <v>-573374661</v>
      </c>
      <c r="O47" s="114">
        <v>-298847512</v>
      </c>
      <c r="P47" s="114">
        <v>-351665332</v>
      </c>
      <c r="Q47" s="114">
        <v>120618653</v>
      </c>
      <c r="R47" s="114">
        <v>-808093115</v>
      </c>
      <c r="S47" s="114">
        <v>-66449481</v>
      </c>
      <c r="T47" s="114">
        <v>88960404</v>
      </c>
      <c r="U47" s="114">
        <v>-67282821</v>
      </c>
      <c r="V47" s="114">
        <v>2123463101</v>
      </c>
      <c r="W47" s="114">
        <v>40180537</v>
      </c>
      <c r="X47" s="114">
        <v>-132999969</v>
      </c>
      <c r="Y47" s="114">
        <v>-655204061</v>
      </c>
      <c r="Z47" s="114">
        <v>647296154</v>
      </c>
      <c r="AA47" s="114">
        <v>3990029536</v>
      </c>
      <c r="AB47" s="114">
        <v>-714881238</v>
      </c>
      <c r="AC47" s="114">
        <v>5990477474</v>
      </c>
      <c r="AD47" s="114">
        <v>-597346241</v>
      </c>
      <c r="AE47" s="114">
        <v>941148399</v>
      </c>
      <c r="AF47" s="114">
        <v>-42543423</v>
      </c>
      <c r="AG47" s="114">
        <v>1815399913</v>
      </c>
      <c r="AH47" s="114">
        <v>1391244793</v>
      </c>
      <c r="AI47" s="114">
        <v>10801875295</v>
      </c>
      <c r="AJ47" s="114">
        <v>5847073615</v>
      </c>
      <c r="AK47" s="114">
        <v>3633009001</v>
      </c>
      <c r="AL47" s="149">
        <v>39203186703</v>
      </c>
    </row>
    <row r="48" spans="1:38" s="6" customFormat="1" ht="14.4" x14ac:dyDescent="0.3">
      <c r="A48" s="88"/>
      <c r="B48" s="48" t="s">
        <v>1336</v>
      </c>
      <c r="C48" s="118">
        <v>7024715264</v>
      </c>
      <c r="D48" s="118">
        <v>14546098949</v>
      </c>
      <c r="E48" s="118">
        <v>4658306360</v>
      </c>
      <c r="F48" s="118">
        <v>1578461265</v>
      </c>
      <c r="G48" s="118">
        <v>10364866504</v>
      </c>
      <c r="H48" s="118">
        <v>31938400114</v>
      </c>
      <c r="I48" s="118">
        <v>4942270414</v>
      </c>
      <c r="J48" s="118">
        <v>1714773194</v>
      </c>
      <c r="K48" s="118">
        <v>5017131786</v>
      </c>
      <c r="L48" s="118">
        <v>15774222378</v>
      </c>
      <c r="M48" s="118">
        <v>7492915310</v>
      </c>
      <c r="N48" s="118">
        <v>10179250857</v>
      </c>
      <c r="O48" s="118">
        <v>8852774316</v>
      </c>
      <c r="P48" s="118">
        <v>6703556635</v>
      </c>
      <c r="Q48" s="118">
        <v>2833669471</v>
      </c>
      <c r="R48" s="118">
        <v>7977993786</v>
      </c>
      <c r="S48" s="118">
        <v>1073521918</v>
      </c>
      <c r="T48" s="118">
        <v>12595661158</v>
      </c>
      <c r="U48" s="118">
        <v>0</v>
      </c>
      <c r="V48" s="118">
        <v>27781277912</v>
      </c>
      <c r="W48" s="118">
        <v>6049590805</v>
      </c>
      <c r="X48" s="118">
        <v>2158428763</v>
      </c>
      <c r="Y48" s="118">
        <v>10891387938</v>
      </c>
      <c r="Z48" s="118">
        <v>1277372588</v>
      </c>
      <c r="AA48" s="118">
        <v>67461543001</v>
      </c>
      <c r="AB48" s="118">
        <v>6595551021</v>
      </c>
      <c r="AC48" s="118">
        <v>60658396247</v>
      </c>
      <c r="AD48" s="118">
        <v>30932231495</v>
      </c>
      <c r="AE48" s="118">
        <v>11181114668</v>
      </c>
      <c r="AF48" s="118">
        <v>17638163001</v>
      </c>
      <c r="AG48" s="118">
        <v>32826644736</v>
      </c>
      <c r="AH48" s="118">
        <v>4856605433</v>
      </c>
      <c r="AI48" s="118">
        <v>15868847076</v>
      </c>
      <c r="AJ48" s="118">
        <v>9906938909</v>
      </c>
      <c r="AK48" s="118">
        <v>4601481324</v>
      </c>
      <c r="AL48" s="153">
        <v>465954164596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0.14944675741949048</v>
      </c>
      <c r="D50" s="113">
        <v>7.0241288374450483E-2</v>
      </c>
      <c r="E50" s="113">
        <v>0.15535357425482854</v>
      </c>
      <c r="F50" s="113">
        <v>7.1164847367984035E-2</v>
      </c>
      <c r="G50" s="113">
        <v>0.11873158651151693</v>
      </c>
      <c r="H50" s="113">
        <v>0.15808889853523864</v>
      </c>
      <c r="I50" s="113">
        <v>0.17346907497643854</v>
      </c>
      <c r="J50" s="113">
        <v>7.7164684789211832E-2</v>
      </c>
      <c r="K50" s="113">
        <v>0.10166240468772889</v>
      </c>
      <c r="L50" s="113">
        <v>0.10268188200890342</v>
      </c>
      <c r="M50" s="113">
        <v>0.43284172952970423</v>
      </c>
      <c r="N50" s="113">
        <v>0.15318541166786376</v>
      </c>
      <c r="O50" s="113">
        <v>0.29931691336702543</v>
      </c>
      <c r="P50" s="113">
        <v>0.16068154543159163</v>
      </c>
      <c r="Q50" s="113">
        <v>0.11341081706561534</v>
      </c>
      <c r="R50" s="113">
        <v>0.16351662585764767</v>
      </c>
      <c r="S50" s="113">
        <v>0.10611915144894135</v>
      </c>
      <c r="T50" s="113">
        <v>0.19817876812401944</v>
      </c>
      <c r="U50" s="113"/>
      <c r="V50" s="113">
        <v>0.13523412212716071</v>
      </c>
      <c r="W50" s="113">
        <v>0.14530738629023687</v>
      </c>
      <c r="X50" s="113">
        <v>5.1075761169329818E-2</v>
      </c>
      <c r="Y50" s="113">
        <v>0.17736810753568072</v>
      </c>
      <c r="Z50" s="113">
        <v>0.88341684532845166</v>
      </c>
      <c r="AA50" s="113">
        <v>0.17484379689959295</v>
      </c>
      <c r="AB50" s="113">
        <v>8.4691031760877653E-2</v>
      </c>
      <c r="AC50" s="113">
        <v>0.15584401495724562</v>
      </c>
      <c r="AD50" s="113">
        <v>9.3321824016046467E-2</v>
      </c>
      <c r="AE50" s="113">
        <v>0.10649732243672577</v>
      </c>
      <c r="AF50" s="113">
        <v>0.16682996720424739</v>
      </c>
      <c r="AG50" s="113">
        <v>0.25447998399418265</v>
      </c>
      <c r="AH50" s="113">
        <v>0.13915383107055054</v>
      </c>
      <c r="AI50" s="113">
        <v>4.4441111356261458E-4</v>
      </c>
      <c r="AJ50" s="113">
        <v>7.0828164627375115E-4</v>
      </c>
      <c r="AK50" s="113">
        <v>2.4020308291487049E-5</v>
      </c>
      <c r="AL50" s="154">
        <v>0.15183794704644937</v>
      </c>
    </row>
    <row r="51" spans="1:38" s="6" customFormat="1" ht="14.4" x14ac:dyDescent="0.3">
      <c r="A51" s="86"/>
      <c r="B51" s="6" t="s">
        <v>1370</v>
      </c>
      <c r="C51" s="113">
        <v>0.67076935703681784</v>
      </c>
      <c r="D51" s="113">
        <v>0.59547529419188194</v>
      </c>
      <c r="E51" s="113">
        <v>0.21290881113280835</v>
      </c>
      <c r="F51" s="113">
        <v>0.3823273515679208</v>
      </c>
      <c r="G51" s="113">
        <v>0.38858584531172269</v>
      </c>
      <c r="H51" s="113">
        <v>0.51344209645654137</v>
      </c>
      <c r="I51" s="113">
        <v>0.40619150022898765</v>
      </c>
      <c r="J51" s="113">
        <v>0.4553110736346162</v>
      </c>
      <c r="K51" s="113">
        <v>0.27069300088741977</v>
      </c>
      <c r="L51" s="113">
        <v>0.25569483543133553</v>
      </c>
      <c r="M51" s="113">
        <v>0.4445950829784569</v>
      </c>
      <c r="N51" s="113">
        <v>0.467446250303172</v>
      </c>
      <c r="O51" s="113">
        <v>0.38557463504189932</v>
      </c>
      <c r="P51" s="113">
        <v>0.48244197731015365</v>
      </c>
      <c r="Q51" s="113">
        <v>0.34713723285901188</v>
      </c>
      <c r="R51" s="113">
        <v>0.60050045080343462</v>
      </c>
      <c r="S51" s="113">
        <v>0.37220387893375084</v>
      </c>
      <c r="T51" s="113">
        <v>0.63208440225016094</v>
      </c>
      <c r="U51" s="113"/>
      <c r="V51" s="113">
        <v>0.39825520251611385</v>
      </c>
      <c r="W51" s="113">
        <v>0.40801649889442398</v>
      </c>
      <c r="X51" s="113">
        <v>0.15296185524377207</v>
      </c>
      <c r="Y51" s="113">
        <v>0.5965599889551928</v>
      </c>
      <c r="Z51" s="113">
        <v>0.28232559895828924</v>
      </c>
      <c r="AA51" s="113">
        <v>0.38017651161076799</v>
      </c>
      <c r="AB51" s="113">
        <v>0.58731524154181813</v>
      </c>
      <c r="AC51" s="113">
        <v>0.46751407138302875</v>
      </c>
      <c r="AD51" s="113">
        <v>0.45483259942866272</v>
      </c>
      <c r="AE51" s="113">
        <v>0.38649289058520903</v>
      </c>
      <c r="AF51" s="113">
        <v>0.44209150179403084</v>
      </c>
      <c r="AG51" s="113">
        <v>0.11137558128170434</v>
      </c>
      <c r="AH51" s="113">
        <v>0.22235780400486985</v>
      </c>
      <c r="AI51" s="113">
        <v>9.7158001688212883E-2</v>
      </c>
      <c r="AJ51" s="113">
        <v>0.13474782819012537</v>
      </c>
      <c r="AK51" s="113">
        <v>1.3604220161342113E-2</v>
      </c>
      <c r="AL51" s="154">
        <v>0.39684408013248473</v>
      </c>
    </row>
    <row r="52" spans="1:38" s="6" customFormat="1" ht="14.4" x14ac:dyDescent="0.3">
      <c r="A52" s="86"/>
      <c r="B52" s="6" t="s">
        <v>1358</v>
      </c>
      <c r="C52" s="113">
        <v>0.27134117133092672</v>
      </c>
      <c r="D52" s="113">
        <v>0.39309978008867458</v>
      </c>
      <c r="E52" s="113">
        <v>0.38634662985111179</v>
      </c>
      <c r="F52" s="113">
        <v>0.51361189531629081</v>
      </c>
      <c r="G52" s="113">
        <v>0.45565090299787231</v>
      </c>
      <c r="H52" s="113">
        <v>0.37960242923018445</v>
      </c>
      <c r="I52" s="113">
        <v>0.36417379407277412</v>
      </c>
      <c r="J52" s="113">
        <v>0.50807347470116793</v>
      </c>
      <c r="K52" s="113">
        <v>0.57068741008351098</v>
      </c>
      <c r="L52" s="113">
        <v>0.14771756573241837</v>
      </c>
      <c r="M52" s="113">
        <v>0.20940828143431933</v>
      </c>
      <c r="N52" s="113">
        <v>0.43569612374275335</v>
      </c>
      <c r="O52" s="113">
        <v>0.34886594967389428</v>
      </c>
      <c r="P52" s="113">
        <v>0.40933599257940784</v>
      </c>
      <c r="Q52" s="113">
        <v>0.49688571070468368</v>
      </c>
      <c r="R52" s="113">
        <v>0.3372731896234144</v>
      </c>
      <c r="S52" s="113">
        <v>0.58357554838484449</v>
      </c>
      <c r="T52" s="113">
        <v>0.16267404801522528</v>
      </c>
      <c r="U52" s="113"/>
      <c r="V52" s="113">
        <v>0.39007563490515651</v>
      </c>
      <c r="W52" s="113">
        <v>0.44003425451516964</v>
      </c>
      <c r="X52" s="113">
        <v>0.85758126639642074</v>
      </c>
      <c r="Y52" s="113">
        <v>0.28622989849835978</v>
      </c>
      <c r="Z52" s="113">
        <v>-0.67248273297062489</v>
      </c>
      <c r="AA52" s="113">
        <v>0.38583444579105114</v>
      </c>
      <c r="AB52" s="113">
        <v>0.43638212908003826</v>
      </c>
      <c r="AC52" s="113">
        <v>0.27788431628430421</v>
      </c>
      <c r="AD52" s="113">
        <v>0.47115702652606184</v>
      </c>
      <c r="AE52" s="113">
        <v>0.42283674815810413</v>
      </c>
      <c r="AF52" s="113">
        <v>0.39349054085771346</v>
      </c>
      <c r="AG52" s="113">
        <v>0.57884180091551352</v>
      </c>
      <c r="AH52" s="113">
        <v>0.35202391723717369</v>
      </c>
      <c r="AI52" s="113">
        <v>0.22170066931458532</v>
      </c>
      <c r="AJ52" s="113">
        <v>0.27434406469700784</v>
      </c>
      <c r="AK52" s="113">
        <v>0.19684144414013055</v>
      </c>
      <c r="AL52" s="154">
        <v>0.36718268724637715</v>
      </c>
    </row>
    <row r="53" spans="1:38" s="6" customFormat="1" ht="14.4" x14ac:dyDescent="0.3">
      <c r="A53" s="86"/>
      <c r="B53" s="6" t="s">
        <v>1334</v>
      </c>
      <c r="C53" s="113">
        <v>-9.1557285787235002E-2</v>
      </c>
      <c r="D53" s="113">
        <v>-5.881636265500699E-2</v>
      </c>
      <c r="E53" s="113">
        <v>0.24539098476125129</v>
      </c>
      <c r="F53" s="113">
        <v>3.2895905747804335E-2</v>
      </c>
      <c r="G53" s="113">
        <v>3.7031665178888055E-2</v>
      </c>
      <c r="H53" s="113">
        <v>-5.1133424221964457E-2</v>
      </c>
      <c r="I53" s="113">
        <v>5.6165630721799677E-2</v>
      </c>
      <c r="J53" s="113">
        <v>-4.0549233124996004E-2</v>
      </c>
      <c r="K53" s="113">
        <v>5.6957184341340318E-2</v>
      </c>
      <c r="L53" s="113">
        <v>0.49390571682734269</v>
      </c>
      <c r="M53" s="113">
        <v>-8.6845093942480453E-2</v>
      </c>
      <c r="N53" s="113">
        <v>-5.6327785713789096E-2</v>
      </c>
      <c r="O53" s="113">
        <v>-3.3757498082819082E-2</v>
      </c>
      <c r="P53" s="113">
        <v>-5.2459515321153095E-2</v>
      </c>
      <c r="Q53" s="113">
        <v>4.2566239370689117E-2</v>
      </c>
      <c r="R53" s="113">
        <v>-0.10129026628449671</v>
      </c>
      <c r="S53" s="113">
        <v>-6.1898578767536634E-2</v>
      </c>
      <c r="T53" s="113">
        <v>7.0627816105943552E-3</v>
      </c>
      <c r="U53" s="113"/>
      <c r="V53" s="113">
        <v>7.6435040451568986E-2</v>
      </c>
      <c r="W53" s="113">
        <v>6.6418603001695085E-3</v>
      </c>
      <c r="X53" s="113">
        <v>-6.1618882809522678E-2</v>
      </c>
      <c r="Y53" s="113">
        <v>-6.0157994989233299E-2</v>
      </c>
      <c r="Z53" s="113">
        <v>0.50674028868388399</v>
      </c>
      <c r="AA53" s="113">
        <v>5.914524569858793E-2</v>
      </c>
      <c r="AB53" s="113">
        <v>-0.10838840238273399</v>
      </c>
      <c r="AC53" s="113">
        <v>9.8757597375421419E-2</v>
      </c>
      <c r="AD53" s="113">
        <v>-1.9311449970771014E-2</v>
      </c>
      <c r="AE53" s="113">
        <v>8.4173038819961063E-2</v>
      </c>
      <c r="AF53" s="113">
        <v>-2.4120098559916921E-3</v>
      </c>
      <c r="AG53" s="113">
        <v>5.5302633808599545E-2</v>
      </c>
      <c r="AH53" s="113">
        <v>0.28646444768740592</v>
      </c>
      <c r="AI53" s="113">
        <v>0.68069691788363917</v>
      </c>
      <c r="AJ53" s="113">
        <v>0.59019982546659311</v>
      </c>
      <c r="AK53" s="113">
        <v>0.78953031539023588</v>
      </c>
      <c r="AL53" s="154">
        <v>8.4135285574688773E-2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5" ma:contentTypeDescription="Crear nuevo documento." ma:contentTypeScope="" ma:versionID="e22a615d903214556c50e262ce94fdbb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0036b5d337279748d8bf46e9d7fcb91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18510EBD-379E-4709-9D1F-10970CCA4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2023-10-18T12:06:15Z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