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seguros\IET\DAM\ESTADISTICA\Publicacion_mensual\Publicacion mensual con R - para publicar\2011-2012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<sst xmlns="http://schemas.openxmlformats.org/spreadsheetml/2006/main" count="2868" uniqueCount="1438">
  <si>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</si>
  <si>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</si>
  <si>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</si>
  <si>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</si>
  <si>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</si>
  <si>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</si>
  <si>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</si>
  <si>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</si>
  <si>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</si>
  <si>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</si>
  <si>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</si>
  <si>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</si>
  <si>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</si>
  <si>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</si>
  <si>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</si>
  <si>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</si>
  <si>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</si>
  <si>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</si>
  <si>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</si>
  <si>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</si>
  <si>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</si>
  <si>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</si>
  <si>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</si>
  <si>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</si>
  <si>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</si>
  <si>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</si>
  <si>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</si>
  <si>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</si>
  <si>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</si>
  <si>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</si>
  <si>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</si>
  <si>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</si>
  <si>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</si>
  <si>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</si>
  <si>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</si>
  <si>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</si>
  <si>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</si>
  <si>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</si>
  <si>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</si>
  <si>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</si>
  <si>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</si>
  <si>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</si>
  <si>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</si>
  <si>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</si>
  <si>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</si>
  <si>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</si>
  <si>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</si>
  <si>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</si>
  <si>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</si>
  <si>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</si>
  <si>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</si>
  <si>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</si>
  <si>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</si>
  <si>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</si>
  <si>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</si>
  <si>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</si>
  <si>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</si>
  <si>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</si>
  <si>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</si>
  <si>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</si>
  <si>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</si>
  <si>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</si>
  <si>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</si>
  <si>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</si>
  <si>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</si>
  <si>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</si>
  <si>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</si>
  <si>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</si>
  <si>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</si>
  <si>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</si>
  <si>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</si>
  <si>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</si>
  <si>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</si>
  <si>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</si>
  <si>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</si>
  <si>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</si>
  <si>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</si>
  <si>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</si>
  <si>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</si>
  <si>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</si>
  <si>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</si>
  <si>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</si>
  <si>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</si>
  <si>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</si>
  <si>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</si>
  <si>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</si>
  <si>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</si>
  <si>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</si>
  <si>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</si>
  <si>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</si>
  <si>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</si>
  <si>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</si>
  <si>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</si>
  <si>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</si>
  <si>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</si>
  <si>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</si>
  <si>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</si>
  <si>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</si>
  <si>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</si>
  <si>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</si>
  <si>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</si>
  <si>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</si>
  <si>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</si>
  <si>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</si>
  <si>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</si>
  <si>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</si>
  <si>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</si>
  <si>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</si>
  <si>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</si>
  <si>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</si>
  <si>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</si>
  <si>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</si>
  <si>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</si>
  <si>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</si>
  <si>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</si>
  <si>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</si>
  <si>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</si>
  <si>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</si>
  <si>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</si>
  <si>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</si>
  <si>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</si>
  <si>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</si>
  <si>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</si>
  <si>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</si>
  <si>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</si>
  <si>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</si>
  <si>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</si>
  <si>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</si>
  <si>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</si>
  <si>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</si>
  <si>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</si>
  <si>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</si>
  <si>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</si>
  <si>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</si>
  <si>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</si>
  <si>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</si>
  <si>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</si>
  <si>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</si>
  <si>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</si>
  <si>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</si>
  <si>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</si>
  <si>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</si>
  <si>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</si>
  <si>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</si>
  <si>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</si>
  <si>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</si>
  <si>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</si>
  <si>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</si>
  <si>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</si>
  <si>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</si>
  <si>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</si>
  <si>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</si>
  <si>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</si>
  <si>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</si>
  <si>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</si>
  <si>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</si>
  <si>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</si>
  <si>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</si>
  <si>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</si>
  <si>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</si>
  <si>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</si>
  <si>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</si>
  <si>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</si>
  <si>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</si>
  <si>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</si>
  <si>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</si>
  <si>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</si>
  <si>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</si>
  <si>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</si>
  <si>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</si>
  <si>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</si>
  <si>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</si>
  <si>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</si>
  <si>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</si>
  <si>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</si>
  <si>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</si>
  <si>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</si>
  <si>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</si>
  <si>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</si>
  <si>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</si>
  <si>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</si>
  <si>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</si>
  <si>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</si>
  <si>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</si>
  <si>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</si>
  <si>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</si>
  <si>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</si>
  <si>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</si>
  <si>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</si>
  <si>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</si>
  <si>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</si>
  <si>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</si>
  <si>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</si>
  <si>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</si>
  <si>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</si>
  <si>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</si>
  <si>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</si>
  <si>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</si>
  <si>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</si>
  <si>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</si>
  <si>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</si>
  <si>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</si>
  <si>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</si>
  <si>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</si>
  <si>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</si>
  <si>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</si>
  <si>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</si>
  <si>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</si>
  <si>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</si>
  <si>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</si>
  <si>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</si>
  <si>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</si>
  <si>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</si>
  <si>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</si>
  <si>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</si>
  <si>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</si>
  <si>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</si>
  <si>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</si>
  <si>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</si>
  <si>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</si>
  <si>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</si>
  <si>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</si>
  <si>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</si>
  <si>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</si>
  <si>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</si>
  <si>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</si>
  <si>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</si>
  <si>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</si>
  <si>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</si>
  <si>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</si>
  <si>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</si>
  <si>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</si>
  <si>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</si>
  <si>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</si>
  <si>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</si>
  <si>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</si>
  <si>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</si>
  <si>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</si>
  <si>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</si>
  <si>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</si>
  <si>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</si>
  <si>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</si>
  <si>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</si>
  <si>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</si>
  <si>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</si>
  <si>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</si>
  <si>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</si>
  <si>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</si>
  <si>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</si>
  <si>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</si>
  <si>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</si>
  <si>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</si>
  <si>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</si>
  <si>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</si>
  <si>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</si>
  <si>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</si>
  <si>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</si>
  <si>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</si>
  <si>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</si>
  <si>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</si>
  <si>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</si>
  <si>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</si>
  <si>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</si>
  <si>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</si>
  <si>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</si>
  <si>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</si>
  <si>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</si>
  <si>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</si>
  <si>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</si>
  <si>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</si>
  <si>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</si>
  <si>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</si>
  <si>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</si>
  <si>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</si>
  <si>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</si>
  <si>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</si>
  <si>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</si>
  <si>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</si>
  <si>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</si>
  <si>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</si>
  <si>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</si>
  <si>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</si>
  <si>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</si>
  <si>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</si>
  <si>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</si>
  <si>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</si>
  <si>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</si>
  <si>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</si>
  <si>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</si>
  <si>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</si>
  <si>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</si>
  <si>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</si>
  <si>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</si>
  <si>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</si>
  <si>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</si>
  <si>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</si>
  <si>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</si>
  <si>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</si>
  <si>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</si>
  <si>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</si>
  <si>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</si>
  <si>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</si>
  <si>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</si>
  <si>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</si>
  <si>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</si>
  <si>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</si>
  <si>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</si>
  <si>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</si>
  <si>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</si>
  <si>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</si>
  <si>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</si>
  <si>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</si>
  <si>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</si>
  <si>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</si>
  <si>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</si>
  <si>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</si>
  <si>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</si>
  <si>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</si>
  <si>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</si>
  <si>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</si>
  <si>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</si>
  <si>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</si>
  <si>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</si>
  <si>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</si>
  <si>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</si>
  <si>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</si>
  <si>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</si>
  <si>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</si>
  <si>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</si>
  <si>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</si>
  <si>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</si>
  <si>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</si>
  <si>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</si>
  <si>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</si>
  <si>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</si>
  <si>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</si>
  <si>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</si>
  <si>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</si>
  <si>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</si>
  <si>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</si>
  <si>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</si>
  <si>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</si>
  <si>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</si>
  <si>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</si>
  <si>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</si>
  <si>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</si>
  <si>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</si>
  <si>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</si>
  <si>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</si>
  <si>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</si>
  <si>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</si>
  <si>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</si>
  <si>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</si>
  <si>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</si>
  <si>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</si>
  <si>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</si>
  <si>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</si>
  <si>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</si>
  <si>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</si>
  <si>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</si>
  <si>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</si>
  <si>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</si>
  <si>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</si>
  <si>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</si>
  <si>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</si>
  <si>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</si>
  <si>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</si>
  <si>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</si>
  <si>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</si>
  <si>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</si>
  <si>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</si>
  <si>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</si>
  <si>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</si>
  <si>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</si>
  <si>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</si>
  <si>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</si>
  <si>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</si>
  <si>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</si>
  <si>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</si>
  <si>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</si>
  <si>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</si>
  <si>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</si>
  <si>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</si>
  <si>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</si>
  <si>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</si>
  <si>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</si>
  <si>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</si>
  <si>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</si>
  <si>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</si>
  <si>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</si>
  <si>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</si>
  <si>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</si>
  <si>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</si>
  <si>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</si>
  <si>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</si>
  <si>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</si>
  <si>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</si>
  <si>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</si>
  <si>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</si>
  <si>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</si>
  <si>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</si>
  <si>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</si>
  <si>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</si>
  <si>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</si>
  <si>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</si>
  <si>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</si>
  <si>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</si>
  <si>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</si>
  <si>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</si>
  <si>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</si>
  <si>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</si>
  <si>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</si>
  <si>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</si>
  <si>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</si>
  <si>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</si>
  <si>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</si>
  <si>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</si>
  <si>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</si>
  <si>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</si>
  <si>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</si>
  <si>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</si>
  <si>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</si>
  <si>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</si>
  <si>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</si>
  <si>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</si>
  <si>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</si>
  <si>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</si>
  <si>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</si>
  <si>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</si>
  <si>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</si>
  <si>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</si>
  <si>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</si>
  <si>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</si>
  <si>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</si>
  <si>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</si>
  <si>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</si>
  <si>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</si>
  <si>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</si>
  <si>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</si>
  <si>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</si>
  <si>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</si>
  <si>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</si>
  <si>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</si>
  <si>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</si>
  <si>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</si>
  <si>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</si>
  <si>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</si>
  <si>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</si>
  <si>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</si>
  <si>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</si>
  <si>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</si>
  <si>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</si>
  <si>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</si>
  <si>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</si>
  <si>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</si>
  <si>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</si>
  <si>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</si>
  <si>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</si>
  <si>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</si>
  <si>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</si>
  <si>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</si>
  <si>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</si>
  <si>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</si>
  <si>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</si>
  <si>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</si>
  <si>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</si>
  <si>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</si>
  <si>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</si>
  <si>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</si>
  <si>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</si>
  <si>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</si>
  <si>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</si>
  <si>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</si>
  <si>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</si>
  <si>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</si>
  <si>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</si>
  <si>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</si>
  <si>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</si>
  <si>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</si>
  <si>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</si>
  <si>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</si>
  <si>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</si>
  <si>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</si>
  <si>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</si>
  <si>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</si>
  <si>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</si>
  <si>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</si>
  <si>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</si>
  <si>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</si>
  <si>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</si>
  <si>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</si>
  <si>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</si>
  <si>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</si>
  <si>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</si>
  <si>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</si>
  <si>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</si>
  <si>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</si>
  <si>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</si>
  <si>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</si>
  <si>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</si>
  <si>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</si>
  <si>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</si>
  <si>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</si>
  <si>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</si>
  <si>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</si>
  <si>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</si>
  <si>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</si>
  <si>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</si>
  <si>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</si>
  <si>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</si>
  <si>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</si>
  <si>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</si>
  <si>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</si>
  <si>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</si>
  <si>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</si>
  <si>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</si>
  <si>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</si>
  <si>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</si>
  <si>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</si>
  <si>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</si>
  <si>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</si>
  <si>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</si>
  <si>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</si>
  <si>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</si>
  <si>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</si>
  <si>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</si>
  <si>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</si>
  <si>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</si>
  <si>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</si>
  <si>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</si>
  <si>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</si>
  <si>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</si>
  <si>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</si>
  <si>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</si>
  <si>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</si>
  <si>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</si>
  <si>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</si>
  <si>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</si>
  <si>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</si>
  <si>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</si>
  <si>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</si>
  <si>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</si>
  <si>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</si>
  <si>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</si>
  <si>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</si>
  <si>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</si>
  <si>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</si>
  <si>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</si>
  <si>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</si>
  <si>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</si>
  <si>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</si>
  <si>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</si>
  <si>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</si>
  <si>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</si>
  <si>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</si>
  <si>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</si>
  <si>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</si>
  <si>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</si>
  <si>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</si>
  <si>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</si>
  <si>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</si>
  <si>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</si>
  <si>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</si>
  <si>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</si>
  <si>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</si>
  <si>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</si>
  <si>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</si>
  <si>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</si>
  <si>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</si>
  <si>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</si>
  <si>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</si>
  <si>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</si>
  <si>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</si>
  <si>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</si>
  <si>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</si>
  <si>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</si>
  <si>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</si>
  <si>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</si>
  <si>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</si>
  <si>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</si>
  <si>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</si>
  <si>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</si>
  <si>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</si>
  <si>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</si>
  <si>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</si>
  <si>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</si>
  <si>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</si>
  <si>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</si>
  <si>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</si>
  <si>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</si>
  <si>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</si>
  <si>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</si>
  <si>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</si>
  <si>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</si>
  <si>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</si>
  <si>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</si>
  <si>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</si>
  <si>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</si>
  <si>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</si>
  <si>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</si>
  <si>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</si>
  <si>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</si>
  <si>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</si>
  <si>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</si>
  <si>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</si>
  <si>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</si>
  <si>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</si>
  <si>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</si>
  <si>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</si>
  <si>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</si>
  <si>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</si>
  <si>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</si>
  <si>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</si>
  <si>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</si>
  <si>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</si>
  <si>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</si>
  <si>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</si>
  <si>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</si>
  <si>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</si>
  <si>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</si>
  <si>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</si>
  <si>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</si>
  <si>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</si>
  <si>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</si>
  <si>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</si>
  <si>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</si>
  <si>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</si>
  <si>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</si>
  <si>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</si>
  <si>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</si>
  <si>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</si>
  <si>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</si>
  <si>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</si>
  <si>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</si>
  <si>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</si>
  <si>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</si>
  <si>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</si>
  <si>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</si>
  <si>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</si>
  <si>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</si>
  <si>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</si>
  <si>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</si>
  <si>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</si>
  <si>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</si>
  <si>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</si>
  <si>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</si>
  <si>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</si>
  <si>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</si>
  <si>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</si>
  <si>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</si>
  <si>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</si>
  <si>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</si>
  <si>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</si>
  <si>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</si>
  <si>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</si>
  <si>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</si>
  <si>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</si>
  <si>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</si>
  <si>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</si>
  <si>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</si>
  <si>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</si>
  <si>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</si>
  <si>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</si>
  <si>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</si>
  <si>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</si>
  <si>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</si>
  <si>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</si>
  <si>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</si>
  <si>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</si>
  <si>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</si>
  <si>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</si>
  <si>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</si>
  <si>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</si>
  <si>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</si>
  <si>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</si>
  <si>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</si>
  <si>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</si>
  <si>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</si>
  <si>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</si>
  <si>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</si>
  <si>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</si>
  <si>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</si>
  <si>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</si>
  <si>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</si>
  <si>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</si>
  <si>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</si>
  <si>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</si>
  <si>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</si>
  <si>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</si>
  <si>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</si>
  <si>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</si>
  <si>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</si>
  <si>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</si>
  <si>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</si>
  <si>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</si>
  <si>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</si>
  <si>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</si>
  <si>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</si>
  <si>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</si>
  <si>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</si>
  <si>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</si>
  <si>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</si>
  <si>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</si>
  <si>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</si>
  <si>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</si>
  <si>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</si>
  <si>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</si>
  <si>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</si>
  <si>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</si>
  <si>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</si>
  <si>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</si>
  <si>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</si>
  <si>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</si>
  <si>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</si>
  <si>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</si>
  <si>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</si>
  <si>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</si>
  <si>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</si>
  <si>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</si>
  <si>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</si>
  <si>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</si>
  <si>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</si>
  <si>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</si>
  <si>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</si>
  <si>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</si>
  <si>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</si>
  <si>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</si>
  <si>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</si>
  <si>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</si>
  <si>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</si>
  <si>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</si>
  <si>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</si>
  <si>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</si>
  <si>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</si>
  <si>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</si>
  <si>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</si>
  <si>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</si>
  <si>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</si>
  <si>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</si>
  <si>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</si>
  <si>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</si>
  <si>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</si>
  <si>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</si>
  <si>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</si>
  <si>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</si>
  <si>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</si>
  <si>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</si>
  <si>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</si>
  <si>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</si>
  <si>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</si>
  <si>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</si>
  <si>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</si>
  <si>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</si>
  <si>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</si>
  <si>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</si>
  <si>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</si>
  <si>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</si>
  <si>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</si>
  <si>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</si>
  <si>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</si>
  <si>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</si>
  <si>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</si>
  <si>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</si>
  <si>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</si>
  <si>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</si>
  <si>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</si>
  <si>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</si>
  <si>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</si>
  <si>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</si>
  <si>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</si>
  <si>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</si>
  <si>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</si>
  <si>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</si>
  <si>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</si>
  <si>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</si>
  <si>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</si>
  <si>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</si>
  <si>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</si>
  <si>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</si>
  <si>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</si>
  <si>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</si>
  <si>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</si>
  <si>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</si>
  <si>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</si>
  <si>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</si>
  <si>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</si>
  <si>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</si>
  <si>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</si>
  <si>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</si>
  <si>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</si>
  <si>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</si>
  <si>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</si>
  <si>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</si>
  <si>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</si>
  <si>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</si>
  <si>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</si>
  <si>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</si>
  <si>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</si>
  <si>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</si>
  <si>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</si>
  <si>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</si>
  <si>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</si>
  <si>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</si>
  <si>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</si>
  <si>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</si>
  <si>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</si>
  <si>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</si>
  <si>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</si>
  <si>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</si>
  <si>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</si>
  <si>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</si>
  <si>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</si>
  <si>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</si>
  <si>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</si>
  <si>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</si>
  <si>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</si>
  <si>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</si>
  <si>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</si>
  <si>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</si>
  <si>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</si>
  <si>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</si>
  <si>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</si>
  <si>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</si>
  <si>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</si>
  <si>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</si>
  <si>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</si>
  <si>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</si>
  <si>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</si>
  <si>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</si>
  <si>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</si>
  <si>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</si>
  <si>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</si>
  <si>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</si>
  <si>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</si>
  <si>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</si>
  <si>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</si>
  <si>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</si>
  <si>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</si>
  <si>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</si>
  <si>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</si>
  <si>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</si>
  <si>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</si>
  <si>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</si>
  <si>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</si>
  <si>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</si>
  <si>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</si>
  <si>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</si>
  <si>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</si>
  <si>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</si>
  <si>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</si>
  <si>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</si>
  <si>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</si>
  <si>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</si>
  <si>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</si>
  <si>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</si>
  <si>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</si>
  <si>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</si>
  <si>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</si>
  <si>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</si>
  <si>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</si>
  <si>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</si>
  <si>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</si>
  <si>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</si>
  <si>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</si>
  <si>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</si>
  <si>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</si>
  <si>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</si>
  <si>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</si>
  <si>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</si>
  <si>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</si>
  <si>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</si>
  <si>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</si>
  <si>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</si>
  <si>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</si>
  <si>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</si>
  <si>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</si>
  <si>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</si>
  <si>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</si>
  <si>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</si>
  <si>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</si>
  <si>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</si>
  <si>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</si>
  <si>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</si>
  <si>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</si>
  <si>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</si>
  <si>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</si>
  <si>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</si>
  <si>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</si>
  <si>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</si>
  <si>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</si>
  <si>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</si>
  <si>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</si>
  <si>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</si>
  <si>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</si>
  <si>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</si>
  <si>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</si>
  <si>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</si>
  <si>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</si>
  <si>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</si>
  <si>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</si>
  <si>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</si>
  <si>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</si>
  <si>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</si>
  <si>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</si>
  <si>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</si>
  <si>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</si>
  <si>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</si>
  <si>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</si>
  <si>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</si>
  <si>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</si>
  <si>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</si>
  <si>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</si>
  <si>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</si>
  <si>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</si>
  <si>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</si>
  <si>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</si>
  <si>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</si>
  <si>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</si>
  <si>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</si>
  <si>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</si>
  <si>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</si>
  <si>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</si>
  <si>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</si>
  <si>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</si>
  <si>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</si>
  <si>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</si>
  <si>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</si>
  <si>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</si>
  <si>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</si>
  <si>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</si>
  <si>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</si>
  <si>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</si>
  <si>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</si>
  <si>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</si>
  <si>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</si>
  <si>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</si>
  <si>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</si>
  <si>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</si>
  <si>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</si>
  <si>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</si>
  <si>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</si>
  <si>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</si>
  <si>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</si>
  <si>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</si>
  <si>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</si>
  <si>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</si>
  <si>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</si>
  <si>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</si>
  <si>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</si>
  <si>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</si>
  <si>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</si>
  <si>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</si>
  <si>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</si>
  <si>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</si>
  <si>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</si>
  <si>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</si>
  <si>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</si>
  <si>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</si>
  <si>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</si>
  <si>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</si>
  <si>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</si>
  <si>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</si>
  <si>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</si>
  <si>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</si>
  <si>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</si>
  <si>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</si>
  <si>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</si>
  <si>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</si>
  <si>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</si>
  <si>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</si>
  <si>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</si>
  <si>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</si>
  <si>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</si>
  <si>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</si>
  <si>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</si>
  <si>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</si>
  <si>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</si>
  <si>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</si>
  <si>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</si>
  <si>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</si>
  <si>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</si>
  <si>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</si>
  <si>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</si>
  <si>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</si>
  <si>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</si>
  <si>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</si>
  <si>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</si>
  <si>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</si>
  <si>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</si>
  <si>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</si>
  <si>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</si>
  <si>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</si>
  <si>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</si>
  <si>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</si>
  <si>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</si>
  <si>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</si>
  <si>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</si>
  <si>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</si>
  <si>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</si>
  <si>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</si>
  <si>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</si>
  <si>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</si>
  <si>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</si>
  <si>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</si>
  <si>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</si>
  <si>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</si>
  <si>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</si>
  <si>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</si>
  <si>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</si>
  <si>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</si>
  <si>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</si>
  <si>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</si>
  <si>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</si>
  <si>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</si>
  <si>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</si>
  <si>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</si>
  <si>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</si>
  <si>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</si>
  <si>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</si>
  <si>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</si>
  <si>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</si>
  <si>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</si>
  <si>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</si>
  <si>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</si>
  <si>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</si>
  <si>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</si>
  <si>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</si>
  <si>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</si>
  <si>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</si>
  <si>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</si>
  <si>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</si>
  <si>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</si>
  <si>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</si>
  <si>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</si>
  <si>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</si>
  <si>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</si>
  <si>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</si>
  <si>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</si>
  <si>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</si>
  <si>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</si>
  <si>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</si>
  <si>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</si>
  <si>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</si>
  <si>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</si>
  <si>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</si>
  <si>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</si>
  <si>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</si>
  <si>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</si>
  <si>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</si>
  <si>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</si>
  <si>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</si>
  <si>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</si>
  <si>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</si>
  <si>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</si>
  <si>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</si>
  <si>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</si>
  <si>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</si>
  <si>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</si>
  <si>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</si>
  <si>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</si>
  <si>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</si>
  <si>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</si>
  <si>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</si>
  <si>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</si>
  <si>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</si>
  <si>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</si>
  <si>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</si>
  <si>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</si>
  <si>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</si>
  <si>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</si>
  <si>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</si>
  <si>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</si>
  <si>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</si>
  <si>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</si>
  <si>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</si>
  <si>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</si>
  <si>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</si>
  <si>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</si>
  <si>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</si>
  <si>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</si>
  <si>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</si>
  <si>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</si>
  <si>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</si>
  <si>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</si>
  <si>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</si>
  <si>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</si>
  <si>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</si>
  <si>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</si>
  <si>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</si>
  <si>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</si>
  <si>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</si>
  <si>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</si>
  <si>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</si>
  <si>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</si>
  <si>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</si>
  <si>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</si>
  <si>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</si>
  <si>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</si>
  <si>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</si>
  <si>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</si>
  <si>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</si>
  <si>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</si>
  <si>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</si>
  <si>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</si>
  <si>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</si>
  <si>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</si>
  <si>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</si>
  <si>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</si>
  <si>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</si>
  <si>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</si>
  <si>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</si>
  <si>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</si>
  <si>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</si>
  <si>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</si>
  <si>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</si>
  <si>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</si>
  <si>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</si>
  <si>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</si>
  <si>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</si>
  <si>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</si>
  <si>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</si>
  <si>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</si>
  <si>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</si>
  <si>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</si>
  <si>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</si>
  <si>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</si>
  <si>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</si>
  <si>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</si>
  <si>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</si>
  <si>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</si>
  <si>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</si>
  <si>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</si>
  <si>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</si>
  <si>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</si>
  <si>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</si>
  <si>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</si>
  <si>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</si>
  <si>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</si>
  <si>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</si>
  <si>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</si>
  <si>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</si>
  <si>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</si>
  <si>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</si>
  <si>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</si>
  <si>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</si>
  <si>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</si>
  <si>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</si>
  <si>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</si>
  <si>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</si>
  <si>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</si>
  <si>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</si>
  <si>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</si>
  <si>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</si>
  <si>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</si>
  <si>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</si>
  <si>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</si>
  <si>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</si>
  <si>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</si>
  <si>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</si>
  <si>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</si>
  <si>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</si>
  <si>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</si>
  <si>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</si>
  <si>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</si>
  <si>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</si>
  <si>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</si>
  <si>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</si>
  <si>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</si>
  <si>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</si>
  <si>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</si>
  <si>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</si>
  <si>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</si>
  <si>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</si>
  <si>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</si>
  <si>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</si>
  <si>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</si>
  <si>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</si>
  <si>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</si>
  <si>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</si>
  <si>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</si>
  <si>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</si>
  <si>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</si>
  <si>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</si>
  <si>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</si>
  <si>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</si>
  <si>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</si>
  <si>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</si>
  <si>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</si>
  <si>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</si>
  <si>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</si>
  <si>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</si>
  <si>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</si>
  <si>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</si>
  <si>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</si>
  <si>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</si>
  <si>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</si>
  <si>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</si>
  <si>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</si>
  <si>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</si>
  <si>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</si>
  <si>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</si>
  <si>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</si>
  <si>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</si>
  <si>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</si>
  <si>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</si>
  <si>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</si>
  <si>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</si>
  <si>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</si>
  <si>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</si>
  <si>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</si>
  <si>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</si>
  <si>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</si>
  <si>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</si>
  <si>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</si>
  <si>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</si>
  <si>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</si>
  <si>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</si>
  <si>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</si>
  <si>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</si>
  <si>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</si>
  <si>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</si>
  <si>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</si>
  <si>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</si>
  <si>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</si>
  <si>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</si>
  <si>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</si>
  <si>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</si>
  <si>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</si>
  <si>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</si>
  <si>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</si>
  <si>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</si>
  <si>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</si>
  <si>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</si>
  <si>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</si>
  <si>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</si>
  <si>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</si>
  <si>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</si>
  <si>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</si>
  <si>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</si>
  <si>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</si>
  <si>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</si>
  <si>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</si>
  <si>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</si>
  <si>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</si>
  <si>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</si>
  <si>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</si>
  <si>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</si>
  <si>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</si>
  <si>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</si>
  <si>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</si>
  <si>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</si>
  <si>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</si>
  <si>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</si>
  <si>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</si>
  <si>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</si>
  <si>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</si>
  <si>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</si>
  <si>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</si>
  <si>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</si>
  <si>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</si>
  <si>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</si>
  <si>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</si>
  <si>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</si>
  <si>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</si>
  <si>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</si>
  <si>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</si>
  <si>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</si>
  <si>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</si>
  <si>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</si>
  <si>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</si>
  <si>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</si>
  <si>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</si>
  <si>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</si>
  <si>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</si>
  <si>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</si>
  <si>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</si>
  <si>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</si>
  <si>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</si>
  <si>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</si>
  <si>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</si>
  <si>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</si>
  <si>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</si>
  <si>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</si>
  <si>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</si>
  <si>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</si>
  <si>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</si>
  <si>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</si>
  <si>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</si>
  <si>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</si>
  <si>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</si>
  <si>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</si>
  <si>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</si>
  <si>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</si>
  <si>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</si>
  <si>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</si>
  <si>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</si>
  <si>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</si>
  <si>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</si>
  <si>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</si>
  <si>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</si>
  <si>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</si>
  <si>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</si>
  <si>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</si>
  <si>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</si>
  <si>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</si>
  <si>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</si>
  <si>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</si>
  <si>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</si>
  <si>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</si>
  <si>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</si>
  <si>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</si>
  <si>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</si>
  <si>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</si>
  <si>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</si>
  <si>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</si>
  <si>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</si>
  <si>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</si>
  <si>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</si>
  <si>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</si>
  <si>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</si>
  <si>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</si>
  <si>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</si>
  <si>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</si>
  <si>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</si>
  <si>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</si>
  <si>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</si>
  <si>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</si>
  <si>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</si>
  <si>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</si>
  <si>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</si>
  <si>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</si>
  <si>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</si>
  <si>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</si>
  <si>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</si>
  <si>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</si>
  <si>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</si>
  <si>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</si>
  <si>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</si>
  <si>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</si>
  <si>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</si>
  <si>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</si>
  <si>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</si>
  <si>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</si>
  <si>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</si>
  <si>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</si>
  <si>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</si>
  <si>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</si>
  <si>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</si>
  <si>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</si>
  <si>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</si>
  <si>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</si>
  <si>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</si>
  <si>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</si>
  <si>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</si>
  <si>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</si>
  <si>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</si>
  <si>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</si>
  <si>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</si>
  <si>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</si>
  <si>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</si>
  <si>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</si>
  <si>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</si>
  <si>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</si>
  <si>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</si>
  <si>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</si>
  <si>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</si>
  <si>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</si>
  <si>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</si>
  <si>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</si>
  <si>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</si>
  <si>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</si>
  <si>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</si>
  <si>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</si>
  <si>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</si>
  <si>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</si>
  <si>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</si>
  <si>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</si>
  <si>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</si>
  <si>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</si>
  <si>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</si>
  <si>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</si>
  <si>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</si>
  <si>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</si>
  <si>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</si>
  <si>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</si>
  <si>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</si>
  <si>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</si>
  <si>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</si>
  <si>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</si>
  <si>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</si>
  <si>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</si>
  <si>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</si>
  <si>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</si>
  <si>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</si>
  <si>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</si>
  <si>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</si>
  <si>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</si>
  <si>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Variación Acumulada %</t>
  </si>
  <si>
    <t>Ejercicio 2011/2012</t>
  </si>
  <si>
    <t>Datos acumulados al 3° Mes</t>
  </si>
  <si>
    <t>PERIODO JULIO 2011 - SETIEMBRE 2011</t>
  </si>
  <si>
    <t>30/09/11</t>
  </si>
  <si>
    <t>30/09/10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</si>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</sst>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50" fillId="0" borderId="3" xfId="0" applyFont="1" applyBorder="1"/>
    <xf numFmtId="0" fontId="51" fillId="2" borderId="3" xfId="0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4" fillId="0" borderId="3" xfId="0" applyFont="1" applyBorder="1"/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0" fillId="0" borderId="3" xfId="5" applyFont="1" applyBorder="1"/>
    <xf numFmtId="0" fontId="51" fillId="2" borderId="3" xfId="5" applyFont="1" applyFill="1" applyBorder="1" applyAlignment="1">
      <alignment horizontal="center" vertical="center" wrapText="1"/>
    </xf>
    <xf numFmtId="165" fontId="53" fillId="5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0" fontId="50" fillId="0" borderId="0" xfId="0" applyFont="1" applyBorder="1" applyAlignment="1">
      <alignment horizontal="center" vertical="center"/>
    </xf>
    <xf numFmtId="0" fontId="50" fillId="0" borderId="0" xfId="5" applyFont="1" applyBorder="1"/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203" t="s">
        <v>78</v>
      </c>
      <c r="B9" s="203"/>
      <c r="C9" s="203"/>
      <c r="D9" s="203"/>
      <c r="E9" s="203"/>
      <c r="F9" s="203"/>
      <c r="G9" s="203"/>
    </row>
    <row r="10" spans="1:19" ht="24" x14ac:dyDescent="0.4">
      <c r="A10" s="204" t="s">
        <v>79</v>
      </c>
      <c r="B10" s="204"/>
      <c r="C10" s="204"/>
      <c r="D10" s="204"/>
      <c r="E10" s="204"/>
      <c r="F10" s="204"/>
      <c r="G10" s="204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205"/>
      <c r="B13" s="205"/>
      <c r="C13" s="205"/>
      <c r="D13" s="205"/>
      <c r="E13" s="205"/>
      <c r="F13" s="205"/>
      <c r="G13" s="205"/>
    </row>
    <row r="14" spans="1:19" ht="30.75" x14ac:dyDescent="0.5">
      <c r="A14" s="206" t="s">
        <v>80</v>
      </c>
      <c r="B14" s="206"/>
      <c r="C14" s="206"/>
      <c r="D14" s="206"/>
      <c r="E14" s="206"/>
      <c r="F14" s="206"/>
      <c r="G14" s="206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198" t="s">
        <v>1398</v>
      </c>
      <c r="B16" s="198"/>
      <c r="C16" s="198"/>
      <c r="D16" s="198"/>
      <c r="E16" s="198"/>
      <c r="F16" s="198"/>
      <c r="G16" s="198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197" t="s">
        <v>1399</v>
      </c>
      <c r="B17" s="197"/>
      <c r="C17" s="197"/>
      <c r="D17" s="197"/>
      <c r="E17" s="197"/>
      <c r="F17" s="197"/>
      <c r="G17" s="197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198" t="s">
        <v>1400</v>
      </c>
      <c r="B19" s="198"/>
      <c r="C19" s="198"/>
      <c r="D19" s="198"/>
      <c r="E19" s="198"/>
      <c r="F19" s="198"/>
      <c r="G19" s="198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202"/>
      <c r="B21" s="202"/>
      <c r="C21" s="202"/>
      <c r="D21" s="202"/>
      <c r="E21" s="202"/>
      <c r="F21" s="202"/>
      <c r="G21" s="202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201" t="s">
        <v>76</v>
      </c>
      <c r="B23" s="201"/>
      <c r="C23" s="201"/>
      <c r="D23" s="201"/>
      <c r="E23" s="201"/>
      <c r="F23" s="201"/>
      <c r="G23" s="201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201"/>
      <c r="B24" s="201"/>
      <c r="C24" s="201"/>
      <c r="D24" s="201"/>
      <c r="E24" s="201"/>
      <c r="F24" s="201"/>
      <c r="G24" s="201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201"/>
      <c r="B25" s="201"/>
      <c r="C25" s="201"/>
      <c r="D25" s="201"/>
      <c r="E25" s="201"/>
      <c r="F25" s="201"/>
      <c r="G25" s="201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201"/>
      <c r="B26" s="201"/>
      <c r="C26" s="201"/>
      <c r="D26" s="201"/>
      <c r="E26" s="201"/>
      <c r="F26" s="201"/>
      <c r="G26" s="201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199"/>
      <c r="B27" s="199"/>
      <c r="C27" s="199"/>
      <c r="D27" s="199"/>
      <c r="E27" s="199"/>
      <c r="F27" s="199"/>
      <c r="G27" s="199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200" t="s">
        <v>77</v>
      </c>
      <c r="B30" s="200"/>
      <c r="C30" s="200"/>
      <c r="D30" s="200"/>
      <c r="E30" s="200"/>
      <c r="F30" s="200"/>
      <c r="G30" s="200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200"/>
      <c r="B31" s="200"/>
      <c r="C31" s="200"/>
      <c r="D31" s="200"/>
      <c r="E31" s="200"/>
      <c r="F31" s="200"/>
      <c r="G31" s="200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200"/>
      <c r="B32" s="200"/>
      <c r="C32" s="200"/>
      <c r="D32" s="200"/>
      <c r="E32" s="200"/>
      <c r="F32" s="200"/>
      <c r="G32" s="200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G6" sqref="G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8" t="s">
        <v>72</v>
      </c>
      <c r="C2" s="208"/>
      <c r="D2" s="208"/>
      <c r="E2" s="208"/>
      <c r="F2" s="208"/>
      <c r="G2" s="208"/>
      <c r="H2" s="40"/>
    </row>
    <row r="3" spans="2:10" ht="13.5" customHeight="1" x14ac:dyDescent="0.25">
      <c r="B3" s="208"/>
      <c r="C3" s="208"/>
      <c r="D3" s="208"/>
      <c r="E3" s="208"/>
      <c r="F3" s="208"/>
      <c r="G3" s="208"/>
      <c r="H3" s="40"/>
    </row>
    <row r="4" spans="2:10" ht="15.75" x14ac:dyDescent="0.25">
      <c r="B4" s="208"/>
      <c r="C4" s="208"/>
      <c r="D4" s="208"/>
      <c r="E4" s="208"/>
      <c r="F4" s="208"/>
      <c r="G4" s="208"/>
      <c r="H4" s="40"/>
    </row>
    <row r="5" spans="2:10" ht="18.75" x14ac:dyDescent="0.25">
      <c r="B5" s="209" t="str">
        <f>CARATULA!$A$19</f>
        <v>PERIODO JULIO 2011 - SETIEMBRE 2011</v>
      </c>
      <c r="C5" s="208"/>
      <c r="D5" s="208"/>
      <c r="E5" s="208"/>
      <c r="F5" s="208"/>
      <c r="G5" s="208"/>
    </row>
    <row r="6" spans="2:10" ht="5.25" customHeight="1" x14ac:dyDescent="0.25"/>
    <row r="7" spans="2:10" x14ac:dyDescent="0.25">
      <c r="B7" s="210" t="s">
        <v>1336</v>
      </c>
      <c r="C7" s="210"/>
      <c r="D7" s="210"/>
      <c r="E7" s="210"/>
      <c r="F7" s="210"/>
      <c r="G7" s="210"/>
    </row>
    <row r="8" spans="2:10" x14ac:dyDescent="0.25">
      <c r="B8" s="207" t="s">
        <v>1329</v>
      </c>
      <c r="C8" s="207"/>
      <c r="D8" s="207"/>
      <c r="E8" s="207"/>
      <c r="F8" s="207"/>
      <c r="G8" s="207"/>
    </row>
    <row r="9" spans="2:10" x14ac:dyDescent="0.25">
      <c r="B9" s="207" t="s">
        <v>1330</v>
      </c>
      <c r="C9" s="207"/>
      <c r="D9" s="207"/>
      <c r="E9" s="207"/>
      <c r="F9" s="207"/>
      <c r="G9" s="207"/>
    </row>
    <row r="10" spans="2:10" x14ac:dyDescent="0.25">
      <c r="B10" s="207" t="s">
        <v>1331</v>
      </c>
      <c r="C10" s="207"/>
      <c r="D10" s="207"/>
      <c r="E10" s="207"/>
      <c r="F10" s="207"/>
      <c r="G10" s="207"/>
    </row>
    <row r="11" spans="2:10" x14ac:dyDescent="0.25">
      <c r="B11" s="207" t="s">
        <v>1332</v>
      </c>
      <c r="C11" s="207"/>
      <c r="D11" s="207"/>
      <c r="E11" s="207"/>
      <c r="F11" s="207"/>
      <c r="G11" s="207"/>
    </row>
    <row r="12" spans="2:10" x14ac:dyDescent="0.25">
      <c r="B12" s="207" t="s">
        <v>1333</v>
      </c>
      <c r="C12" s="207"/>
      <c r="D12" s="207"/>
      <c r="E12" s="207"/>
      <c r="F12" s="207"/>
      <c r="G12" s="207"/>
    </row>
    <row r="13" spans="2:10" x14ac:dyDescent="0.25">
      <c r="B13" s="207" t="s">
        <v>1334</v>
      </c>
      <c r="C13" s="207"/>
      <c r="D13" s="207"/>
      <c r="E13" s="207"/>
      <c r="F13" s="207"/>
      <c r="G13" s="207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6" sqref="A6:XFD6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11" t="s">
        <v>1335</v>
      </c>
      <c r="D2" s="211"/>
      <c r="E2" s="211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2" t="str">
        <f>PROPER(INDICE!$B$5)</f>
        <v>Periodo Julio 2011 - Setiembre 2011</v>
      </c>
      <c r="D3" s="212"/>
      <c r="E3" s="212"/>
      <c r="I3" s="82"/>
      <c r="J3" s="82"/>
      <c r="K3" s="82"/>
      <c r="L3" s="82"/>
    </row>
    <row r="4" spans="1:38" s="9" customFormat="1" ht="18.75" x14ac:dyDescent="0.25">
      <c r="A4" s="63"/>
      <c r="B4" s="83"/>
      <c r="C4" s="213" t="s">
        <v>71</v>
      </c>
      <c r="D4" s="213"/>
      <c r="E4" s="213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4" t="s">
        <v>1346</v>
      </c>
      <c r="B6" s="214" t="s">
        <v>1394</v>
      </c>
      <c r="C6" s="60" t="s">
        <v>1401</v>
      </c>
      <c r="D6" s="60" t="s">
        <v>1402</v>
      </c>
      <c r="E6" s="60" t="s">
        <v>1397</v>
      </c>
      <c r="F6" s="143"/>
      <c r="G6" s="143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1480543869405</v>
      </c>
      <c r="D8" s="99">
        <v>1261495906718</v>
      </c>
      <c r="E8" s="125">
        <v>0.17364143753497485</v>
      </c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957492488610</v>
      </c>
      <c r="D9" s="99">
        <v>829583851923</v>
      </c>
      <c r="E9" s="121">
        <v>0.15418409650875442</v>
      </c>
      <c r="F9" s="128"/>
    </row>
    <row r="10" spans="1:38" x14ac:dyDescent="0.25">
      <c r="A10" s="97" t="s">
        <v>83</v>
      </c>
      <c r="B10" s="8" t="s">
        <v>1312</v>
      </c>
      <c r="C10" s="99">
        <v>523051380795</v>
      </c>
      <c r="D10" s="99">
        <v>431912054795</v>
      </c>
      <c r="E10" s="121">
        <v>0.2110136195278407</v>
      </c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121820736795</v>
      </c>
      <c r="D12" s="129">
        <v>97013404933</v>
      </c>
      <c r="E12" s="130">
        <v>0.25571035135951159</v>
      </c>
    </row>
    <row r="13" spans="1:38" x14ac:dyDescent="0.25">
      <c r="A13" s="97" t="s">
        <v>135</v>
      </c>
      <c r="B13" s="6" t="s">
        <v>1320</v>
      </c>
      <c r="C13" s="102">
        <v>-111254817689</v>
      </c>
      <c r="D13" s="102">
        <v>-90163193924</v>
      </c>
      <c r="E13" s="57">
        <v>0.23392720296464287</v>
      </c>
    </row>
    <row r="14" spans="1:38" x14ac:dyDescent="0.25">
      <c r="A14" s="132" t="s">
        <v>136</v>
      </c>
      <c r="B14" s="98" t="s">
        <v>1321</v>
      </c>
      <c r="C14" s="129">
        <v>10565919106</v>
      </c>
      <c r="D14" s="129">
        <v>6850211009</v>
      </c>
      <c r="E14" s="130">
        <v>0.54242242934096452</v>
      </c>
    </row>
    <row r="15" spans="1:38" x14ac:dyDescent="0.25">
      <c r="A15" s="97" t="s">
        <v>137</v>
      </c>
      <c r="B15" s="6" t="s">
        <v>1322</v>
      </c>
      <c r="C15" s="102">
        <v>15386463642</v>
      </c>
      <c r="D15" s="102">
        <v>7954596496</v>
      </c>
      <c r="E15" s="57">
        <v>0.93428587480674152</v>
      </c>
    </row>
    <row r="16" spans="1:38" x14ac:dyDescent="0.25">
      <c r="A16" s="97" t="s">
        <v>1390</v>
      </c>
      <c r="B16" s="6" t="s">
        <v>1389</v>
      </c>
      <c r="C16" s="99">
        <v>1383758876</v>
      </c>
      <c r="D16" s="99">
        <v>1411028023</v>
      </c>
      <c r="E16" s="57">
        <v>-1.9325730287073073E-2</v>
      </c>
    </row>
    <row r="17" spans="1:6" x14ac:dyDescent="0.25">
      <c r="A17" s="132" t="s">
        <v>1392</v>
      </c>
      <c r="B17" s="98" t="s">
        <v>1391</v>
      </c>
      <c r="C17" s="131">
        <v>27336141624</v>
      </c>
      <c r="D17" s="131">
        <v>16215835528</v>
      </c>
      <c r="E17" s="130">
        <v>0.6857683081946957</v>
      </c>
    </row>
    <row r="18" spans="1:6" x14ac:dyDescent="0.25">
      <c r="A18" s="122" t="s">
        <v>1</v>
      </c>
      <c r="B18" s="6" t="s">
        <v>1</v>
      </c>
      <c r="C18" s="99">
        <v>1813024752</v>
      </c>
      <c r="D18" s="99">
        <v>1185314491</v>
      </c>
      <c r="E18" s="57">
        <v>0.52957275538783577</v>
      </c>
    </row>
    <row r="19" spans="1:6" x14ac:dyDescent="0.25">
      <c r="A19" s="134" t="s">
        <v>1393</v>
      </c>
      <c r="B19" s="98" t="s">
        <v>1393</v>
      </c>
      <c r="C19" s="131">
        <v>25523116872</v>
      </c>
      <c r="D19" s="131">
        <v>15030521037</v>
      </c>
      <c r="E19" s="130">
        <v>0.69808596848843885</v>
      </c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418916139338</v>
      </c>
      <c r="D21" s="99">
        <v>319300548323</v>
      </c>
      <c r="E21" s="57">
        <v>0.31198064500105471</v>
      </c>
    </row>
    <row r="22" spans="1:6" x14ac:dyDescent="0.25">
      <c r="A22" s="122"/>
      <c r="B22" s="6" t="s">
        <v>1324</v>
      </c>
      <c r="C22" s="99">
        <v>1547496818</v>
      </c>
      <c r="D22" s="99">
        <v>1845705769</v>
      </c>
      <c r="E22" s="57">
        <v>-0.16156906263644022</v>
      </c>
    </row>
    <row r="23" spans="1:6" x14ac:dyDescent="0.25">
      <c r="A23" s="122"/>
      <c r="B23" s="6" t="s">
        <v>1325</v>
      </c>
      <c r="C23" s="99">
        <v>5815559336</v>
      </c>
      <c r="D23" s="99">
        <v>5983940101</v>
      </c>
      <c r="E23" s="57">
        <v>-2.8138778490089056E-2</v>
      </c>
    </row>
    <row r="24" spans="1:6" x14ac:dyDescent="0.25">
      <c r="A24" s="122"/>
      <c r="B24" s="6" t="s">
        <v>1326</v>
      </c>
      <c r="C24" s="99">
        <v>0</v>
      </c>
      <c r="D24" s="99">
        <v>0</v>
      </c>
      <c r="E24" s="57">
        <v>0</v>
      </c>
    </row>
    <row r="25" spans="1:6" x14ac:dyDescent="0.25">
      <c r="A25" s="122"/>
      <c r="B25" s="6" t="s">
        <v>1327</v>
      </c>
      <c r="C25" s="99">
        <v>322900515</v>
      </c>
      <c r="D25" s="99">
        <v>300471674</v>
      </c>
      <c r="E25" s="57">
        <v>7.464544228551806E-2</v>
      </c>
    </row>
    <row r="26" spans="1:6" x14ac:dyDescent="0.25">
      <c r="A26" s="122"/>
      <c r="B26" s="6" t="s">
        <v>178</v>
      </c>
      <c r="C26" s="99">
        <v>65531868015</v>
      </c>
      <c r="D26" s="99">
        <v>53769123003</v>
      </c>
      <c r="E26" s="57">
        <v>0.21876393653182169</v>
      </c>
    </row>
    <row r="27" spans="1:6" x14ac:dyDescent="0.25">
      <c r="A27" s="135"/>
      <c r="B27" s="98" t="s">
        <v>111</v>
      </c>
      <c r="C27" s="131">
        <v>492133964022</v>
      </c>
      <c r="D27" s="131">
        <v>381199788870</v>
      </c>
      <c r="E27" s="130">
        <v>0.29101321247014567</v>
      </c>
    </row>
    <row r="28" spans="1:6" x14ac:dyDescent="0.25">
      <c r="A28" s="55" t="s">
        <v>1395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0.12226547528142789</v>
      </c>
      <c r="D29" s="121">
        <v>0.10861594240164013</v>
      </c>
      <c r="E29" s="57">
        <v>1.3649532879787762E-2</v>
      </c>
    </row>
    <row r="30" spans="1:6" x14ac:dyDescent="0.25">
      <c r="A30" s="104"/>
      <c r="B30" s="6" t="s">
        <v>1354</v>
      </c>
      <c r="C30" s="121">
        <v>0.60300886561767331</v>
      </c>
      <c r="D30" s="121">
        <v>0.45558242544407024</v>
      </c>
      <c r="E30" s="57">
        <v>0.14742644017360307</v>
      </c>
      <c r="F30" s="127"/>
    </row>
    <row r="31" spans="1:6" x14ac:dyDescent="0.25">
      <c r="A31" s="104"/>
      <c r="B31" s="6" t="s">
        <v>1374</v>
      </c>
      <c r="C31" s="121">
        <v>0.25995412754406694</v>
      </c>
      <c r="D31" s="121">
        <v>0.25674903540390814</v>
      </c>
      <c r="E31" s="57">
        <v>3.205092140158794E-3</v>
      </c>
    </row>
    <row r="32" spans="1:6" x14ac:dyDescent="0.25">
      <c r="A32" s="104"/>
      <c r="B32" s="6" t="s">
        <v>1349</v>
      </c>
      <c r="C32" s="121">
        <v>1.4771531556831861E-2</v>
      </c>
      <c r="D32" s="121">
        <v>0.17905259675038146</v>
      </c>
      <c r="E32" s="57">
        <v>-0.1642810651935496</v>
      </c>
    </row>
    <row r="33" spans="1:5" x14ac:dyDescent="0.25">
      <c r="A33" s="135"/>
      <c r="B33" s="98" t="s">
        <v>84</v>
      </c>
      <c r="C33" s="130">
        <v>1</v>
      </c>
      <c r="D33" s="130">
        <v>1</v>
      </c>
      <c r="E33" s="142">
        <v>0</v>
      </c>
    </row>
    <row r="34" spans="1:5" x14ac:dyDescent="0.25">
      <c r="A34" s="55" t="s">
        <v>1396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0.15511200953136739</v>
      </c>
      <c r="D35" s="121">
        <v>0.13904831744042118</v>
      </c>
      <c r="E35" s="57">
        <v>1.6063692090946213E-2</v>
      </c>
    </row>
    <row r="36" spans="1:5" x14ac:dyDescent="0.25">
      <c r="A36" s="104"/>
      <c r="B36" s="6" t="s">
        <v>1387</v>
      </c>
      <c r="C36" s="121">
        <v>0.4977994447531553</v>
      </c>
      <c r="D36" s="121">
        <v>0.51340231067605169</v>
      </c>
      <c r="E36" s="57">
        <v>-1.5602865922896392E-2</v>
      </c>
    </row>
    <row r="37" spans="1:5" x14ac:dyDescent="0.25">
      <c r="A37" s="104"/>
      <c r="B37" s="6" t="s">
        <v>1374</v>
      </c>
      <c r="C37" s="121">
        <v>0.30353101535300925</v>
      </c>
      <c r="D37" s="121">
        <v>0.31319023511616051</v>
      </c>
      <c r="E37" s="57">
        <v>-9.6592197631512611E-3</v>
      </c>
    </row>
    <row r="38" spans="1:5" x14ac:dyDescent="0.25">
      <c r="A38" s="104"/>
      <c r="B38" s="6" t="s">
        <v>1349</v>
      </c>
      <c r="C38" s="121">
        <v>4.355753036246808E-2</v>
      </c>
      <c r="D38" s="121">
        <v>3.4359136767366683E-2</v>
      </c>
      <c r="E38" s="57">
        <v>9.1983935951013979E-3</v>
      </c>
    </row>
    <row r="39" spans="1:5" x14ac:dyDescent="0.25">
      <c r="A39" s="135"/>
      <c r="B39" s="98" t="s">
        <v>1351</v>
      </c>
      <c r="C39" s="130">
        <v>1</v>
      </c>
      <c r="D39" s="130">
        <v>1</v>
      </c>
      <c r="E39" s="142">
        <v>0</v>
      </c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531811863090</v>
      </c>
      <c r="D41" s="99">
        <v>438229435432</v>
      </c>
      <c r="E41" s="57">
        <v>0.21354664952103874</v>
      </c>
    </row>
    <row r="42" spans="1:5" x14ac:dyDescent="0.25">
      <c r="A42" s="97"/>
      <c r="B42" s="6" t="s">
        <v>1316</v>
      </c>
      <c r="C42" s="99">
        <v>119596438582</v>
      </c>
      <c r="D42" s="99">
        <v>100426626148</v>
      </c>
      <c r="E42" s="57">
        <v>0.19088376428925535</v>
      </c>
    </row>
    <row r="43" spans="1:5" x14ac:dyDescent="0.25">
      <c r="A43" s="139"/>
      <c r="B43" s="140" t="s">
        <v>1353</v>
      </c>
      <c r="C43" s="141">
        <v>651408301672</v>
      </c>
      <c r="D43" s="141">
        <v>538656061580</v>
      </c>
      <c r="E43" s="142">
        <v>0.20932139844722464</v>
      </c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434335317313</v>
      </c>
      <c r="D45" s="102">
        <v>393424958958</v>
      </c>
      <c r="E45" s="57">
        <v>0.10398516266825708</v>
      </c>
    </row>
    <row r="46" spans="1:5" x14ac:dyDescent="0.25">
      <c r="A46" s="97"/>
      <c r="B46" s="6" t="s">
        <v>1317</v>
      </c>
      <c r="C46" s="102">
        <v>46731703029</v>
      </c>
      <c r="D46" s="102">
        <v>33794190973</v>
      </c>
      <c r="E46" s="57">
        <v>0.38283242425707065</v>
      </c>
    </row>
    <row r="47" spans="1:5" x14ac:dyDescent="0.25">
      <c r="A47" s="133"/>
      <c r="B47" s="98" t="s">
        <v>1318</v>
      </c>
      <c r="C47" s="129">
        <v>481067020342</v>
      </c>
      <c r="D47" s="129">
        <v>427219149931</v>
      </c>
      <c r="E47" s="130">
        <v>0.12604273572403524</v>
      </c>
    </row>
    <row r="49" spans="1:1" x14ac:dyDescent="0.25">
      <c r="A49" s="63" t="s">
        <v>1383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35"/>
  <sheetViews>
    <sheetView showGridLines="0" zoomScaleNormal="100" zoomScalePageLayoutView="55"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AJ15" sqref="AJ15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6" width="21.85546875" style="1" customWidth="1"/>
    <col min="37" max="37" width="28.42578125" style="169" customWidth="1"/>
    <col min="38" max="38" width="13.28515625" style="1" bestFit="1" customWidth="1"/>
    <col min="39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104</v>
      </c>
      <c r="D2" s="211"/>
      <c r="E2" s="211"/>
      <c r="F2" s="211"/>
      <c r="G2" s="211"/>
      <c r="H2" s="211"/>
      <c r="I2" s="211" t="s">
        <v>104</v>
      </c>
      <c r="J2" s="211"/>
      <c r="K2" s="211"/>
      <c r="L2" s="211"/>
      <c r="M2" s="211"/>
      <c r="N2" s="211"/>
      <c r="O2" s="211" t="s">
        <v>104</v>
      </c>
      <c r="P2" s="211"/>
      <c r="Q2" s="211"/>
      <c r="R2" s="211"/>
      <c r="S2" s="211"/>
      <c r="T2" s="211"/>
      <c r="U2" s="211" t="s">
        <v>104</v>
      </c>
      <c r="V2" s="211"/>
      <c r="W2" s="211"/>
      <c r="X2" s="211"/>
      <c r="Y2" s="211"/>
      <c r="Z2" s="211"/>
      <c r="AA2" s="211" t="s">
        <v>104</v>
      </c>
      <c r="AB2" s="211"/>
      <c r="AC2" s="211"/>
      <c r="AD2" s="211"/>
      <c r="AE2" s="211"/>
      <c r="AF2" s="211"/>
      <c r="AG2" s="211" t="s">
        <v>104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2011 - Setiembre 2011</v>
      </c>
      <c r="D3" s="212"/>
      <c r="E3" s="212"/>
      <c r="F3" s="212"/>
      <c r="G3" s="212"/>
      <c r="H3" s="212"/>
      <c r="I3" s="212" t="str">
        <f>PROPER(INDICE!$B$5)</f>
        <v>Periodo Julio 2011 - Setiembre 2011</v>
      </c>
      <c r="J3" s="212"/>
      <c r="K3" s="212"/>
      <c r="L3" s="212"/>
      <c r="M3" s="212"/>
      <c r="N3" s="212"/>
      <c r="O3" s="212" t="str">
        <f>PROPER(INDICE!$B$5)</f>
        <v>Periodo Julio 2011 - Setiembre 2011</v>
      </c>
      <c r="P3" s="212"/>
      <c r="Q3" s="212"/>
      <c r="R3" s="212"/>
      <c r="S3" s="212"/>
      <c r="T3" s="212"/>
      <c r="U3" s="212" t="str">
        <f>PROPER(INDICE!$B$5)</f>
        <v>Periodo Julio 2011 - Setiembre 2011</v>
      </c>
      <c r="V3" s="212"/>
      <c r="W3" s="212"/>
      <c r="X3" s="212"/>
      <c r="Y3" s="212"/>
      <c r="Z3" s="212"/>
      <c r="AA3" s="212" t="str">
        <f>PROPER(INDICE!$B$5)</f>
        <v>Periodo Julio 2011 - Setiembre 2011</v>
      </c>
      <c r="AB3" s="212"/>
      <c r="AC3" s="212"/>
      <c r="AD3" s="212"/>
      <c r="AE3" s="212"/>
      <c r="AF3" s="212"/>
      <c r="AG3" s="212" t="str">
        <f>PROPER(INDICE!$B$5)</f>
        <v>Periodo Julio 2011 - Setiembre 2011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x14ac:dyDescent="0.25">
      <c r="A6" s="36" t="s">
        <v>143</v>
      </c>
      <c r="B6" s="14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2" t="s">
        <v>7</v>
      </c>
      <c r="B7" s="6" t="s">
        <v>1355</v>
      </c>
      <c r="C7" s="12">
        <v>1953460439</v>
      </c>
      <c r="D7" s="12">
        <v>5122319061</v>
      </c>
      <c r="E7" s="12">
        <v>4659335073</v>
      </c>
      <c r="F7" s="12">
        <v>2746682844</v>
      </c>
      <c r="G7" s="12">
        <v>7306730786</v>
      </c>
      <c r="H7" s="12">
        <v>8128557195</v>
      </c>
      <c r="I7" s="12">
        <v>5346685250</v>
      </c>
      <c r="J7" s="12">
        <v>1983935569</v>
      </c>
      <c r="K7" s="12">
        <v>778731252</v>
      </c>
      <c r="L7" s="12">
        <v>1072334702</v>
      </c>
      <c r="M7" s="12">
        <v>2260355257</v>
      </c>
      <c r="N7" s="12">
        <v>4850338429</v>
      </c>
      <c r="O7" s="12">
        <v>3472596095</v>
      </c>
      <c r="P7" s="12">
        <v>1380604016</v>
      </c>
      <c r="Q7" s="12">
        <v>6224079774</v>
      </c>
      <c r="R7" s="12">
        <v>2593386503</v>
      </c>
      <c r="S7" s="12">
        <v>218519186</v>
      </c>
      <c r="T7" s="12">
        <v>3967470881</v>
      </c>
      <c r="U7" s="12">
        <v>4052439</v>
      </c>
      <c r="V7" s="12">
        <v>4703546773</v>
      </c>
      <c r="W7" s="12">
        <v>2537790378</v>
      </c>
      <c r="X7" s="12">
        <v>2853397020</v>
      </c>
      <c r="Y7" s="12">
        <v>1575591224</v>
      </c>
      <c r="Z7" s="12">
        <v>2052061845</v>
      </c>
      <c r="AA7" s="12">
        <v>1506533784</v>
      </c>
      <c r="AB7" s="12">
        <v>5417007445</v>
      </c>
      <c r="AC7" s="12">
        <v>3186650790</v>
      </c>
      <c r="AD7" s="12">
        <v>3848941486</v>
      </c>
      <c r="AE7" s="12">
        <v>51983213837</v>
      </c>
      <c r="AF7" s="12">
        <v>2573713995</v>
      </c>
      <c r="AG7" s="12">
        <v>2040315426</v>
      </c>
      <c r="AH7" s="12">
        <v>5394713388</v>
      </c>
      <c r="AI7" s="12">
        <v>8129360694</v>
      </c>
      <c r="AJ7" s="12">
        <v>6096024034</v>
      </c>
      <c r="AK7" s="165">
        <v>167969036870</v>
      </c>
    </row>
    <row r="8" spans="1:37" s="6" customFormat="1" ht="15" x14ac:dyDescent="0.25">
      <c r="A8" s="62" t="s">
        <v>8</v>
      </c>
      <c r="B8" s="6" t="s">
        <v>1315</v>
      </c>
      <c r="C8" s="12">
        <v>19002363439</v>
      </c>
      <c r="D8" s="12">
        <v>11531033651</v>
      </c>
      <c r="E8" s="12">
        <v>7429725065</v>
      </c>
      <c r="F8" s="12">
        <v>4391394872</v>
      </c>
      <c r="G8" s="12">
        <v>23132970871</v>
      </c>
      <c r="H8" s="12">
        <v>44497726532</v>
      </c>
      <c r="I8" s="12">
        <v>10572387516</v>
      </c>
      <c r="J8" s="12">
        <v>4131983534</v>
      </c>
      <c r="K8" s="12">
        <v>2447170209</v>
      </c>
      <c r="L8" s="12">
        <v>3803907983</v>
      </c>
      <c r="M8" s="12">
        <v>2218396139</v>
      </c>
      <c r="N8" s="12">
        <v>34228988484</v>
      </c>
      <c r="O8" s="12">
        <v>9177597877</v>
      </c>
      <c r="P8" s="12">
        <v>5945889097</v>
      </c>
      <c r="Q8" s="12">
        <v>5778894902</v>
      </c>
      <c r="R8" s="12">
        <v>6132758023</v>
      </c>
      <c r="S8" s="12">
        <v>1993191195</v>
      </c>
      <c r="T8" s="12">
        <v>18039981045</v>
      </c>
      <c r="U8" s="12">
        <v>0</v>
      </c>
      <c r="V8" s="12">
        <v>26801970530</v>
      </c>
      <c r="W8" s="12">
        <v>9201058000</v>
      </c>
      <c r="X8" s="12">
        <v>12061378661</v>
      </c>
      <c r="Y8" s="12">
        <v>3937758761</v>
      </c>
      <c r="Z8" s="12">
        <v>7912668641</v>
      </c>
      <c r="AA8" s="12">
        <v>2910177787</v>
      </c>
      <c r="AB8" s="12">
        <v>29371131384</v>
      </c>
      <c r="AC8" s="12">
        <v>2457032213</v>
      </c>
      <c r="AD8" s="12">
        <v>12087573465</v>
      </c>
      <c r="AE8" s="12">
        <v>75716952386</v>
      </c>
      <c r="AF8" s="12">
        <v>9136955281</v>
      </c>
      <c r="AG8" s="12">
        <v>12862327399</v>
      </c>
      <c r="AH8" s="12">
        <v>7802070448</v>
      </c>
      <c r="AI8" s="12">
        <v>7509104009</v>
      </c>
      <c r="AJ8" s="12">
        <v>110797914</v>
      </c>
      <c r="AK8" s="165">
        <v>434335317313</v>
      </c>
    </row>
    <row r="9" spans="1:37" s="6" customFormat="1" ht="15" x14ac:dyDescent="0.25">
      <c r="A9" s="62" t="s">
        <v>9</v>
      </c>
      <c r="B9" s="6" t="s">
        <v>1317</v>
      </c>
      <c r="C9" s="12">
        <v>5085747316</v>
      </c>
      <c r="D9" s="12">
        <v>1217148338</v>
      </c>
      <c r="E9" s="12">
        <v>1150683776</v>
      </c>
      <c r="F9" s="12">
        <v>195156976</v>
      </c>
      <c r="G9" s="12">
        <v>2110475646</v>
      </c>
      <c r="H9" s="12">
        <v>1791009498</v>
      </c>
      <c r="I9" s="12">
        <v>623057078</v>
      </c>
      <c r="J9" s="12">
        <v>189363718</v>
      </c>
      <c r="K9" s="12">
        <v>300922207</v>
      </c>
      <c r="L9" s="12">
        <v>597230151</v>
      </c>
      <c r="M9" s="12">
        <v>1311970074</v>
      </c>
      <c r="N9" s="12">
        <v>5465642457</v>
      </c>
      <c r="O9" s="12">
        <v>2136517077</v>
      </c>
      <c r="P9" s="12">
        <v>469124229</v>
      </c>
      <c r="Q9" s="12">
        <v>723999787</v>
      </c>
      <c r="R9" s="12">
        <v>669124678</v>
      </c>
      <c r="S9" s="12">
        <v>166347889</v>
      </c>
      <c r="T9" s="12">
        <v>822172203</v>
      </c>
      <c r="U9" s="12">
        <v>0</v>
      </c>
      <c r="V9" s="12">
        <v>2729874079</v>
      </c>
      <c r="W9" s="12">
        <v>358588659</v>
      </c>
      <c r="X9" s="12">
        <v>1886858170</v>
      </c>
      <c r="Y9" s="12">
        <v>564049144</v>
      </c>
      <c r="Z9" s="12">
        <v>259510348</v>
      </c>
      <c r="AA9" s="12">
        <v>246544883</v>
      </c>
      <c r="AB9" s="12">
        <v>2116641780</v>
      </c>
      <c r="AC9" s="12">
        <v>992694982</v>
      </c>
      <c r="AD9" s="12">
        <v>338081125</v>
      </c>
      <c r="AE9" s="12">
        <v>1375202473</v>
      </c>
      <c r="AF9" s="12">
        <v>2748644023</v>
      </c>
      <c r="AG9" s="12">
        <v>881713227</v>
      </c>
      <c r="AH9" s="12">
        <v>8730986</v>
      </c>
      <c r="AI9" s="12">
        <v>7198876052</v>
      </c>
      <c r="AJ9" s="12">
        <v>0</v>
      </c>
      <c r="AK9" s="165">
        <v>46731703029</v>
      </c>
    </row>
    <row r="10" spans="1:37" s="6" customFormat="1" ht="15" x14ac:dyDescent="0.25">
      <c r="A10" s="62" t="s">
        <v>10</v>
      </c>
      <c r="B10" s="6" t="s">
        <v>195</v>
      </c>
      <c r="C10" s="12">
        <v>1149453592</v>
      </c>
      <c r="D10" s="12">
        <v>1425824698</v>
      </c>
      <c r="E10" s="12">
        <v>20655004</v>
      </c>
      <c r="F10" s="12">
        <v>94642284</v>
      </c>
      <c r="G10" s="12">
        <v>717039267</v>
      </c>
      <c r="H10" s="12">
        <v>1198327460</v>
      </c>
      <c r="I10" s="12">
        <v>870776840</v>
      </c>
      <c r="J10" s="12">
        <v>113496000</v>
      </c>
      <c r="K10" s="12">
        <v>354937239</v>
      </c>
      <c r="L10" s="12">
        <v>130773948</v>
      </c>
      <c r="M10" s="12">
        <v>416518180</v>
      </c>
      <c r="N10" s="12">
        <v>9414511027</v>
      </c>
      <c r="O10" s="12">
        <v>474553261</v>
      </c>
      <c r="P10" s="12">
        <v>194615348</v>
      </c>
      <c r="Q10" s="12">
        <v>222303084</v>
      </c>
      <c r="R10" s="12">
        <v>176238343</v>
      </c>
      <c r="S10" s="12">
        <v>67980135</v>
      </c>
      <c r="T10" s="12">
        <v>266103786</v>
      </c>
      <c r="U10" s="12">
        <v>269078280</v>
      </c>
      <c r="V10" s="12">
        <v>1436039300</v>
      </c>
      <c r="W10" s="12">
        <v>755647923</v>
      </c>
      <c r="X10" s="12">
        <v>760896001</v>
      </c>
      <c r="Y10" s="12">
        <v>112341074</v>
      </c>
      <c r="Z10" s="12">
        <v>91999238</v>
      </c>
      <c r="AA10" s="12">
        <v>161091782</v>
      </c>
      <c r="AB10" s="12">
        <v>153293518</v>
      </c>
      <c r="AC10" s="12">
        <v>103949755</v>
      </c>
      <c r="AD10" s="12">
        <v>452028481</v>
      </c>
      <c r="AE10" s="12">
        <v>3130929864</v>
      </c>
      <c r="AF10" s="12">
        <v>923165563</v>
      </c>
      <c r="AG10" s="12">
        <v>363302402</v>
      </c>
      <c r="AH10" s="12">
        <v>447996062</v>
      </c>
      <c r="AI10" s="12">
        <v>1423792022</v>
      </c>
      <c r="AJ10" s="12">
        <v>392921571</v>
      </c>
      <c r="AK10" s="165">
        <v>28287222332</v>
      </c>
    </row>
    <row r="11" spans="1:37" s="6" customFormat="1" ht="15" x14ac:dyDescent="0.25">
      <c r="A11" s="62" t="s">
        <v>11</v>
      </c>
      <c r="B11" s="6" t="s">
        <v>1356</v>
      </c>
      <c r="C11" s="12">
        <v>515733</v>
      </c>
      <c r="D11" s="12">
        <v>330923242</v>
      </c>
      <c r="E11" s="12">
        <v>16220367</v>
      </c>
      <c r="F11" s="12">
        <v>44762795</v>
      </c>
      <c r="G11" s="12">
        <v>30325949</v>
      </c>
      <c r="H11" s="12">
        <v>87856991</v>
      </c>
      <c r="I11" s="12">
        <v>28226825</v>
      </c>
      <c r="J11" s="12">
        <v>0</v>
      </c>
      <c r="K11" s="12">
        <v>7673602</v>
      </c>
      <c r="L11" s="12">
        <v>14505593</v>
      </c>
      <c r="M11" s="12">
        <v>25516367</v>
      </c>
      <c r="N11" s="12">
        <v>72316479</v>
      </c>
      <c r="O11" s="12">
        <v>39670358</v>
      </c>
      <c r="P11" s="12">
        <v>162748390</v>
      </c>
      <c r="Q11" s="12">
        <v>261900000</v>
      </c>
      <c r="R11" s="12">
        <v>9928230</v>
      </c>
      <c r="S11" s="12">
        <v>784293</v>
      </c>
      <c r="T11" s="12">
        <v>1021959107</v>
      </c>
      <c r="U11" s="12">
        <v>0</v>
      </c>
      <c r="V11" s="12">
        <v>193669044</v>
      </c>
      <c r="W11" s="12">
        <v>77262067</v>
      </c>
      <c r="X11" s="12">
        <v>889852579</v>
      </c>
      <c r="Y11" s="12">
        <v>0</v>
      </c>
      <c r="Z11" s="12">
        <v>93055920</v>
      </c>
      <c r="AA11" s="12">
        <v>0</v>
      </c>
      <c r="AB11" s="12">
        <v>844320080</v>
      </c>
      <c r="AC11" s="12">
        <v>43603334</v>
      </c>
      <c r="AD11" s="12">
        <v>340975765</v>
      </c>
      <c r="AE11" s="12">
        <v>602173824</v>
      </c>
      <c r="AF11" s="12">
        <v>447753264</v>
      </c>
      <c r="AG11" s="12">
        <v>535712430</v>
      </c>
      <c r="AH11" s="12">
        <v>94129186</v>
      </c>
      <c r="AI11" s="12">
        <v>0</v>
      </c>
      <c r="AJ11" s="12">
        <v>758949</v>
      </c>
      <c r="AK11" s="165">
        <v>6319100763</v>
      </c>
    </row>
    <row r="12" spans="1:37" s="6" customFormat="1" ht="15" x14ac:dyDescent="0.25">
      <c r="A12" s="62" t="s">
        <v>12</v>
      </c>
      <c r="B12" s="6" t="s">
        <v>194</v>
      </c>
      <c r="C12" s="12">
        <v>392570000</v>
      </c>
      <c r="D12" s="12">
        <v>34166528</v>
      </c>
      <c r="E12" s="12">
        <v>0</v>
      </c>
      <c r="F12" s="12">
        <v>0</v>
      </c>
      <c r="G12" s="12">
        <v>332992425</v>
      </c>
      <c r="H12" s="12">
        <v>141754099</v>
      </c>
      <c r="I12" s="12">
        <v>53250000</v>
      </c>
      <c r="J12" s="12">
        <v>0</v>
      </c>
      <c r="K12" s="12">
        <v>1488000</v>
      </c>
      <c r="L12" s="12">
        <v>0</v>
      </c>
      <c r="M12" s="12">
        <v>801011</v>
      </c>
      <c r="N12" s="12">
        <v>90000000</v>
      </c>
      <c r="O12" s="12">
        <v>15050000</v>
      </c>
      <c r="P12" s="12">
        <v>80828521</v>
      </c>
      <c r="Q12" s="12">
        <v>0</v>
      </c>
      <c r="R12" s="12">
        <v>0</v>
      </c>
      <c r="S12" s="12">
        <v>0</v>
      </c>
      <c r="T12" s="12">
        <v>189848424</v>
      </c>
      <c r="U12" s="12">
        <v>0</v>
      </c>
      <c r="V12" s="12">
        <v>33035700</v>
      </c>
      <c r="W12" s="12">
        <v>176697683</v>
      </c>
      <c r="X12" s="12">
        <v>82938186</v>
      </c>
      <c r="Y12" s="12">
        <v>0</v>
      </c>
      <c r="Z12" s="12">
        <v>15335500</v>
      </c>
      <c r="AA12" s="12">
        <v>0</v>
      </c>
      <c r="AB12" s="12">
        <v>9887500</v>
      </c>
      <c r="AC12" s="12">
        <v>18558892</v>
      </c>
      <c r="AD12" s="12">
        <v>121992741</v>
      </c>
      <c r="AE12" s="12">
        <v>55800000</v>
      </c>
      <c r="AF12" s="12">
        <v>199950934</v>
      </c>
      <c r="AG12" s="12">
        <v>41007073</v>
      </c>
      <c r="AH12" s="12">
        <v>0</v>
      </c>
      <c r="AI12" s="12">
        <v>18752291</v>
      </c>
      <c r="AJ12" s="12">
        <v>0</v>
      </c>
      <c r="AK12" s="165">
        <v>2106705508</v>
      </c>
    </row>
    <row r="13" spans="1:37" s="6" customFormat="1" ht="15" x14ac:dyDescent="0.25">
      <c r="A13" s="62" t="s">
        <v>13</v>
      </c>
      <c r="B13" s="6" t="s">
        <v>1348</v>
      </c>
      <c r="C13" s="12">
        <v>21079511459</v>
      </c>
      <c r="D13" s="12">
        <v>6121559510</v>
      </c>
      <c r="E13" s="12">
        <v>16388533945</v>
      </c>
      <c r="F13" s="12">
        <v>6738228979</v>
      </c>
      <c r="G13" s="12">
        <v>24774975606</v>
      </c>
      <c r="H13" s="12">
        <v>40408947139</v>
      </c>
      <c r="I13" s="12">
        <v>14898383704</v>
      </c>
      <c r="J13" s="12">
        <v>12706740357</v>
      </c>
      <c r="K13" s="12">
        <v>6333609913</v>
      </c>
      <c r="L13" s="12">
        <v>21078283241</v>
      </c>
      <c r="M13" s="12">
        <v>7594302134</v>
      </c>
      <c r="N13" s="12">
        <v>4004410000</v>
      </c>
      <c r="O13" s="12">
        <v>6625496405</v>
      </c>
      <c r="P13" s="12">
        <v>5042797107</v>
      </c>
      <c r="Q13" s="12">
        <v>6606558954</v>
      </c>
      <c r="R13" s="12">
        <v>7954526365</v>
      </c>
      <c r="S13" s="12">
        <v>2398324324</v>
      </c>
      <c r="T13" s="12">
        <v>16413116543</v>
      </c>
      <c r="U13" s="12">
        <v>4937326352</v>
      </c>
      <c r="V13" s="12">
        <v>32005385181</v>
      </c>
      <c r="W13" s="12">
        <v>8050237142</v>
      </c>
      <c r="X13" s="12">
        <v>15406174146</v>
      </c>
      <c r="Y13" s="12">
        <v>2910051101</v>
      </c>
      <c r="Z13" s="12">
        <v>11391709592</v>
      </c>
      <c r="AA13" s="12">
        <v>4079024790</v>
      </c>
      <c r="AB13" s="12">
        <v>27905405173</v>
      </c>
      <c r="AC13" s="12">
        <v>3704544271</v>
      </c>
      <c r="AD13" s="12">
        <v>8739155740</v>
      </c>
      <c r="AE13" s="12">
        <v>103772426609</v>
      </c>
      <c r="AF13" s="12">
        <v>15646699371</v>
      </c>
      <c r="AG13" s="12">
        <v>11086852226</v>
      </c>
      <c r="AH13" s="12">
        <v>13055166643</v>
      </c>
      <c r="AI13" s="12">
        <v>2275500000</v>
      </c>
      <c r="AJ13" s="12">
        <v>0</v>
      </c>
      <c r="AK13" s="165">
        <v>492133964022</v>
      </c>
    </row>
    <row r="14" spans="1:37" s="6" customFormat="1" ht="15" x14ac:dyDescent="0.25">
      <c r="A14" s="62" t="s">
        <v>14</v>
      </c>
      <c r="B14" s="6" t="s">
        <v>1357</v>
      </c>
      <c r="C14" s="12">
        <v>893254292</v>
      </c>
      <c r="D14" s="12">
        <v>26803130941</v>
      </c>
      <c r="E14" s="12">
        <v>399526106</v>
      </c>
      <c r="F14" s="12">
        <v>1420739102</v>
      </c>
      <c r="G14" s="12">
        <v>5906589131</v>
      </c>
      <c r="H14" s="12">
        <v>4794059581</v>
      </c>
      <c r="I14" s="12">
        <v>645900822</v>
      </c>
      <c r="J14" s="12">
        <v>917716546</v>
      </c>
      <c r="K14" s="12">
        <v>349844240</v>
      </c>
      <c r="L14" s="12">
        <v>133707983</v>
      </c>
      <c r="M14" s="12">
        <v>1293108002</v>
      </c>
      <c r="N14" s="12">
        <v>413957118</v>
      </c>
      <c r="O14" s="12">
        <v>2847326090</v>
      </c>
      <c r="P14" s="12">
        <v>1487536023</v>
      </c>
      <c r="Q14" s="12">
        <v>331097411</v>
      </c>
      <c r="R14" s="12">
        <v>3259269777</v>
      </c>
      <c r="S14" s="12">
        <v>1677422737</v>
      </c>
      <c r="T14" s="12">
        <v>12257591658</v>
      </c>
      <c r="U14" s="12">
        <v>21855511</v>
      </c>
      <c r="V14" s="12">
        <v>5034758419</v>
      </c>
      <c r="W14" s="12">
        <v>2597900245</v>
      </c>
      <c r="X14" s="12">
        <v>797969963</v>
      </c>
      <c r="Y14" s="12">
        <v>1032912197</v>
      </c>
      <c r="Z14" s="12">
        <v>935217942</v>
      </c>
      <c r="AA14" s="12">
        <v>86822856</v>
      </c>
      <c r="AB14" s="12">
        <v>3125130584</v>
      </c>
      <c r="AC14" s="12">
        <v>1263112878</v>
      </c>
      <c r="AD14" s="12">
        <v>6397741615</v>
      </c>
      <c r="AE14" s="12">
        <v>21190045541</v>
      </c>
      <c r="AF14" s="12">
        <v>2133805230</v>
      </c>
      <c r="AG14" s="12">
        <v>711603841</v>
      </c>
      <c r="AH14" s="12">
        <v>1225501958</v>
      </c>
      <c r="AI14" s="12">
        <v>1122374589</v>
      </c>
      <c r="AJ14" s="12">
        <v>0</v>
      </c>
      <c r="AK14" s="165">
        <v>113508530929</v>
      </c>
    </row>
    <row r="15" spans="1:37" s="6" customFormat="1" ht="15" x14ac:dyDescent="0.25">
      <c r="A15" s="62" t="s">
        <v>15</v>
      </c>
      <c r="B15" s="6" t="s">
        <v>1358</v>
      </c>
      <c r="C15" s="12">
        <v>7603971172</v>
      </c>
      <c r="D15" s="12">
        <v>3494723386</v>
      </c>
      <c r="E15" s="12">
        <v>2897235779</v>
      </c>
      <c r="F15" s="12">
        <v>1839707074</v>
      </c>
      <c r="G15" s="12">
        <v>6404696955</v>
      </c>
      <c r="H15" s="12">
        <v>19769221822</v>
      </c>
      <c r="I15" s="12">
        <v>4233688536</v>
      </c>
      <c r="J15" s="12">
        <v>619909735</v>
      </c>
      <c r="K15" s="12">
        <v>405848262</v>
      </c>
      <c r="L15" s="12">
        <v>1973104089</v>
      </c>
      <c r="M15" s="12">
        <v>1786168037</v>
      </c>
      <c r="N15" s="12">
        <v>15659196271</v>
      </c>
      <c r="O15" s="12">
        <v>4736699184</v>
      </c>
      <c r="P15" s="12">
        <v>1896272693</v>
      </c>
      <c r="Q15" s="12">
        <v>1148957904</v>
      </c>
      <c r="R15" s="12">
        <v>2860345636</v>
      </c>
      <c r="S15" s="12">
        <v>310633061</v>
      </c>
      <c r="T15" s="12">
        <v>5432523335</v>
      </c>
      <c r="U15" s="12">
        <v>0</v>
      </c>
      <c r="V15" s="12">
        <v>18774352545</v>
      </c>
      <c r="W15" s="12">
        <v>2358115457</v>
      </c>
      <c r="X15" s="12">
        <v>3590923725</v>
      </c>
      <c r="Y15" s="12">
        <v>815378295</v>
      </c>
      <c r="Z15" s="12">
        <v>3091086466</v>
      </c>
      <c r="AA15" s="12">
        <v>997454307</v>
      </c>
      <c r="AB15" s="12">
        <v>8041677558</v>
      </c>
      <c r="AC15" s="12">
        <v>890967282</v>
      </c>
      <c r="AD15" s="12">
        <v>9209916500</v>
      </c>
      <c r="AE15" s="12">
        <v>41224373187</v>
      </c>
      <c r="AF15" s="12">
        <v>3972419749</v>
      </c>
      <c r="AG15" s="12">
        <v>2782756723</v>
      </c>
      <c r="AH15" s="12">
        <v>2080740870</v>
      </c>
      <c r="AI15" s="12">
        <v>5071614105</v>
      </c>
      <c r="AJ15" s="12">
        <v>3177608939</v>
      </c>
      <c r="AK15" s="165">
        <v>189152288639</v>
      </c>
    </row>
    <row r="16" spans="1:37" s="6" customFormat="1" ht="18.75" customHeight="1" x14ac:dyDescent="0.25">
      <c r="A16" s="96"/>
      <c r="B16" s="20" t="s">
        <v>82</v>
      </c>
      <c r="C16" s="21">
        <v>57160847442</v>
      </c>
      <c r="D16" s="21">
        <v>56080829355</v>
      </c>
      <c r="E16" s="21">
        <v>32961915115</v>
      </c>
      <c r="F16" s="21">
        <v>17471314926</v>
      </c>
      <c r="G16" s="21">
        <v>70716796636</v>
      </c>
      <c r="H16" s="21">
        <v>120817460317</v>
      </c>
      <c r="I16" s="21">
        <v>37272356571</v>
      </c>
      <c r="J16" s="21">
        <v>20663145459</v>
      </c>
      <c r="K16" s="21">
        <v>10980224924</v>
      </c>
      <c r="L16" s="21">
        <v>28803847690</v>
      </c>
      <c r="M16" s="21">
        <v>16907135201</v>
      </c>
      <c r="N16" s="21">
        <v>74199360265</v>
      </c>
      <c r="O16" s="21">
        <v>29525506347</v>
      </c>
      <c r="P16" s="21">
        <v>16660415424</v>
      </c>
      <c r="Q16" s="21">
        <v>21297791816</v>
      </c>
      <c r="R16" s="21">
        <v>23655577555</v>
      </c>
      <c r="S16" s="21">
        <v>6833202820</v>
      </c>
      <c r="T16" s="21">
        <v>58410766982</v>
      </c>
      <c r="U16" s="21">
        <v>5232312582</v>
      </c>
      <c r="V16" s="21">
        <v>91712631571</v>
      </c>
      <c r="W16" s="21">
        <v>26113297554</v>
      </c>
      <c r="X16" s="21">
        <v>38330388451</v>
      </c>
      <c r="Y16" s="21">
        <v>10948081796</v>
      </c>
      <c r="Z16" s="21">
        <v>25842645492</v>
      </c>
      <c r="AA16" s="21">
        <v>9987650189</v>
      </c>
      <c r="AB16" s="21">
        <v>76984495022</v>
      </c>
      <c r="AC16" s="21">
        <v>12661114397</v>
      </c>
      <c r="AD16" s="21">
        <v>41536406918</v>
      </c>
      <c r="AE16" s="21">
        <v>299051117721</v>
      </c>
      <c r="AF16" s="21">
        <v>37783107410</v>
      </c>
      <c r="AG16" s="21">
        <v>31305590747</v>
      </c>
      <c r="AH16" s="21">
        <v>30109049541</v>
      </c>
      <c r="AI16" s="21">
        <v>32749373762</v>
      </c>
      <c r="AJ16" s="21">
        <v>9778111407</v>
      </c>
      <c r="AK16" s="166">
        <v>1480543869405</v>
      </c>
    </row>
    <row r="17" spans="1:37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6500000</v>
      </c>
      <c r="K17" s="12">
        <v>20954440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47549705</v>
      </c>
      <c r="X17" s="12">
        <v>0</v>
      </c>
      <c r="Y17" s="12">
        <v>3352000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60899482</v>
      </c>
      <c r="AF17" s="12">
        <v>0</v>
      </c>
      <c r="AG17" s="12">
        <v>69922428</v>
      </c>
      <c r="AH17" s="12">
        <v>0</v>
      </c>
      <c r="AI17" s="12">
        <v>0</v>
      </c>
      <c r="AJ17" s="12">
        <v>0</v>
      </c>
      <c r="AK17" s="165">
        <v>209178055</v>
      </c>
    </row>
    <row r="18" spans="1:37" s="6" customFormat="1" ht="15" x14ac:dyDescent="0.25">
      <c r="A18" s="62" t="s">
        <v>17</v>
      </c>
      <c r="B18" s="6" t="s">
        <v>1360</v>
      </c>
      <c r="C18" s="12">
        <v>1162395144</v>
      </c>
      <c r="D18" s="12">
        <v>167611924</v>
      </c>
      <c r="E18" s="12">
        <v>16285676</v>
      </c>
      <c r="F18" s="12">
        <v>13100379</v>
      </c>
      <c r="G18" s="12">
        <v>1000647151</v>
      </c>
      <c r="H18" s="12">
        <v>461150338</v>
      </c>
      <c r="I18" s="12">
        <v>765324483</v>
      </c>
      <c r="J18" s="12">
        <v>1859968</v>
      </c>
      <c r="K18" s="12">
        <v>63136713</v>
      </c>
      <c r="L18" s="12">
        <v>13256063</v>
      </c>
      <c r="M18" s="12">
        <v>10486113</v>
      </c>
      <c r="N18" s="12">
        <v>207615472</v>
      </c>
      <c r="O18" s="12">
        <v>101321197</v>
      </c>
      <c r="P18" s="12">
        <v>91760707</v>
      </c>
      <c r="Q18" s="12">
        <v>180000</v>
      </c>
      <c r="R18" s="12">
        <v>41682307</v>
      </c>
      <c r="S18" s="12">
        <v>33968152</v>
      </c>
      <c r="T18" s="12">
        <v>558635867</v>
      </c>
      <c r="U18" s="12">
        <v>0</v>
      </c>
      <c r="V18" s="12">
        <v>1039793828</v>
      </c>
      <c r="W18" s="12">
        <v>50183114</v>
      </c>
      <c r="X18" s="12">
        <v>439284730</v>
      </c>
      <c r="Y18" s="12">
        <v>66589784</v>
      </c>
      <c r="Z18" s="12">
        <v>64248422</v>
      </c>
      <c r="AA18" s="12">
        <v>8538055</v>
      </c>
      <c r="AB18" s="12">
        <v>715301702</v>
      </c>
      <c r="AC18" s="12">
        <v>22780239</v>
      </c>
      <c r="AD18" s="12">
        <v>967538607</v>
      </c>
      <c r="AE18" s="12">
        <v>33295257</v>
      </c>
      <c r="AF18" s="12">
        <v>447461208</v>
      </c>
      <c r="AG18" s="12">
        <v>122541967</v>
      </c>
      <c r="AH18" s="12">
        <v>26521213</v>
      </c>
      <c r="AI18" s="12">
        <v>0</v>
      </c>
      <c r="AJ18" s="12">
        <v>0</v>
      </c>
      <c r="AK18" s="165">
        <v>8714495780</v>
      </c>
    </row>
    <row r="19" spans="1:37" s="6" customFormat="1" ht="15" x14ac:dyDescent="0.25">
      <c r="A19" s="62" t="s">
        <v>18</v>
      </c>
      <c r="B19" s="6" t="s">
        <v>1361</v>
      </c>
      <c r="C19" s="12">
        <v>539751273</v>
      </c>
      <c r="D19" s="12">
        <v>381991469</v>
      </c>
      <c r="E19" s="12">
        <v>321091099</v>
      </c>
      <c r="F19" s="12">
        <v>225037064</v>
      </c>
      <c r="G19" s="12">
        <v>995030346</v>
      </c>
      <c r="H19" s="12">
        <v>549084682</v>
      </c>
      <c r="I19" s="12">
        <v>118414367</v>
      </c>
      <c r="J19" s="12">
        <v>60388762</v>
      </c>
      <c r="K19" s="12">
        <v>64213057</v>
      </c>
      <c r="L19" s="12">
        <v>97586475</v>
      </c>
      <c r="M19" s="12">
        <v>67253917</v>
      </c>
      <c r="N19" s="12">
        <v>7878154385</v>
      </c>
      <c r="O19" s="12">
        <v>40389375</v>
      </c>
      <c r="P19" s="12">
        <v>126651365</v>
      </c>
      <c r="Q19" s="12">
        <v>213457208</v>
      </c>
      <c r="R19" s="12">
        <v>60226989</v>
      </c>
      <c r="S19" s="12">
        <v>67253917</v>
      </c>
      <c r="T19" s="12">
        <v>128833977</v>
      </c>
      <c r="U19" s="12">
        <v>0</v>
      </c>
      <c r="V19" s="12">
        <v>4235392694</v>
      </c>
      <c r="W19" s="12">
        <v>127677806</v>
      </c>
      <c r="X19" s="12">
        <v>166420227</v>
      </c>
      <c r="Y19" s="12">
        <v>180005015</v>
      </c>
      <c r="Z19" s="12">
        <v>196591354</v>
      </c>
      <c r="AA19" s="12">
        <v>65633917</v>
      </c>
      <c r="AB19" s="12">
        <v>0</v>
      </c>
      <c r="AC19" s="12">
        <v>67253900</v>
      </c>
      <c r="AD19" s="12">
        <v>51524296</v>
      </c>
      <c r="AE19" s="12">
        <v>74502859</v>
      </c>
      <c r="AF19" s="12">
        <v>47819357</v>
      </c>
      <c r="AG19" s="12">
        <v>49618359</v>
      </c>
      <c r="AH19" s="12">
        <v>43330235</v>
      </c>
      <c r="AI19" s="12">
        <v>0</v>
      </c>
      <c r="AJ19" s="12">
        <v>0</v>
      </c>
      <c r="AK19" s="165">
        <v>17240579746</v>
      </c>
    </row>
    <row r="20" spans="1:37" s="6" customFormat="1" ht="15" x14ac:dyDescent="0.25">
      <c r="A20" s="62" t="s">
        <v>19</v>
      </c>
      <c r="B20" s="6" t="s">
        <v>1362</v>
      </c>
      <c r="C20" s="12">
        <v>203222291</v>
      </c>
      <c r="D20" s="12">
        <v>367957770</v>
      </c>
      <c r="E20" s="12">
        <v>122696199</v>
      </c>
      <c r="F20" s="12">
        <v>111542663</v>
      </c>
      <c r="G20" s="12">
        <v>357126516</v>
      </c>
      <c r="H20" s="12">
        <v>666144508</v>
      </c>
      <c r="I20" s="12">
        <v>127192161</v>
      </c>
      <c r="J20" s="12">
        <v>34141153</v>
      </c>
      <c r="K20" s="12">
        <v>9625000</v>
      </c>
      <c r="L20" s="12">
        <v>72944495</v>
      </c>
      <c r="M20" s="12">
        <v>282690205</v>
      </c>
      <c r="N20" s="12">
        <v>3879402004</v>
      </c>
      <c r="O20" s="12">
        <v>240841652</v>
      </c>
      <c r="P20" s="12">
        <v>178900717</v>
      </c>
      <c r="Q20" s="12">
        <v>336363905</v>
      </c>
      <c r="R20" s="12">
        <v>146189923</v>
      </c>
      <c r="S20" s="12">
        <v>10821416</v>
      </c>
      <c r="T20" s="12">
        <v>0</v>
      </c>
      <c r="U20" s="12">
        <v>0</v>
      </c>
      <c r="V20" s="12">
        <v>38999062</v>
      </c>
      <c r="W20" s="12">
        <v>363448660</v>
      </c>
      <c r="X20" s="12">
        <v>460311534</v>
      </c>
      <c r="Y20" s="12">
        <v>660000</v>
      </c>
      <c r="Z20" s="12">
        <v>136971693</v>
      </c>
      <c r="AA20" s="12">
        <v>68509307</v>
      </c>
      <c r="AB20" s="12">
        <v>574954677</v>
      </c>
      <c r="AC20" s="12">
        <v>0</v>
      </c>
      <c r="AD20" s="12">
        <v>5968134</v>
      </c>
      <c r="AE20" s="12">
        <v>0</v>
      </c>
      <c r="AF20" s="12">
        <v>0</v>
      </c>
      <c r="AG20" s="12">
        <v>2100000</v>
      </c>
      <c r="AH20" s="12">
        <v>0</v>
      </c>
      <c r="AI20" s="12">
        <v>0</v>
      </c>
      <c r="AJ20" s="12">
        <v>0</v>
      </c>
      <c r="AK20" s="165">
        <v>8799725645</v>
      </c>
    </row>
    <row r="21" spans="1:37" s="6" customFormat="1" ht="15" x14ac:dyDescent="0.25">
      <c r="A21" s="62" t="s">
        <v>20</v>
      </c>
      <c r="B21" s="6" t="s">
        <v>1363</v>
      </c>
      <c r="C21" s="12">
        <v>8842232406</v>
      </c>
      <c r="D21" s="12">
        <v>4241703999</v>
      </c>
      <c r="E21" s="12">
        <v>2299518281</v>
      </c>
      <c r="F21" s="12">
        <v>674856299</v>
      </c>
      <c r="G21" s="12">
        <v>3481036970</v>
      </c>
      <c r="H21" s="12">
        <v>7691505418</v>
      </c>
      <c r="I21" s="12">
        <v>727640845</v>
      </c>
      <c r="J21" s="12">
        <v>130408944</v>
      </c>
      <c r="K21" s="12">
        <v>648802077</v>
      </c>
      <c r="L21" s="12">
        <v>2131758005</v>
      </c>
      <c r="M21" s="12">
        <v>1612297569</v>
      </c>
      <c r="N21" s="12">
        <v>15071744093</v>
      </c>
      <c r="O21" s="12">
        <v>1603339972</v>
      </c>
      <c r="P21" s="12">
        <v>557371053</v>
      </c>
      <c r="Q21" s="12">
        <v>147111610</v>
      </c>
      <c r="R21" s="12">
        <v>1492623694</v>
      </c>
      <c r="S21" s="12">
        <v>2469845</v>
      </c>
      <c r="T21" s="12">
        <v>3380760217</v>
      </c>
      <c r="U21" s="12">
        <v>0</v>
      </c>
      <c r="V21" s="12">
        <v>12877992436</v>
      </c>
      <c r="W21" s="12">
        <v>796643658</v>
      </c>
      <c r="X21" s="12">
        <v>731522978</v>
      </c>
      <c r="Y21" s="12">
        <v>282594218</v>
      </c>
      <c r="Z21" s="12">
        <v>437654057</v>
      </c>
      <c r="AA21" s="12">
        <v>148714009</v>
      </c>
      <c r="AB21" s="12">
        <v>1497408893</v>
      </c>
      <c r="AC21" s="12">
        <v>429750000</v>
      </c>
      <c r="AD21" s="12">
        <v>6826782881</v>
      </c>
      <c r="AE21" s="12">
        <v>14729385512</v>
      </c>
      <c r="AF21" s="12">
        <v>2973264553</v>
      </c>
      <c r="AG21" s="12">
        <v>118020359</v>
      </c>
      <c r="AH21" s="12">
        <v>1064010198</v>
      </c>
      <c r="AI21" s="12">
        <v>4571704706</v>
      </c>
      <c r="AJ21" s="12">
        <v>74985613</v>
      </c>
      <c r="AK21" s="165">
        <v>102297615368</v>
      </c>
    </row>
    <row r="22" spans="1:37" s="6" customFormat="1" ht="15" x14ac:dyDescent="0.25">
      <c r="A22" s="62" t="s">
        <v>21</v>
      </c>
      <c r="B22" s="6" t="s">
        <v>1364</v>
      </c>
      <c r="C22" s="12">
        <v>3148157199</v>
      </c>
      <c r="D22" s="12">
        <v>1358036147</v>
      </c>
      <c r="E22" s="12">
        <v>1453856723</v>
      </c>
      <c r="F22" s="12">
        <v>622045959</v>
      </c>
      <c r="G22" s="12">
        <v>3937393553</v>
      </c>
      <c r="H22" s="12">
        <v>8071712551</v>
      </c>
      <c r="I22" s="12">
        <v>1415385168</v>
      </c>
      <c r="J22" s="12">
        <v>571343900</v>
      </c>
      <c r="K22" s="12">
        <v>367734806</v>
      </c>
      <c r="L22" s="12">
        <v>362614487</v>
      </c>
      <c r="M22" s="12">
        <v>669966970</v>
      </c>
      <c r="N22" s="12">
        <v>1774755655</v>
      </c>
      <c r="O22" s="12">
        <v>1743934493</v>
      </c>
      <c r="P22" s="12">
        <v>1534416369</v>
      </c>
      <c r="Q22" s="12">
        <v>959892240</v>
      </c>
      <c r="R22" s="12">
        <v>1119492548</v>
      </c>
      <c r="S22" s="12">
        <v>97089649</v>
      </c>
      <c r="T22" s="12">
        <v>2282207312</v>
      </c>
      <c r="U22" s="12">
        <v>0</v>
      </c>
      <c r="V22" s="12">
        <v>3820167829</v>
      </c>
      <c r="W22" s="12">
        <v>1722042195</v>
      </c>
      <c r="X22" s="12">
        <v>2735486751</v>
      </c>
      <c r="Y22" s="12">
        <v>615499046</v>
      </c>
      <c r="Z22" s="12">
        <v>1655671772</v>
      </c>
      <c r="AA22" s="12">
        <v>444750628</v>
      </c>
      <c r="AB22" s="12">
        <v>5576118971</v>
      </c>
      <c r="AC22" s="12">
        <v>706389144</v>
      </c>
      <c r="AD22" s="12">
        <v>1985309668</v>
      </c>
      <c r="AE22" s="12">
        <v>8041981623</v>
      </c>
      <c r="AF22" s="12">
        <v>1378409277</v>
      </c>
      <c r="AG22" s="12">
        <v>2168634720</v>
      </c>
      <c r="AH22" s="12">
        <v>419238691</v>
      </c>
      <c r="AI22" s="12">
        <v>1806272508</v>
      </c>
      <c r="AJ22" s="12">
        <v>0</v>
      </c>
      <c r="AK22" s="165">
        <v>64566008552</v>
      </c>
    </row>
    <row r="23" spans="1:37" s="6" customFormat="1" ht="15" x14ac:dyDescent="0.25">
      <c r="A23" s="62" t="s">
        <v>22</v>
      </c>
      <c r="B23" s="6" t="s">
        <v>1365</v>
      </c>
      <c r="C23" s="12">
        <v>1588321477</v>
      </c>
      <c r="D23" s="12">
        <v>1122158020</v>
      </c>
      <c r="E23" s="12">
        <v>311684824</v>
      </c>
      <c r="F23" s="12">
        <v>29896206</v>
      </c>
      <c r="G23" s="12">
        <v>325055240</v>
      </c>
      <c r="H23" s="12">
        <v>2690412693</v>
      </c>
      <c r="I23" s="12">
        <v>0</v>
      </c>
      <c r="J23" s="12">
        <v>178875552</v>
      </c>
      <c r="K23" s="12">
        <v>17272000</v>
      </c>
      <c r="L23" s="12">
        <v>528001</v>
      </c>
      <c r="M23" s="12">
        <v>106364002</v>
      </c>
      <c r="N23" s="12">
        <v>571391953</v>
      </c>
      <c r="O23" s="12">
        <v>173423530</v>
      </c>
      <c r="P23" s="12">
        <v>233847795</v>
      </c>
      <c r="Q23" s="12">
        <v>890234</v>
      </c>
      <c r="R23" s="12">
        <v>238363993</v>
      </c>
      <c r="S23" s="12">
        <v>57443500</v>
      </c>
      <c r="T23" s="12">
        <v>2620637503</v>
      </c>
      <c r="U23" s="12">
        <v>140766497</v>
      </c>
      <c r="V23" s="12">
        <v>1717102575</v>
      </c>
      <c r="W23" s="12">
        <v>283030337</v>
      </c>
      <c r="X23" s="12">
        <v>635482800</v>
      </c>
      <c r="Y23" s="12">
        <v>241495177</v>
      </c>
      <c r="Z23" s="12">
        <v>999548636</v>
      </c>
      <c r="AA23" s="12">
        <v>17739495</v>
      </c>
      <c r="AB23" s="12">
        <v>1740794568</v>
      </c>
      <c r="AC23" s="12">
        <v>5154000</v>
      </c>
      <c r="AD23" s="12">
        <v>316085058</v>
      </c>
      <c r="AE23" s="12">
        <v>0</v>
      </c>
      <c r="AF23" s="12">
        <v>412869528</v>
      </c>
      <c r="AG23" s="12">
        <v>1166124155</v>
      </c>
      <c r="AH23" s="12">
        <v>324735996</v>
      </c>
      <c r="AI23" s="12">
        <v>0</v>
      </c>
      <c r="AJ23" s="12">
        <v>0</v>
      </c>
      <c r="AK23" s="165">
        <v>18267495345</v>
      </c>
    </row>
    <row r="24" spans="1:37" s="6" customFormat="1" ht="15" x14ac:dyDescent="0.25">
      <c r="A24" s="62" t="s">
        <v>23</v>
      </c>
      <c r="B24" s="6" t="s">
        <v>1366</v>
      </c>
      <c r="C24" s="12">
        <v>1123047013</v>
      </c>
      <c r="D24" s="12">
        <v>9234250127</v>
      </c>
      <c r="E24" s="12">
        <v>3574855448</v>
      </c>
      <c r="F24" s="12">
        <v>473987752</v>
      </c>
      <c r="G24" s="12">
        <v>2590590946</v>
      </c>
      <c r="H24" s="12">
        <v>4012887212</v>
      </c>
      <c r="I24" s="12">
        <v>1554993494</v>
      </c>
      <c r="J24" s="12">
        <v>198045086</v>
      </c>
      <c r="K24" s="12">
        <v>267559968</v>
      </c>
      <c r="L24" s="12">
        <v>1254796385</v>
      </c>
      <c r="M24" s="12">
        <v>550228802</v>
      </c>
      <c r="N24" s="12">
        <v>6005296990</v>
      </c>
      <c r="O24" s="12">
        <v>390167257</v>
      </c>
      <c r="P24" s="12">
        <v>170412771</v>
      </c>
      <c r="Q24" s="12">
        <v>363931933</v>
      </c>
      <c r="R24" s="12">
        <v>670713979</v>
      </c>
      <c r="S24" s="12">
        <v>43936096</v>
      </c>
      <c r="T24" s="12">
        <v>1666861511</v>
      </c>
      <c r="U24" s="12">
        <v>375429158</v>
      </c>
      <c r="V24" s="12">
        <v>3161917405</v>
      </c>
      <c r="W24" s="12">
        <v>483733779</v>
      </c>
      <c r="X24" s="12">
        <v>1517748639</v>
      </c>
      <c r="Y24" s="12">
        <v>271739185</v>
      </c>
      <c r="Z24" s="12">
        <v>282768428</v>
      </c>
      <c r="AA24" s="12">
        <v>192751135</v>
      </c>
      <c r="AB24" s="12">
        <v>1214513487</v>
      </c>
      <c r="AC24" s="12">
        <v>222453775</v>
      </c>
      <c r="AD24" s="12">
        <v>737755828</v>
      </c>
      <c r="AE24" s="12">
        <v>4414683823</v>
      </c>
      <c r="AF24" s="12">
        <v>1245893973</v>
      </c>
      <c r="AG24" s="12">
        <v>1534523762</v>
      </c>
      <c r="AH24" s="12">
        <v>1086762014</v>
      </c>
      <c r="AI24" s="12">
        <v>2047075066</v>
      </c>
      <c r="AJ24" s="12">
        <v>1272011612</v>
      </c>
      <c r="AK24" s="165">
        <v>54208323839</v>
      </c>
    </row>
    <row r="25" spans="1:37" s="6" customFormat="1" ht="15" x14ac:dyDescent="0.25">
      <c r="A25" s="62" t="s">
        <v>24</v>
      </c>
      <c r="B25" s="6" t="s">
        <v>1378</v>
      </c>
      <c r="C25" s="12">
        <v>21552277801</v>
      </c>
      <c r="D25" s="12">
        <v>16796623275</v>
      </c>
      <c r="E25" s="12">
        <v>7707567797</v>
      </c>
      <c r="F25" s="12">
        <v>5245469334</v>
      </c>
      <c r="G25" s="12">
        <v>21274700888</v>
      </c>
      <c r="H25" s="12">
        <v>54194754226</v>
      </c>
      <c r="I25" s="12">
        <v>12089758003</v>
      </c>
      <c r="J25" s="12">
        <v>4001542973</v>
      </c>
      <c r="K25" s="12">
        <v>2302483832</v>
      </c>
      <c r="L25" s="12">
        <v>9176700577</v>
      </c>
      <c r="M25" s="12">
        <v>3463315012</v>
      </c>
      <c r="N25" s="12">
        <v>25150903995</v>
      </c>
      <c r="O25" s="12">
        <v>12774834816</v>
      </c>
      <c r="P25" s="12">
        <v>6028862025</v>
      </c>
      <c r="Q25" s="12">
        <v>6836576970</v>
      </c>
      <c r="R25" s="12">
        <v>7047114040</v>
      </c>
      <c r="S25" s="12">
        <v>1601938009</v>
      </c>
      <c r="T25" s="12">
        <v>24827907832</v>
      </c>
      <c r="U25" s="12">
        <v>0</v>
      </c>
      <c r="V25" s="12">
        <v>29635546639</v>
      </c>
      <c r="W25" s="12">
        <v>8745007313</v>
      </c>
      <c r="X25" s="12">
        <v>14467869263</v>
      </c>
      <c r="Y25" s="12">
        <v>4229637083</v>
      </c>
      <c r="Z25" s="12">
        <v>11073063097</v>
      </c>
      <c r="AA25" s="12">
        <v>3129690160</v>
      </c>
      <c r="AB25" s="12">
        <v>33832058990</v>
      </c>
      <c r="AC25" s="12">
        <v>3394427300</v>
      </c>
      <c r="AD25" s="12">
        <v>17024849598</v>
      </c>
      <c r="AE25" s="12">
        <v>109734335122</v>
      </c>
      <c r="AF25" s="12">
        <v>15565651509</v>
      </c>
      <c r="AG25" s="12">
        <v>15787711648</v>
      </c>
      <c r="AH25" s="12">
        <v>9759014595</v>
      </c>
      <c r="AI25" s="12">
        <v>10146072395</v>
      </c>
      <c r="AJ25" s="12">
        <v>3213596973</v>
      </c>
      <c r="AK25" s="165">
        <v>531811863090</v>
      </c>
    </row>
    <row r="26" spans="1:37" s="6" customFormat="1" ht="15" x14ac:dyDescent="0.25">
      <c r="A26" s="62" t="s">
        <v>25</v>
      </c>
      <c r="B26" s="6" t="s">
        <v>1316</v>
      </c>
      <c r="C26" s="12">
        <v>7123817520</v>
      </c>
      <c r="D26" s="12">
        <v>6825342225</v>
      </c>
      <c r="E26" s="12">
        <v>1215467021</v>
      </c>
      <c r="F26" s="12">
        <v>1369136599</v>
      </c>
      <c r="G26" s="12">
        <v>11689055146</v>
      </c>
      <c r="H26" s="12">
        <v>5883593938</v>
      </c>
      <c r="I26" s="12">
        <v>2588574840</v>
      </c>
      <c r="J26" s="12">
        <v>1973709995</v>
      </c>
      <c r="K26" s="12">
        <v>765285633</v>
      </c>
      <c r="L26" s="12">
        <v>569494401</v>
      </c>
      <c r="M26" s="12">
        <v>720646191</v>
      </c>
      <c r="N26" s="12">
        <v>1562121732</v>
      </c>
      <c r="O26" s="12">
        <v>3671548935</v>
      </c>
      <c r="P26" s="12">
        <v>1329707843</v>
      </c>
      <c r="Q26" s="12">
        <v>2243617684</v>
      </c>
      <c r="R26" s="12">
        <v>1919940981</v>
      </c>
      <c r="S26" s="12">
        <v>529407873</v>
      </c>
      <c r="T26" s="12">
        <v>3239331515</v>
      </c>
      <c r="U26" s="12">
        <v>194770420</v>
      </c>
      <c r="V26" s="12">
        <v>3260217869</v>
      </c>
      <c r="W26" s="12">
        <v>2112499338</v>
      </c>
      <c r="X26" s="12">
        <v>3004451127</v>
      </c>
      <c r="Y26" s="12">
        <v>1284094914</v>
      </c>
      <c r="Z26" s="12">
        <v>2832243098</v>
      </c>
      <c r="AA26" s="12">
        <v>790721550</v>
      </c>
      <c r="AB26" s="12">
        <v>4598712632</v>
      </c>
      <c r="AC26" s="12">
        <v>2888363220</v>
      </c>
      <c r="AD26" s="12">
        <v>2689221387</v>
      </c>
      <c r="AE26" s="12">
        <v>29790331477</v>
      </c>
      <c r="AF26" s="12">
        <v>1750811923</v>
      </c>
      <c r="AG26" s="12">
        <v>3558508357</v>
      </c>
      <c r="AH26" s="12">
        <v>3033631444</v>
      </c>
      <c r="AI26" s="12">
        <v>2588059754</v>
      </c>
      <c r="AJ26" s="12">
        <v>0</v>
      </c>
      <c r="AK26" s="165">
        <v>119596438582</v>
      </c>
    </row>
    <row r="27" spans="1:37" s="6" customFormat="1" ht="15" x14ac:dyDescent="0.25">
      <c r="A27" s="62" t="s">
        <v>26</v>
      </c>
      <c r="B27" s="6" t="s">
        <v>1367</v>
      </c>
      <c r="C27" s="12">
        <v>3026254892</v>
      </c>
      <c r="D27" s="12">
        <v>7896746</v>
      </c>
      <c r="E27" s="12">
        <v>20747713</v>
      </c>
      <c r="F27" s="12">
        <v>206846079</v>
      </c>
      <c r="G27" s="12">
        <v>1217906919</v>
      </c>
      <c r="H27" s="12">
        <v>3249033434</v>
      </c>
      <c r="I27" s="12">
        <v>139915828</v>
      </c>
      <c r="J27" s="12">
        <v>0</v>
      </c>
      <c r="K27" s="12">
        <v>1475986</v>
      </c>
      <c r="L27" s="12">
        <v>519621773</v>
      </c>
      <c r="M27" s="12">
        <v>221893107</v>
      </c>
      <c r="N27" s="12">
        <v>1909847172</v>
      </c>
      <c r="O27" s="12">
        <v>1142178065</v>
      </c>
      <c r="P27" s="12">
        <v>641865</v>
      </c>
      <c r="Q27" s="12">
        <v>134247970</v>
      </c>
      <c r="R27" s="12">
        <v>576547892</v>
      </c>
      <c r="S27" s="12">
        <v>214403578</v>
      </c>
      <c r="T27" s="12">
        <v>731695751</v>
      </c>
      <c r="U27" s="12">
        <v>0</v>
      </c>
      <c r="V27" s="12">
        <v>3095257744</v>
      </c>
      <c r="W27" s="12">
        <v>367588141</v>
      </c>
      <c r="X27" s="12">
        <v>865749093</v>
      </c>
      <c r="Y27" s="12">
        <v>127287173</v>
      </c>
      <c r="Z27" s="12">
        <v>346361509</v>
      </c>
      <c r="AA27" s="12">
        <v>118625700</v>
      </c>
      <c r="AB27" s="12">
        <v>2210818827</v>
      </c>
      <c r="AC27" s="12">
        <v>0</v>
      </c>
      <c r="AD27" s="12">
        <v>1360621523</v>
      </c>
      <c r="AE27" s="12">
        <v>7586012036</v>
      </c>
      <c r="AF27" s="12">
        <v>559271117</v>
      </c>
      <c r="AG27" s="12">
        <v>617326212</v>
      </c>
      <c r="AH27" s="12">
        <v>273843340</v>
      </c>
      <c r="AI27" s="12">
        <v>866337747</v>
      </c>
      <c r="AJ27" s="12">
        <v>64509676</v>
      </c>
      <c r="AK27" s="165">
        <v>31780764608</v>
      </c>
    </row>
    <row r="28" spans="1:37" s="6" customFormat="1" ht="18.75" customHeight="1" x14ac:dyDescent="0.25">
      <c r="A28" s="96"/>
      <c r="B28" s="20" t="s">
        <v>81</v>
      </c>
      <c r="C28" s="22">
        <v>48309477016</v>
      </c>
      <c r="D28" s="22">
        <v>40503571702</v>
      </c>
      <c r="E28" s="22">
        <v>17043770781</v>
      </c>
      <c r="F28" s="22">
        <v>8971918334</v>
      </c>
      <c r="G28" s="22">
        <v>46868543675</v>
      </c>
      <c r="H28" s="22">
        <v>87470279000</v>
      </c>
      <c r="I28" s="22">
        <v>19527199189</v>
      </c>
      <c r="J28" s="22">
        <v>7156816333</v>
      </c>
      <c r="K28" s="22">
        <v>4528543512</v>
      </c>
      <c r="L28" s="22">
        <v>14199300662</v>
      </c>
      <c r="M28" s="22">
        <v>7705141888</v>
      </c>
      <c r="N28" s="22">
        <v>64011233451</v>
      </c>
      <c r="O28" s="22">
        <v>21881979292</v>
      </c>
      <c r="P28" s="22">
        <v>10252572510</v>
      </c>
      <c r="Q28" s="22">
        <v>11236269754</v>
      </c>
      <c r="R28" s="22">
        <v>13312896346</v>
      </c>
      <c r="S28" s="22">
        <v>2658732035</v>
      </c>
      <c r="T28" s="22">
        <v>39436871485</v>
      </c>
      <c r="U28" s="22">
        <v>710966075</v>
      </c>
      <c r="V28" s="22">
        <v>62882388081</v>
      </c>
      <c r="W28" s="22">
        <v>15099404046</v>
      </c>
      <c r="X28" s="22">
        <v>25024327142</v>
      </c>
      <c r="Y28" s="22">
        <v>7302953595</v>
      </c>
      <c r="Z28" s="22">
        <v>18025122066</v>
      </c>
      <c r="AA28" s="22">
        <v>4985673956</v>
      </c>
      <c r="AB28" s="22">
        <v>51960682747</v>
      </c>
      <c r="AC28" s="22">
        <v>7736571578</v>
      </c>
      <c r="AD28" s="22">
        <v>31965656980</v>
      </c>
      <c r="AE28" s="22">
        <v>174465427191</v>
      </c>
      <c r="AF28" s="22">
        <v>24381452445</v>
      </c>
      <c r="AG28" s="22">
        <v>25195031967</v>
      </c>
      <c r="AH28" s="22">
        <v>16031087726</v>
      </c>
      <c r="AI28" s="22">
        <v>22025522176</v>
      </c>
      <c r="AJ28" s="22">
        <v>4625103874</v>
      </c>
      <c r="AK28" s="167">
        <v>957492488610</v>
      </c>
    </row>
    <row r="29" spans="1:37" s="6" customFormat="1" ht="15" x14ac:dyDescent="0.25">
      <c r="A29" s="62" t="s">
        <v>27</v>
      </c>
      <c r="B29" s="6" t="s">
        <v>1368</v>
      </c>
      <c r="C29" s="12">
        <v>5000000000</v>
      </c>
      <c r="D29" s="12">
        <v>8649586832</v>
      </c>
      <c r="E29" s="12">
        <v>11961000000</v>
      </c>
      <c r="F29" s="12">
        <v>3211600000</v>
      </c>
      <c r="G29" s="12">
        <v>12150000000</v>
      </c>
      <c r="H29" s="12">
        <v>17074599178</v>
      </c>
      <c r="I29" s="12">
        <v>9000000000</v>
      </c>
      <c r="J29" s="12">
        <v>10000000000</v>
      </c>
      <c r="K29" s="12">
        <v>5000000000</v>
      </c>
      <c r="L29" s="12">
        <v>6000000000</v>
      </c>
      <c r="M29" s="12">
        <v>5354000000</v>
      </c>
      <c r="N29" s="12">
        <v>7720000000</v>
      </c>
      <c r="O29" s="12">
        <v>4600000000</v>
      </c>
      <c r="P29" s="12">
        <v>4277315875</v>
      </c>
      <c r="Q29" s="12">
        <v>4600000000</v>
      </c>
      <c r="R29" s="12">
        <v>6545000000</v>
      </c>
      <c r="S29" s="12">
        <v>4790000000</v>
      </c>
      <c r="T29" s="12">
        <v>12100000000</v>
      </c>
      <c r="U29" s="12">
        <v>2808562587</v>
      </c>
      <c r="V29" s="12">
        <v>20000000000</v>
      </c>
      <c r="W29" s="12">
        <v>5000000000</v>
      </c>
      <c r="X29" s="12">
        <v>5000000000</v>
      </c>
      <c r="Y29" s="12">
        <v>3864876588</v>
      </c>
      <c r="Z29" s="12">
        <v>6731341553</v>
      </c>
      <c r="AA29" s="12">
        <v>3438000000</v>
      </c>
      <c r="AB29" s="12">
        <v>10000000000</v>
      </c>
      <c r="AC29" s="12">
        <v>3505849919</v>
      </c>
      <c r="AD29" s="12">
        <v>6000000000</v>
      </c>
      <c r="AE29" s="12">
        <v>46217900000</v>
      </c>
      <c r="AF29" s="12">
        <v>10106000000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65">
        <v>287771303310</v>
      </c>
    </row>
    <row r="30" spans="1:37" s="6" customFormat="1" ht="15" x14ac:dyDescent="0.25">
      <c r="A30" s="62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1200248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3000000000</v>
      </c>
      <c r="M30" s="12">
        <v>1904964</v>
      </c>
      <c r="N30" s="12">
        <v>26889</v>
      </c>
      <c r="O30" s="12">
        <v>9307</v>
      </c>
      <c r="P30" s="12">
        <v>617420586</v>
      </c>
      <c r="Q30" s="12">
        <v>600000000</v>
      </c>
      <c r="R30" s="12">
        <v>0</v>
      </c>
      <c r="S30" s="12">
        <v>0</v>
      </c>
      <c r="T30" s="12">
        <v>4594791</v>
      </c>
      <c r="U30" s="12">
        <v>5329174335</v>
      </c>
      <c r="V30" s="12">
        <v>751618200</v>
      </c>
      <c r="W30" s="12">
        <v>0</v>
      </c>
      <c r="X30" s="12">
        <v>477644834</v>
      </c>
      <c r="Y30" s="12">
        <v>7716</v>
      </c>
      <c r="Z30" s="12">
        <v>0</v>
      </c>
      <c r="AA30" s="12">
        <v>12000000</v>
      </c>
      <c r="AB30" s="12">
        <v>1996779138</v>
      </c>
      <c r="AC30" s="12">
        <v>0</v>
      </c>
      <c r="AD30" s="12">
        <v>900516205</v>
      </c>
      <c r="AE30" s="12">
        <v>0</v>
      </c>
      <c r="AF30" s="12">
        <v>9843104</v>
      </c>
      <c r="AG30" s="12">
        <v>0</v>
      </c>
      <c r="AH30" s="12">
        <v>0</v>
      </c>
      <c r="AI30" s="12">
        <v>24226747000</v>
      </c>
      <c r="AJ30" s="12">
        <v>868580</v>
      </c>
      <c r="AK30" s="165">
        <v>37953957822</v>
      </c>
    </row>
    <row r="31" spans="1:37" s="6" customFormat="1" ht="15" x14ac:dyDescent="0.25">
      <c r="A31" s="62" t="s">
        <v>29</v>
      </c>
      <c r="B31" s="6" t="s">
        <v>1370</v>
      </c>
      <c r="C31" s="12">
        <v>8178185675</v>
      </c>
      <c r="D31" s="12">
        <v>3248617449</v>
      </c>
      <c r="E31" s="12">
        <v>2497675237</v>
      </c>
      <c r="F31" s="12">
        <v>3420409469</v>
      </c>
      <c r="G31" s="12">
        <v>4995402656</v>
      </c>
      <c r="H31" s="12">
        <v>13247453952</v>
      </c>
      <c r="I31" s="12">
        <v>2257772075</v>
      </c>
      <c r="J31" s="12">
        <v>1693948064</v>
      </c>
      <c r="K31" s="12">
        <v>980626275</v>
      </c>
      <c r="L31" s="12">
        <v>749266245</v>
      </c>
      <c r="M31" s="12">
        <v>832534951</v>
      </c>
      <c r="N31" s="12">
        <v>535727854</v>
      </c>
      <c r="O31" s="12">
        <v>3617637087</v>
      </c>
      <c r="P31" s="12">
        <v>1589325579</v>
      </c>
      <c r="Q31" s="12">
        <v>1201528159</v>
      </c>
      <c r="R31" s="12">
        <v>1566214438</v>
      </c>
      <c r="S31" s="12">
        <v>229582213</v>
      </c>
      <c r="T31" s="12">
        <v>4908745352</v>
      </c>
      <c r="U31" s="12">
        <v>4536261828</v>
      </c>
      <c r="V31" s="12">
        <v>2681191585</v>
      </c>
      <c r="W31" s="12">
        <v>4225228382</v>
      </c>
      <c r="X31" s="12">
        <v>4364722315</v>
      </c>
      <c r="Y31" s="12">
        <v>1004899346</v>
      </c>
      <c r="Z31" s="12">
        <v>790059751</v>
      </c>
      <c r="AA31" s="12">
        <v>1007203576</v>
      </c>
      <c r="AB31" s="12">
        <v>2365979802</v>
      </c>
      <c r="AC31" s="12">
        <v>1164943639</v>
      </c>
      <c r="AD31" s="12">
        <v>3174254303</v>
      </c>
      <c r="AE31" s="12">
        <v>13625907162</v>
      </c>
      <c r="AF31" s="12">
        <v>694676434</v>
      </c>
      <c r="AG31" s="12">
        <v>858958490</v>
      </c>
      <c r="AH31" s="12">
        <v>1056891182</v>
      </c>
      <c r="AI31" s="12">
        <v>151401297</v>
      </c>
      <c r="AJ31" s="12">
        <v>0</v>
      </c>
      <c r="AK31" s="165">
        <v>97453231822</v>
      </c>
    </row>
    <row r="32" spans="1:37" s="6" customFormat="1" ht="15" x14ac:dyDescent="0.25">
      <c r="A32" s="62" t="s">
        <v>30</v>
      </c>
      <c r="B32" s="6" t="s">
        <v>1371</v>
      </c>
      <c r="C32" s="12">
        <v>-2852745518</v>
      </c>
      <c r="D32" s="12">
        <v>3026969958</v>
      </c>
      <c r="E32" s="12">
        <v>0</v>
      </c>
      <c r="F32" s="12">
        <v>1161942793</v>
      </c>
      <c r="G32" s="12">
        <v>5960421499</v>
      </c>
      <c r="H32" s="12">
        <v>2697879200</v>
      </c>
      <c r="I32" s="12">
        <v>4921753750</v>
      </c>
      <c r="J32" s="12">
        <v>949013440</v>
      </c>
      <c r="K32" s="12">
        <v>190457248</v>
      </c>
      <c r="L32" s="12">
        <v>3183789421</v>
      </c>
      <c r="M32" s="12">
        <v>2755603847</v>
      </c>
      <c r="N32" s="12">
        <v>2235244826</v>
      </c>
      <c r="O32" s="12">
        <v>229314924</v>
      </c>
      <c r="P32" s="12">
        <v>-897770975</v>
      </c>
      <c r="Q32" s="12">
        <v>2574032419</v>
      </c>
      <c r="R32" s="12">
        <v>2035291244</v>
      </c>
      <c r="S32" s="12">
        <v>-1037107802</v>
      </c>
      <c r="T32" s="12">
        <v>1841253087</v>
      </c>
      <c r="U32" s="12">
        <v>-8155569840</v>
      </c>
      <c r="V32" s="12">
        <v>4420146332</v>
      </c>
      <c r="W32" s="12">
        <v>1590767052</v>
      </c>
      <c r="X32" s="12">
        <v>2916824056</v>
      </c>
      <c r="Y32" s="12">
        <v>-1565015602</v>
      </c>
      <c r="Z32" s="12">
        <v>108132690</v>
      </c>
      <c r="AA32" s="12">
        <v>237255260</v>
      </c>
      <c r="AB32" s="12">
        <v>7376602128</v>
      </c>
      <c r="AC32" s="12">
        <v>992510472</v>
      </c>
      <c r="AD32" s="12">
        <v>-1110508727</v>
      </c>
      <c r="AE32" s="12">
        <v>54997251072</v>
      </c>
      <c r="AF32" s="12">
        <v>1950882578</v>
      </c>
      <c r="AG32" s="12">
        <v>-1543347519</v>
      </c>
      <c r="AH32" s="12">
        <v>0</v>
      </c>
      <c r="AI32" s="12">
        <v>-17082780456</v>
      </c>
      <c r="AJ32" s="12">
        <v>241278112</v>
      </c>
      <c r="AK32" s="165">
        <v>74349770969</v>
      </c>
    </row>
    <row r="33" spans="1:37" s="6" customFormat="1" ht="15" x14ac:dyDescent="0.25">
      <c r="A33" s="122"/>
      <c r="B33" s="6" t="s">
        <v>115</v>
      </c>
      <c r="C33" s="56">
        <v>-1474069731</v>
      </c>
      <c r="D33" s="56">
        <v>652083414</v>
      </c>
      <c r="E33" s="56">
        <v>1435867172</v>
      </c>
      <c r="F33" s="56">
        <v>704244082</v>
      </c>
      <c r="G33" s="56">
        <v>742428806</v>
      </c>
      <c r="H33" s="56">
        <v>327248987</v>
      </c>
      <c r="I33" s="56">
        <v>1565631557</v>
      </c>
      <c r="J33" s="56">
        <v>863367622</v>
      </c>
      <c r="K33" s="56">
        <v>280597889</v>
      </c>
      <c r="L33" s="56">
        <v>1671491362</v>
      </c>
      <c r="M33" s="56">
        <v>257949551</v>
      </c>
      <c r="N33" s="56">
        <v>-302872755</v>
      </c>
      <c r="O33" s="56">
        <v>-803434263</v>
      </c>
      <c r="P33" s="56">
        <v>821551849</v>
      </c>
      <c r="Q33" s="56">
        <v>1085961484</v>
      </c>
      <c r="R33" s="56">
        <v>196175527</v>
      </c>
      <c r="S33" s="56">
        <v>191996374</v>
      </c>
      <c r="T33" s="56">
        <v>119302267</v>
      </c>
      <c r="U33" s="56">
        <v>2917597</v>
      </c>
      <c r="V33" s="56">
        <v>977287373</v>
      </c>
      <c r="W33" s="56">
        <v>197898074</v>
      </c>
      <c r="X33" s="56">
        <v>546870104</v>
      </c>
      <c r="Y33" s="56">
        <v>340360153</v>
      </c>
      <c r="Z33" s="56">
        <v>187989432</v>
      </c>
      <c r="AA33" s="56">
        <v>307517397</v>
      </c>
      <c r="AB33" s="56">
        <v>3284451207</v>
      </c>
      <c r="AC33" s="56">
        <v>-738761211</v>
      </c>
      <c r="AD33" s="56">
        <v>606488157</v>
      </c>
      <c r="AE33" s="56">
        <v>9744632296</v>
      </c>
      <c r="AF33" s="56">
        <v>640252849</v>
      </c>
      <c r="AG33" s="56">
        <v>344077031</v>
      </c>
      <c r="AH33" s="56">
        <v>1021070633</v>
      </c>
      <c r="AI33" s="56">
        <v>-571516255</v>
      </c>
      <c r="AJ33" s="56">
        <v>296060841</v>
      </c>
      <c r="AK33" s="168">
        <v>25523116872</v>
      </c>
    </row>
    <row r="34" spans="1:37" s="6" customFormat="1" ht="18.75" customHeight="1" x14ac:dyDescent="0.25">
      <c r="A34" s="96"/>
      <c r="B34" s="20" t="s">
        <v>83</v>
      </c>
      <c r="C34" s="22">
        <v>8851370426</v>
      </c>
      <c r="D34" s="22">
        <v>15577257653</v>
      </c>
      <c r="E34" s="22">
        <v>15918144334</v>
      </c>
      <c r="F34" s="22">
        <v>8499396592</v>
      </c>
      <c r="G34" s="22">
        <v>23848252961</v>
      </c>
      <c r="H34" s="22">
        <v>33347181317</v>
      </c>
      <c r="I34" s="22">
        <v>17745157382</v>
      </c>
      <c r="J34" s="22">
        <v>13506329126</v>
      </c>
      <c r="K34" s="22">
        <v>6451681412</v>
      </c>
      <c r="L34" s="22">
        <v>14604547028</v>
      </c>
      <c r="M34" s="22">
        <v>9201993313</v>
      </c>
      <c r="N34" s="22">
        <v>10188126814</v>
      </c>
      <c r="O34" s="22">
        <v>7643527055</v>
      </c>
      <c r="P34" s="22">
        <v>6407842914</v>
      </c>
      <c r="Q34" s="22">
        <v>10061522062</v>
      </c>
      <c r="R34" s="22">
        <v>10342681209</v>
      </c>
      <c r="S34" s="22">
        <v>4174470785</v>
      </c>
      <c r="T34" s="22">
        <v>18973895497</v>
      </c>
      <c r="U34" s="22">
        <v>4521346507</v>
      </c>
      <c r="V34" s="22">
        <v>28830243490</v>
      </c>
      <c r="W34" s="22">
        <v>11013893508</v>
      </c>
      <c r="X34" s="22">
        <v>13306061309</v>
      </c>
      <c r="Y34" s="22">
        <v>3645128201</v>
      </c>
      <c r="Z34" s="22">
        <v>7817523426</v>
      </c>
      <c r="AA34" s="22">
        <v>5001976233</v>
      </c>
      <c r="AB34" s="22">
        <v>25023812275</v>
      </c>
      <c r="AC34" s="22">
        <v>4924542819</v>
      </c>
      <c r="AD34" s="22">
        <v>9570749938</v>
      </c>
      <c r="AE34" s="22">
        <v>124585690530</v>
      </c>
      <c r="AF34" s="22">
        <v>13401654965</v>
      </c>
      <c r="AG34" s="22">
        <v>6110558780</v>
      </c>
      <c r="AH34" s="22">
        <v>14077961815</v>
      </c>
      <c r="AI34" s="22">
        <v>10723851586</v>
      </c>
      <c r="AJ34" s="22">
        <v>5153007533</v>
      </c>
      <c r="AK34" s="167">
        <v>523051380795</v>
      </c>
    </row>
    <row r="35" spans="1:37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K35" s="163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60"/>
  <sheetViews>
    <sheetView showGridLines="0" zoomScaleNormal="100" zoomScalePageLayoutView="55" workbookViewId="0">
      <pane xSplit="2" ySplit="6" topLeftCell="C7" activePane="bottomRight" state="frozen"/>
      <selection activeCell="AJ15" sqref="AJ15"/>
      <selection pane="topRight" activeCell="AJ15" sqref="AJ15"/>
      <selection pane="bottomLeft" activeCell="AJ15" sqref="AJ15"/>
      <selection pane="bottomRight" activeCell="AJ15" sqref="AJ15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6" width="20.28515625" style="1" customWidth="1"/>
    <col min="37" max="37" width="28.42578125" style="169" customWidth="1"/>
    <col min="38" max="16384" width="11.42578125" style="1"/>
  </cols>
  <sheetData>
    <row r="1" spans="1:37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B2" s="81"/>
      <c r="C2" s="211" t="s">
        <v>142</v>
      </c>
      <c r="D2" s="211"/>
      <c r="E2" s="211"/>
      <c r="F2" s="211"/>
      <c r="G2" s="211"/>
      <c r="H2" s="211"/>
      <c r="I2" s="211" t="s">
        <v>142</v>
      </c>
      <c r="J2" s="211"/>
      <c r="K2" s="211"/>
      <c r="L2" s="211"/>
      <c r="M2" s="211"/>
      <c r="N2" s="211"/>
      <c r="O2" s="211" t="s">
        <v>142</v>
      </c>
      <c r="P2" s="211"/>
      <c r="Q2" s="211"/>
      <c r="R2" s="211"/>
      <c r="S2" s="211"/>
      <c r="T2" s="211"/>
      <c r="U2" s="211" t="s">
        <v>142</v>
      </c>
      <c r="V2" s="211"/>
      <c r="W2" s="211"/>
      <c r="X2" s="211"/>
      <c r="Y2" s="211"/>
      <c r="Z2" s="211"/>
      <c r="AA2" s="211" t="s">
        <v>142</v>
      </c>
      <c r="AB2" s="211"/>
      <c r="AC2" s="211"/>
      <c r="AD2" s="211"/>
      <c r="AE2" s="211"/>
      <c r="AF2" s="211"/>
      <c r="AG2" s="211" t="s">
        <v>142</v>
      </c>
      <c r="AH2" s="211"/>
      <c r="AI2" s="211"/>
      <c r="AJ2" s="211"/>
      <c r="AK2" s="211"/>
    </row>
    <row r="3" spans="1:37" s="9" customFormat="1" ht="18.75" x14ac:dyDescent="0.25">
      <c r="B3" s="82"/>
      <c r="C3" s="212" t="str">
        <f>PROPER(INDICE!$B$5)</f>
        <v>Periodo Julio 2011 - Setiembre 2011</v>
      </c>
      <c r="D3" s="212"/>
      <c r="E3" s="212"/>
      <c r="F3" s="212"/>
      <c r="G3" s="212"/>
      <c r="H3" s="212"/>
      <c r="I3" s="212" t="str">
        <f>PROPER(INDICE!$B$5)</f>
        <v>Periodo Julio 2011 - Setiembre 2011</v>
      </c>
      <c r="J3" s="212"/>
      <c r="K3" s="212"/>
      <c r="L3" s="212"/>
      <c r="M3" s="212"/>
      <c r="N3" s="212"/>
      <c r="O3" s="212" t="str">
        <f>PROPER(INDICE!$B$5)</f>
        <v>Periodo Julio 2011 - Setiembre 2011</v>
      </c>
      <c r="P3" s="212"/>
      <c r="Q3" s="212"/>
      <c r="R3" s="212"/>
      <c r="S3" s="212"/>
      <c r="T3" s="212"/>
      <c r="U3" s="212" t="str">
        <f>PROPER(INDICE!$B$5)</f>
        <v>Periodo Julio 2011 - Setiembre 2011</v>
      </c>
      <c r="V3" s="212"/>
      <c r="W3" s="212"/>
      <c r="X3" s="212"/>
      <c r="Y3" s="212"/>
      <c r="Z3" s="212"/>
      <c r="AA3" s="212" t="str">
        <f>PROPER(INDICE!$B$5)</f>
        <v>Periodo Julio 2011 - Setiembre 2011</v>
      </c>
      <c r="AB3" s="212"/>
      <c r="AC3" s="212"/>
      <c r="AD3" s="212"/>
      <c r="AE3" s="212"/>
      <c r="AF3" s="212"/>
      <c r="AG3" s="212" t="str">
        <f>PROPER(INDICE!$B$5)</f>
        <v>Periodo Julio 2011 - Setiembre 2011</v>
      </c>
      <c r="AH3" s="212"/>
      <c r="AI3" s="212"/>
      <c r="AJ3" s="212"/>
      <c r="AK3" s="212"/>
    </row>
    <row r="4" spans="1:37" s="9" customFormat="1" ht="15" x14ac:dyDescent="0.25"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ht="6" customHeight="1" x14ac:dyDescent="0.25">
      <c r="A5" s="66"/>
    </row>
    <row r="6" spans="1:37" s="53" customFormat="1" ht="60" x14ac:dyDescent="0.25">
      <c r="A6" s="33" t="s">
        <v>143</v>
      </c>
      <c r="B6" s="15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2" t="s">
        <v>31</v>
      </c>
      <c r="B7" s="7" t="s">
        <v>84</v>
      </c>
      <c r="C7" s="12">
        <v>10855483947</v>
      </c>
      <c r="D7" s="12">
        <v>9854850577</v>
      </c>
      <c r="E7" s="12">
        <v>4911246672</v>
      </c>
      <c r="F7" s="12">
        <v>2822504880</v>
      </c>
      <c r="G7" s="12">
        <v>11725068674</v>
      </c>
      <c r="H7" s="12">
        <v>29138522291</v>
      </c>
      <c r="I7" s="12">
        <v>6782389304</v>
      </c>
      <c r="J7" s="12">
        <v>2158597115</v>
      </c>
      <c r="K7" s="12">
        <v>2025416474</v>
      </c>
      <c r="L7" s="12">
        <v>3349414538</v>
      </c>
      <c r="M7" s="12">
        <v>3052694993</v>
      </c>
      <c r="N7" s="12">
        <v>12843103956</v>
      </c>
      <c r="O7" s="12">
        <v>5988530182</v>
      </c>
      <c r="P7" s="12">
        <v>3250130021</v>
      </c>
      <c r="Q7" s="12">
        <v>3584186428</v>
      </c>
      <c r="R7" s="12">
        <v>3955610337</v>
      </c>
      <c r="S7" s="12">
        <v>827589831</v>
      </c>
      <c r="T7" s="12">
        <v>12364919672</v>
      </c>
      <c r="U7" s="12">
        <v>0</v>
      </c>
      <c r="V7" s="12">
        <v>16148813325</v>
      </c>
      <c r="W7" s="12">
        <v>4312481335</v>
      </c>
      <c r="X7" s="12">
        <v>8981021040</v>
      </c>
      <c r="Y7" s="12">
        <v>1652011095</v>
      </c>
      <c r="Z7" s="12">
        <v>5910129775</v>
      </c>
      <c r="AA7" s="12">
        <v>1747143427</v>
      </c>
      <c r="AB7" s="12">
        <v>23718515962</v>
      </c>
      <c r="AC7" s="12">
        <v>2089171520</v>
      </c>
      <c r="AD7" s="12">
        <v>8619489340</v>
      </c>
      <c r="AE7" s="12">
        <v>63031349746</v>
      </c>
      <c r="AF7" s="12">
        <v>10399046100</v>
      </c>
      <c r="AG7" s="12">
        <v>7708246878</v>
      </c>
      <c r="AH7" s="12">
        <v>7553106596</v>
      </c>
      <c r="AI7" s="12">
        <v>10837875642</v>
      </c>
      <c r="AJ7" s="12">
        <v>5542520107</v>
      </c>
      <c r="AK7" s="165">
        <v>307741181780</v>
      </c>
    </row>
    <row r="8" spans="1:37" s="6" customFormat="1" ht="15" x14ac:dyDescent="0.25">
      <c r="A8" s="62" t="s">
        <v>32</v>
      </c>
      <c r="B8" s="5" t="s">
        <v>85</v>
      </c>
      <c r="C8" s="12">
        <v>45487063</v>
      </c>
      <c r="D8" s="12">
        <v>170819908</v>
      </c>
      <c r="E8" s="12">
        <v>331037122</v>
      </c>
      <c r="F8" s="12">
        <v>68849382</v>
      </c>
      <c r="G8" s="12">
        <v>453736755</v>
      </c>
      <c r="H8" s="12">
        <v>288640043</v>
      </c>
      <c r="I8" s="12">
        <v>369078064</v>
      </c>
      <c r="J8" s="12">
        <v>25026131</v>
      </c>
      <c r="K8" s="12">
        <v>14025637</v>
      </c>
      <c r="L8" s="12">
        <v>38780740</v>
      </c>
      <c r="M8" s="12">
        <v>2973</v>
      </c>
      <c r="N8" s="12">
        <v>603402901</v>
      </c>
      <c r="O8" s="12">
        <v>106971377</v>
      </c>
      <c r="P8" s="12">
        <v>92822003</v>
      </c>
      <c r="Q8" s="12">
        <v>303108103</v>
      </c>
      <c r="R8" s="12">
        <v>127675947</v>
      </c>
      <c r="S8" s="12">
        <v>348072</v>
      </c>
      <c r="T8" s="12">
        <v>21475280</v>
      </c>
      <c r="U8" s="12">
        <v>0</v>
      </c>
      <c r="V8" s="12">
        <v>157167395</v>
      </c>
      <c r="W8" s="12">
        <v>71245841</v>
      </c>
      <c r="X8" s="12">
        <v>317015777</v>
      </c>
      <c r="Y8" s="12">
        <v>18877421</v>
      </c>
      <c r="Z8" s="12">
        <v>53734255</v>
      </c>
      <c r="AA8" s="12">
        <v>65717982</v>
      </c>
      <c r="AB8" s="12">
        <v>648162929</v>
      </c>
      <c r="AC8" s="12">
        <v>2576085</v>
      </c>
      <c r="AD8" s="12">
        <v>145270445</v>
      </c>
      <c r="AE8" s="12">
        <v>0</v>
      </c>
      <c r="AF8" s="12">
        <v>0</v>
      </c>
      <c r="AG8" s="12">
        <v>59434554</v>
      </c>
      <c r="AH8" s="12">
        <v>125963415</v>
      </c>
      <c r="AI8" s="12">
        <v>0</v>
      </c>
      <c r="AJ8" s="12">
        <v>0</v>
      </c>
      <c r="AK8" s="165">
        <v>4726453600</v>
      </c>
    </row>
    <row r="9" spans="1:37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39750248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82122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39832370</v>
      </c>
    </row>
    <row r="11" spans="1:37" s="6" customFormat="1" ht="15" x14ac:dyDescent="0.25">
      <c r="A11" s="108"/>
      <c r="B11" s="109" t="s">
        <v>129</v>
      </c>
      <c r="C11" s="110">
        <v>10900971010</v>
      </c>
      <c r="D11" s="110">
        <v>10025670485</v>
      </c>
      <c r="E11" s="110">
        <v>5242283794</v>
      </c>
      <c r="F11" s="110">
        <v>2891354262</v>
      </c>
      <c r="G11" s="110">
        <v>12178805429</v>
      </c>
      <c r="H11" s="110">
        <v>29427162334</v>
      </c>
      <c r="I11" s="110">
        <v>7151467368</v>
      </c>
      <c r="J11" s="110">
        <v>2183623246</v>
      </c>
      <c r="K11" s="110">
        <v>2039442111</v>
      </c>
      <c r="L11" s="110">
        <v>3388195278</v>
      </c>
      <c r="M11" s="110">
        <v>3052697966</v>
      </c>
      <c r="N11" s="110">
        <v>13446506857</v>
      </c>
      <c r="O11" s="110">
        <v>6095501559</v>
      </c>
      <c r="P11" s="110">
        <v>3342952024</v>
      </c>
      <c r="Q11" s="110">
        <v>3887294531</v>
      </c>
      <c r="R11" s="110">
        <v>4083286284</v>
      </c>
      <c r="S11" s="110">
        <v>827937903</v>
      </c>
      <c r="T11" s="110">
        <v>12426145200</v>
      </c>
      <c r="U11" s="110">
        <v>0</v>
      </c>
      <c r="V11" s="110">
        <v>16305980720</v>
      </c>
      <c r="W11" s="110">
        <v>4383727176</v>
      </c>
      <c r="X11" s="110">
        <v>9298036817</v>
      </c>
      <c r="Y11" s="110">
        <v>1670888516</v>
      </c>
      <c r="Z11" s="110">
        <v>5963864030</v>
      </c>
      <c r="AA11" s="110">
        <v>1812943531</v>
      </c>
      <c r="AB11" s="110">
        <v>24366678891</v>
      </c>
      <c r="AC11" s="110">
        <v>2091747605</v>
      </c>
      <c r="AD11" s="110">
        <v>8764759785</v>
      </c>
      <c r="AE11" s="110">
        <v>63031349746</v>
      </c>
      <c r="AF11" s="110">
        <v>10399046100</v>
      </c>
      <c r="AG11" s="110">
        <v>7767681432</v>
      </c>
      <c r="AH11" s="110">
        <v>7679070011</v>
      </c>
      <c r="AI11" s="110">
        <v>10837875642</v>
      </c>
      <c r="AJ11" s="110">
        <v>5542520107</v>
      </c>
      <c r="AK11" s="189">
        <v>312507467750</v>
      </c>
    </row>
    <row r="12" spans="1:37" s="6" customFormat="1" ht="15" x14ac:dyDescent="0.25">
      <c r="A12" s="64" t="s">
        <v>49</v>
      </c>
      <c r="B12" s="6" t="s">
        <v>88</v>
      </c>
      <c r="C12" s="12">
        <v>25253774</v>
      </c>
      <c r="D12" s="12">
        <v>321016262</v>
      </c>
      <c r="E12" s="12">
        <v>301885044</v>
      </c>
      <c r="F12" s="12">
        <v>41049836</v>
      </c>
      <c r="G12" s="12">
        <v>136043104</v>
      </c>
      <c r="H12" s="12">
        <v>442508408</v>
      </c>
      <c r="I12" s="12">
        <v>723573414</v>
      </c>
      <c r="J12" s="12">
        <v>27988514</v>
      </c>
      <c r="K12" s="12">
        <v>7969637</v>
      </c>
      <c r="L12" s="12">
        <v>82078945</v>
      </c>
      <c r="M12" s="12">
        <v>121045010</v>
      </c>
      <c r="N12" s="12">
        <v>982070075</v>
      </c>
      <c r="O12" s="12">
        <v>138617774</v>
      </c>
      <c r="P12" s="12">
        <v>35560342</v>
      </c>
      <c r="Q12" s="12">
        <v>264446642</v>
      </c>
      <c r="R12" s="12">
        <v>70055847</v>
      </c>
      <c r="S12" s="12">
        <v>6605478</v>
      </c>
      <c r="T12" s="12">
        <v>0</v>
      </c>
      <c r="U12" s="12">
        <v>0</v>
      </c>
      <c r="V12" s="12">
        <v>167445455</v>
      </c>
      <c r="W12" s="12">
        <v>72813992</v>
      </c>
      <c r="X12" s="12">
        <v>457988087</v>
      </c>
      <c r="Y12" s="12">
        <v>1284420</v>
      </c>
      <c r="Z12" s="12">
        <v>3514429</v>
      </c>
      <c r="AA12" s="12">
        <v>126510927</v>
      </c>
      <c r="AB12" s="12">
        <v>162867482</v>
      </c>
      <c r="AC12" s="12">
        <v>9344520</v>
      </c>
      <c r="AD12" s="12">
        <v>18678566</v>
      </c>
      <c r="AE12" s="12">
        <v>0</v>
      </c>
      <c r="AF12" s="12">
        <v>0</v>
      </c>
      <c r="AG12" s="12">
        <v>26403947</v>
      </c>
      <c r="AH12" s="12">
        <v>1175278</v>
      </c>
      <c r="AI12" s="12">
        <v>0</v>
      </c>
      <c r="AJ12" s="12">
        <v>0</v>
      </c>
      <c r="AK12" s="165">
        <v>4775795209</v>
      </c>
    </row>
    <row r="13" spans="1:37" s="6" customFormat="1" ht="15" x14ac:dyDescent="0.25">
      <c r="A13" s="64" t="s">
        <v>50</v>
      </c>
      <c r="B13" s="6" t="s">
        <v>89</v>
      </c>
      <c r="C13" s="12">
        <v>2867871956</v>
      </c>
      <c r="D13" s="12">
        <v>456285969</v>
      </c>
      <c r="E13" s="12">
        <v>817044671</v>
      </c>
      <c r="F13" s="12">
        <v>354246521</v>
      </c>
      <c r="G13" s="12">
        <v>2132100577</v>
      </c>
      <c r="H13" s="12">
        <v>6170345093</v>
      </c>
      <c r="I13" s="12">
        <v>841765092</v>
      </c>
      <c r="J13" s="12">
        <v>10330481</v>
      </c>
      <c r="K13" s="12">
        <v>402870967</v>
      </c>
      <c r="L13" s="12">
        <v>1306692377</v>
      </c>
      <c r="M13" s="12">
        <v>1403693706</v>
      </c>
      <c r="N13" s="12">
        <v>6959864038</v>
      </c>
      <c r="O13" s="12">
        <v>1249629516</v>
      </c>
      <c r="P13" s="12">
        <v>48290118</v>
      </c>
      <c r="Q13" s="12">
        <v>16774008</v>
      </c>
      <c r="R13" s="12">
        <v>737875196</v>
      </c>
      <c r="S13" s="12">
        <v>97366142</v>
      </c>
      <c r="T13" s="12">
        <v>298979035</v>
      </c>
      <c r="U13" s="12">
        <v>0</v>
      </c>
      <c r="V13" s="12">
        <v>8009280589</v>
      </c>
      <c r="W13" s="12">
        <v>95018180</v>
      </c>
      <c r="X13" s="12">
        <v>59192961</v>
      </c>
      <c r="Y13" s="12">
        <v>13338806</v>
      </c>
      <c r="Z13" s="12">
        <v>119091717</v>
      </c>
      <c r="AA13" s="12">
        <v>322529780</v>
      </c>
      <c r="AB13" s="12">
        <v>546217165</v>
      </c>
      <c r="AC13" s="12">
        <v>7400689</v>
      </c>
      <c r="AD13" s="12">
        <v>2728243846</v>
      </c>
      <c r="AE13" s="12">
        <v>14768043173</v>
      </c>
      <c r="AF13" s="12">
        <v>1378011954</v>
      </c>
      <c r="AG13" s="12">
        <v>1288279</v>
      </c>
      <c r="AH13" s="12">
        <v>966447903</v>
      </c>
      <c r="AI13" s="12">
        <v>4403532111</v>
      </c>
      <c r="AJ13" s="12">
        <v>5330833286</v>
      </c>
      <c r="AK13" s="165">
        <v>64920495902</v>
      </c>
    </row>
    <row r="14" spans="1:37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136877574</v>
      </c>
      <c r="U14" s="12">
        <v>0</v>
      </c>
      <c r="V14" s="12">
        <v>100419920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237297494</v>
      </c>
    </row>
    <row r="15" spans="1:37" s="6" customFormat="1" ht="15" x14ac:dyDescent="0.25">
      <c r="A15" s="111"/>
      <c r="B15" s="109" t="s">
        <v>130</v>
      </c>
      <c r="C15" s="110">
        <v>2893125730</v>
      </c>
      <c r="D15" s="110">
        <v>777302231</v>
      </c>
      <c r="E15" s="110">
        <v>1118929715</v>
      </c>
      <c r="F15" s="110">
        <v>395296357</v>
      </c>
      <c r="G15" s="110">
        <v>2268143681</v>
      </c>
      <c r="H15" s="110">
        <v>6612853501</v>
      </c>
      <c r="I15" s="110">
        <v>1565338506</v>
      </c>
      <c r="J15" s="110">
        <v>38318995</v>
      </c>
      <c r="K15" s="110">
        <v>410840604</v>
      </c>
      <c r="L15" s="110">
        <v>1388771322</v>
      </c>
      <c r="M15" s="110">
        <v>1524738716</v>
      </c>
      <c r="N15" s="110">
        <v>7941934113</v>
      </c>
      <c r="O15" s="110">
        <v>1388247290</v>
      </c>
      <c r="P15" s="110">
        <v>83850460</v>
      </c>
      <c r="Q15" s="110">
        <v>281220650</v>
      </c>
      <c r="R15" s="110">
        <v>807931043</v>
      </c>
      <c r="S15" s="110">
        <v>103971620</v>
      </c>
      <c r="T15" s="110">
        <v>435856609</v>
      </c>
      <c r="U15" s="110">
        <v>0</v>
      </c>
      <c r="V15" s="110">
        <v>8277145964</v>
      </c>
      <c r="W15" s="110">
        <v>167832172</v>
      </c>
      <c r="X15" s="110">
        <v>517181048</v>
      </c>
      <c r="Y15" s="110">
        <v>14623226</v>
      </c>
      <c r="Z15" s="110">
        <v>122606146</v>
      </c>
      <c r="AA15" s="110">
        <v>449040707</v>
      </c>
      <c r="AB15" s="110">
        <v>709084647</v>
      </c>
      <c r="AC15" s="110">
        <v>16745209</v>
      </c>
      <c r="AD15" s="110">
        <v>2746922412</v>
      </c>
      <c r="AE15" s="110">
        <v>14768043173</v>
      </c>
      <c r="AF15" s="110">
        <v>1378011954</v>
      </c>
      <c r="AG15" s="110">
        <v>27692226</v>
      </c>
      <c r="AH15" s="110">
        <v>967623181</v>
      </c>
      <c r="AI15" s="110">
        <v>4403532111</v>
      </c>
      <c r="AJ15" s="110">
        <v>5330833286</v>
      </c>
      <c r="AK15" s="189">
        <v>69933588605</v>
      </c>
    </row>
    <row r="16" spans="1:37" s="6" customFormat="1" ht="15" x14ac:dyDescent="0.25">
      <c r="A16" s="67"/>
      <c r="B16" s="18" t="s">
        <v>131</v>
      </c>
      <c r="C16" s="15">
        <v>8007845280</v>
      </c>
      <c r="D16" s="15">
        <v>9248368254</v>
      </c>
      <c r="E16" s="15">
        <v>4123354079</v>
      </c>
      <c r="F16" s="15">
        <v>2496057905</v>
      </c>
      <c r="G16" s="15">
        <v>9910661748</v>
      </c>
      <c r="H16" s="15">
        <v>22814308833</v>
      </c>
      <c r="I16" s="15">
        <v>5586128862</v>
      </c>
      <c r="J16" s="15">
        <v>2145304251</v>
      </c>
      <c r="K16" s="15">
        <v>1628601507</v>
      </c>
      <c r="L16" s="15">
        <v>1999423956</v>
      </c>
      <c r="M16" s="15">
        <v>1527959250</v>
      </c>
      <c r="N16" s="15">
        <v>5504572744</v>
      </c>
      <c r="O16" s="15">
        <v>4707254269</v>
      </c>
      <c r="P16" s="15">
        <v>3259101564</v>
      </c>
      <c r="Q16" s="15">
        <v>3606073881</v>
      </c>
      <c r="R16" s="15">
        <v>3275355241</v>
      </c>
      <c r="S16" s="15">
        <v>723966283</v>
      </c>
      <c r="T16" s="15">
        <v>11990288591</v>
      </c>
      <c r="U16" s="15">
        <v>0</v>
      </c>
      <c r="V16" s="15">
        <v>8028834756</v>
      </c>
      <c r="W16" s="15">
        <v>4215895004</v>
      </c>
      <c r="X16" s="15">
        <v>8780855769</v>
      </c>
      <c r="Y16" s="15">
        <v>1656265290</v>
      </c>
      <c r="Z16" s="15">
        <v>5841257884</v>
      </c>
      <c r="AA16" s="15">
        <v>1363902824</v>
      </c>
      <c r="AB16" s="15">
        <v>23657594244</v>
      </c>
      <c r="AC16" s="15">
        <v>2075002396</v>
      </c>
      <c r="AD16" s="15">
        <v>6017837373</v>
      </c>
      <c r="AE16" s="15">
        <v>48263306573</v>
      </c>
      <c r="AF16" s="15">
        <v>9021034146</v>
      </c>
      <c r="AG16" s="15">
        <v>7739989206</v>
      </c>
      <c r="AH16" s="15">
        <v>6711446830</v>
      </c>
      <c r="AI16" s="15">
        <v>6434343531</v>
      </c>
      <c r="AJ16" s="15">
        <v>211686821</v>
      </c>
      <c r="AK16" s="190">
        <v>242573879145</v>
      </c>
    </row>
    <row r="17" spans="1:37" s="6" customFormat="1" ht="15" x14ac:dyDescent="0.25">
      <c r="A17" s="64" t="s">
        <v>53</v>
      </c>
      <c r="B17" s="7" t="s">
        <v>91</v>
      </c>
      <c r="C17" s="12">
        <v>2193705088</v>
      </c>
      <c r="D17" s="12">
        <v>970923470</v>
      </c>
      <c r="E17" s="12">
        <v>236679114</v>
      </c>
      <c r="F17" s="12">
        <v>44872720</v>
      </c>
      <c r="G17" s="12">
        <v>1146641249</v>
      </c>
      <c r="H17" s="12">
        <v>1401061258</v>
      </c>
      <c r="I17" s="12">
        <v>369535732</v>
      </c>
      <c r="J17" s="12">
        <v>108433579</v>
      </c>
      <c r="K17" s="12">
        <v>243220850</v>
      </c>
      <c r="L17" s="12">
        <v>189549255</v>
      </c>
      <c r="M17" s="12">
        <v>90813573</v>
      </c>
      <c r="N17" s="12">
        <v>3090535886</v>
      </c>
      <c r="O17" s="12">
        <v>1123045834</v>
      </c>
      <c r="P17" s="12">
        <v>109844677</v>
      </c>
      <c r="Q17" s="12">
        <v>507976729</v>
      </c>
      <c r="R17" s="12">
        <v>514188542</v>
      </c>
      <c r="S17" s="12">
        <v>339429266</v>
      </c>
      <c r="T17" s="12">
        <v>941310299</v>
      </c>
      <c r="U17" s="12">
        <v>0</v>
      </c>
      <c r="V17" s="12">
        <v>1171682226</v>
      </c>
      <c r="W17" s="12">
        <v>422653344</v>
      </c>
      <c r="X17" s="12">
        <v>1212996209</v>
      </c>
      <c r="Y17" s="12">
        <v>97600240</v>
      </c>
      <c r="Z17" s="12">
        <v>153127224</v>
      </c>
      <c r="AA17" s="12">
        <v>233704911</v>
      </c>
      <c r="AB17" s="12">
        <v>650524429</v>
      </c>
      <c r="AC17" s="12">
        <v>960910071</v>
      </c>
      <c r="AD17" s="12">
        <v>787677274</v>
      </c>
      <c r="AE17" s="12">
        <v>4709950349</v>
      </c>
      <c r="AF17" s="12">
        <v>792400603</v>
      </c>
      <c r="AG17" s="12">
        <v>858990917</v>
      </c>
      <c r="AH17" s="12">
        <v>756413763</v>
      </c>
      <c r="AI17" s="12">
        <v>2477429002</v>
      </c>
      <c r="AJ17" s="12">
        <v>0</v>
      </c>
      <c r="AK17" s="165">
        <v>28907827683</v>
      </c>
    </row>
    <row r="18" spans="1:37" s="6" customFormat="1" ht="15" x14ac:dyDescent="0.25">
      <c r="A18" s="64" t="s">
        <v>54</v>
      </c>
      <c r="B18" s="7" t="s">
        <v>207</v>
      </c>
      <c r="C18" s="12">
        <v>6472618629</v>
      </c>
      <c r="D18" s="12">
        <v>4567160855</v>
      </c>
      <c r="E18" s="12">
        <v>1754995763</v>
      </c>
      <c r="F18" s="12">
        <v>857864662</v>
      </c>
      <c r="G18" s="12">
        <v>5004551748</v>
      </c>
      <c r="H18" s="12">
        <v>10597715114</v>
      </c>
      <c r="I18" s="12">
        <v>2105854681</v>
      </c>
      <c r="J18" s="12">
        <v>665268259</v>
      </c>
      <c r="K18" s="12">
        <v>610770141</v>
      </c>
      <c r="L18" s="12">
        <v>916673791</v>
      </c>
      <c r="M18" s="12">
        <v>417374526</v>
      </c>
      <c r="N18" s="12">
        <v>5354701372</v>
      </c>
      <c r="O18" s="12">
        <v>2465261170</v>
      </c>
      <c r="P18" s="12">
        <v>1330992366</v>
      </c>
      <c r="Q18" s="12">
        <v>1256803579</v>
      </c>
      <c r="R18" s="12">
        <v>2068764606</v>
      </c>
      <c r="S18" s="12">
        <v>412852114</v>
      </c>
      <c r="T18" s="12">
        <v>6832899021</v>
      </c>
      <c r="U18" s="12">
        <v>0</v>
      </c>
      <c r="V18" s="12">
        <v>6613713080</v>
      </c>
      <c r="W18" s="12">
        <v>1950995539</v>
      </c>
      <c r="X18" s="12">
        <v>3849830494</v>
      </c>
      <c r="Y18" s="12">
        <v>579183822</v>
      </c>
      <c r="Z18" s="12">
        <v>3505311195</v>
      </c>
      <c r="AA18" s="12">
        <v>2900247774</v>
      </c>
      <c r="AB18" s="12">
        <v>6908833251</v>
      </c>
      <c r="AC18" s="12">
        <v>1078418210</v>
      </c>
      <c r="AD18" s="12">
        <v>4674751206</v>
      </c>
      <c r="AE18" s="12">
        <v>74063015305</v>
      </c>
      <c r="AF18" s="12">
        <v>3912279048</v>
      </c>
      <c r="AG18" s="12">
        <v>3401377491</v>
      </c>
      <c r="AH18" s="12">
        <v>2370452743</v>
      </c>
      <c r="AI18" s="12">
        <v>3853265172</v>
      </c>
      <c r="AJ18" s="12">
        <v>18963571</v>
      </c>
      <c r="AK18" s="165">
        <v>173373760298</v>
      </c>
    </row>
    <row r="19" spans="1:37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4" t="s">
        <v>56</v>
      </c>
      <c r="B20" s="7" t="s">
        <v>94</v>
      </c>
      <c r="C20" s="12">
        <v>50000000</v>
      </c>
      <c r="D20" s="12">
        <v>60224715</v>
      </c>
      <c r="E20" s="12">
        <v>24069544</v>
      </c>
      <c r="F20" s="12">
        <v>15656140</v>
      </c>
      <c r="G20" s="12">
        <v>15701440</v>
      </c>
      <c r="H20" s="12">
        <v>22316764</v>
      </c>
      <c r="I20" s="12">
        <v>50716137</v>
      </c>
      <c r="J20" s="12">
        <v>8349315</v>
      </c>
      <c r="K20" s="12">
        <v>8529236</v>
      </c>
      <c r="L20" s="12">
        <v>6541429</v>
      </c>
      <c r="M20" s="12">
        <v>27574236</v>
      </c>
      <c r="N20" s="12">
        <v>70734778</v>
      </c>
      <c r="O20" s="12">
        <v>176836849</v>
      </c>
      <c r="P20" s="12">
        <v>19048980</v>
      </c>
      <c r="Q20" s="12">
        <v>6073734</v>
      </c>
      <c r="R20" s="12">
        <v>137244449</v>
      </c>
      <c r="S20" s="12">
        <v>1319236</v>
      </c>
      <c r="T20" s="12">
        <v>132694331</v>
      </c>
      <c r="U20" s="12">
        <v>0</v>
      </c>
      <c r="V20" s="12">
        <v>185729254</v>
      </c>
      <c r="W20" s="12">
        <v>9793533</v>
      </c>
      <c r="X20" s="12">
        <v>57658036</v>
      </c>
      <c r="Y20" s="12">
        <v>10319236</v>
      </c>
      <c r="Z20" s="12">
        <v>20388536</v>
      </c>
      <c r="AA20" s="12">
        <v>86038236</v>
      </c>
      <c r="AB20" s="12">
        <v>65960717</v>
      </c>
      <c r="AC20" s="12">
        <v>4072641</v>
      </c>
      <c r="AD20" s="12">
        <v>89912074</v>
      </c>
      <c r="AE20" s="12">
        <v>67383374</v>
      </c>
      <c r="AF20" s="12">
        <v>29780835</v>
      </c>
      <c r="AG20" s="12">
        <v>44824767</v>
      </c>
      <c r="AH20" s="12">
        <v>37678829</v>
      </c>
      <c r="AI20" s="12">
        <v>0</v>
      </c>
      <c r="AJ20" s="12">
        <v>0</v>
      </c>
      <c r="AK20" s="165">
        <v>1543171381</v>
      </c>
    </row>
    <row r="21" spans="1:37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2083334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65">
        <v>2083334</v>
      </c>
    </row>
    <row r="23" spans="1:37" s="6" customFormat="1" ht="15" x14ac:dyDescent="0.25">
      <c r="A23" s="64" t="s">
        <v>61</v>
      </c>
      <c r="B23" s="7" t="s">
        <v>97</v>
      </c>
      <c r="C23" s="12">
        <v>0</v>
      </c>
      <c r="D23" s="12">
        <v>642787800</v>
      </c>
      <c r="E23" s="12">
        <v>452736083</v>
      </c>
      <c r="F23" s="12">
        <v>8750000</v>
      </c>
      <c r="G23" s="12">
        <v>56505770</v>
      </c>
      <c r="H23" s="12">
        <v>2421700</v>
      </c>
      <c r="I23" s="12">
        <v>954545</v>
      </c>
      <c r="J23" s="12">
        <v>8750000</v>
      </c>
      <c r="K23" s="12">
        <v>8750000</v>
      </c>
      <c r="L23" s="12">
        <v>7725795</v>
      </c>
      <c r="M23" s="12">
        <v>0</v>
      </c>
      <c r="N23" s="12">
        <v>0</v>
      </c>
      <c r="O23" s="12">
        <v>8963454</v>
      </c>
      <c r="P23" s="12">
        <v>0</v>
      </c>
      <c r="Q23" s="12">
        <v>195838441</v>
      </c>
      <c r="R23" s="12">
        <v>35290671</v>
      </c>
      <c r="S23" s="12">
        <v>0</v>
      </c>
      <c r="T23" s="12">
        <v>4235000</v>
      </c>
      <c r="U23" s="12">
        <v>0</v>
      </c>
      <c r="V23" s="12">
        <v>0</v>
      </c>
      <c r="W23" s="12">
        <v>8750000</v>
      </c>
      <c r="X23" s="12">
        <v>262832444</v>
      </c>
      <c r="Y23" s="12">
        <v>0</v>
      </c>
      <c r="Z23" s="12">
        <v>0</v>
      </c>
      <c r="AA23" s="12">
        <v>8750000</v>
      </c>
      <c r="AB23" s="12">
        <v>18588248</v>
      </c>
      <c r="AC23" s="12">
        <v>0</v>
      </c>
      <c r="AD23" s="12">
        <v>100230401</v>
      </c>
      <c r="AE23" s="12">
        <v>0</v>
      </c>
      <c r="AF23" s="12">
        <v>0</v>
      </c>
      <c r="AG23" s="12">
        <v>0</v>
      </c>
      <c r="AH23" s="12">
        <v>5074151</v>
      </c>
      <c r="AI23" s="12">
        <v>0</v>
      </c>
      <c r="AJ23" s="12">
        <v>0</v>
      </c>
      <c r="AK23" s="165">
        <v>1837934503</v>
      </c>
    </row>
    <row r="24" spans="1:37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65">
        <v>0</v>
      </c>
    </row>
    <row r="25" spans="1:37" s="6" customFormat="1" ht="15" x14ac:dyDescent="0.25">
      <c r="A25" s="108"/>
      <c r="B25" s="109" t="s">
        <v>1375</v>
      </c>
      <c r="C25" s="110">
        <v>8716323717</v>
      </c>
      <c r="D25" s="110">
        <v>6241096840</v>
      </c>
      <c r="E25" s="110">
        <v>2468480504</v>
      </c>
      <c r="F25" s="110">
        <v>927143522</v>
      </c>
      <c r="G25" s="110">
        <v>6223400207</v>
      </c>
      <c r="H25" s="110">
        <v>12023514836</v>
      </c>
      <c r="I25" s="110">
        <v>2527061095</v>
      </c>
      <c r="J25" s="110">
        <v>792884487</v>
      </c>
      <c r="K25" s="110">
        <v>871270227</v>
      </c>
      <c r="L25" s="110">
        <v>1120490270</v>
      </c>
      <c r="M25" s="110">
        <v>535762335</v>
      </c>
      <c r="N25" s="110">
        <v>8515972036</v>
      </c>
      <c r="O25" s="110">
        <v>3774107307</v>
      </c>
      <c r="P25" s="110">
        <v>1459886023</v>
      </c>
      <c r="Q25" s="110">
        <v>1966692483</v>
      </c>
      <c r="R25" s="110">
        <v>2755488268</v>
      </c>
      <c r="S25" s="110">
        <v>753600616</v>
      </c>
      <c r="T25" s="110">
        <v>7911138651</v>
      </c>
      <c r="U25" s="110">
        <v>0</v>
      </c>
      <c r="V25" s="110">
        <v>7971124560</v>
      </c>
      <c r="W25" s="110">
        <v>2392192416</v>
      </c>
      <c r="X25" s="110">
        <v>5383317183</v>
      </c>
      <c r="Y25" s="110">
        <v>687103298</v>
      </c>
      <c r="Z25" s="110">
        <v>3678826955</v>
      </c>
      <c r="AA25" s="110">
        <v>3228740921</v>
      </c>
      <c r="AB25" s="110">
        <v>7643906645</v>
      </c>
      <c r="AC25" s="110">
        <v>2043400922</v>
      </c>
      <c r="AD25" s="110">
        <v>5652570955</v>
      </c>
      <c r="AE25" s="110">
        <v>78840349028</v>
      </c>
      <c r="AF25" s="110">
        <v>4734460486</v>
      </c>
      <c r="AG25" s="110">
        <v>4305193175</v>
      </c>
      <c r="AH25" s="110">
        <v>3169619486</v>
      </c>
      <c r="AI25" s="110">
        <v>6330694174</v>
      </c>
      <c r="AJ25" s="110">
        <v>18963571</v>
      </c>
      <c r="AK25" s="189">
        <v>205664777199</v>
      </c>
    </row>
    <row r="26" spans="1:37" s="6" customFormat="1" ht="15" x14ac:dyDescent="0.25">
      <c r="A26" s="64" t="s">
        <v>36</v>
      </c>
      <c r="B26" s="5" t="s">
        <v>99</v>
      </c>
      <c r="C26" s="12">
        <v>153286806</v>
      </c>
      <c r="D26" s="12">
        <v>611092910</v>
      </c>
      <c r="E26" s="12">
        <v>358883617</v>
      </c>
      <c r="F26" s="12">
        <v>227766399</v>
      </c>
      <c r="G26" s="12">
        <v>303884411</v>
      </c>
      <c r="H26" s="12">
        <v>795744851</v>
      </c>
      <c r="I26" s="12">
        <v>298472918</v>
      </c>
      <c r="J26" s="12">
        <v>226828327</v>
      </c>
      <c r="K26" s="12">
        <v>42938747</v>
      </c>
      <c r="L26" s="12">
        <v>117447888</v>
      </c>
      <c r="M26" s="12">
        <v>91895242</v>
      </c>
      <c r="N26" s="12">
        <v>2981133741</v>
      </c>
      <c r="O26" s="12">
        <v>241479259</v>
      </c>
      <c r="P26" s="12">
        <v>355538518</v>
      </c>
      <c r="Q26" s="12">
        <v>572896789</v>
      </c>
      <c r="R26" s="12">
        <v>450974244</v>
      </c>
      <c r="S26" s="12">
        <v>393701757</v>
      </c>
      <c r="T26" s="12">
        <v>416367528</v>
      </c>
      <c r="U26" s="12">
        <v>0</v>
      </c>
      <c r="V26" s="12">
        <v>382721307</v>
      </c>
      <c r="W26" s="12">
        <v>76441178</v>
      </c>
      <c r="X26" s="12">
        <v>420817830</v>
      </c>
      <c r="Y26" s="12">
        <v>133381825</v>
      </c>
      <c r="Z26" s="12">
        <v>443276186</v>
      </c>
      <c r="AA26" s="12">
        <v>2556318977</v>
      </c>
      <c r="AB26" s="12">
        <v>338050817</v>
      </c>
      <c r="AC26" s="12">
        <v>100876807</v>
      </c>
      <c r="AD26" s="12">
        <v>780297942</v>
      </c>
      <c r="AE26" s="12">
        <v>631950</v>
      </c>
      <c r="AF26" s="12">
        <v>293182173</v>
      </c>
      <c r="AG26" s="12">
        <v>180382567</v>
      </c>
      <c r="AH26" s="12">
        <v>91710561</v>
      </c>
      <c r="AI26" s="12">
        <v>673776741</v>
      </c>
      <c r="AJ26" s="12">
        <v>0</v>
      </c>
      <c r="AK26" s="165">
        <v>15112200813</v>
      </c>
    </row>
    <row r="27" spans="1:37" s="6" customFormat="1" ht="15" x14ac:dyDescent="0.25">
      <c r="A27" s="64" t="s">
        <v>37</v>
      </c>
      <c r="B27" s="7" t="s">
        <v>1376</v>
      </c>
      <c r="C27" s="12">
        <v>156670000</v>
      </c>
      <c r="D27" s="12">
        <v>12187025</v>
      </c>
      <c r="E27" s="12">
        <v>29255283</v>
      </c>
      <c r="F27" s="12">
        <v>33036364</v>
      </c>
      <c r="G27" s="12">
        <v>63442391</v>
      </c>
      <c r="H27" s="12">
        <v>137567356</v>
      </c>
      <c r="I27" s="12">
        <v>0</v>
      </c>
      <c r="J27" s="12">
        <v>9265777</v>
      </c>
      <c r="K27" s="12">
        <v>6818182</v>
      </c>
      <c r="L27" s="12">
        <v>3203545</v>
      </c>
      <c r="M27" s="12">
        <v>10212011</v>
      </c>
      <c r="N27" s="12">
        <v>37488000</v>
      </c>
      <c r="O27" s="12">
        <v>0</v>
      </c>
      <c r="P27" s="12">
        <v>12800454</v>
      </c>
      <c r="Q27" s="12">
        <v>650000</v>
      </c>
      <c r="R27" s="12">
        <v>24613864</v>
      </c>
      <c r="S27" s="12">
        <v>3180000</v>
      </c>
      <c r="T27" s="12">
        <v>130639961</v>
      </c>
      <c r="U27" s="12">
        <v>0</v>
      </c>
      <c r="V27" s="12">
        <v>39240000</v>
      </c>
      <c r="W27" s="12">
        <v>2703904</v>
      </c>
      <c r="X27" s="12">
        <v>34006200</v>
      </c>
      <c r="Y27" s="12">
        <v>2111500</v>
      </c>
      <c r="Z27" s="12">
        <v>52794015</v>
      </c>
      <c r="AA27" s="12">
        <v>20000000</v>
      </c>
      <c r="AB27" s="12">
        <v>137342130</v>
      </c>
      <c r="AC27" s="12">
        <v>23000000</v>
      </c>
      <c r="AD27" s="12">
        <v>73451563</v>
      </c>
      <c r="AE27" s="12">
        <v>1881383616</v>
      </c>
      <c r="AF27" s="12">
        <v>110310545</v>
      </c>
      <c r="AG27" s="12">
        <v>55207841</v>
      </c>
      <c r="AH27" s="12">
        <v>39316093</v>
      </c>
      <c r="AI27" s="12">
        <v>0</v>
      </c>
      <c r="AJ27" s="12">
        <v>0</v>
      </c>
      <c r="AK27" s="165">
        <v>3141897620</v>
      </c>
    </row>
    <row r="28" spans="1:37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60547512</v>
      </c>
      <c r="E28" s="12">
        <v>588155176</v>
      </c>
      <c r="F28" s="12">
        <v>0</v>
      </c>
      <c r="G28" s="12">
        <v>0</v>
      </c>
      <c r="H28" s="12">
        <v>17610228</v>
      </c>
      <c r="I28" s="12">
        <v>165925701</v>
      </c>
      <c r="J28" s="12">
        <v>0</v>
      </c>
      <c r="K28" s="12">
        <v>0</v>
      </c>
      <c r="L28" s="12">
        <v>0</v>
      </c>
      <c r="M28" s="12">
        <v>464312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110939871</v>
      </c>
      <c r="W28" s="12">
        <v>0</v>
      </c>
      <c r="X28" s="12">
        <v>248532398</v>
      </c>
      <c r="Y28" s="12">
        <v>52500000</v>
      </c>
      <c r="Z28" s="12">
        <v>0</v>
      </c>
      <c r="AA28" s="12">
        <v>11989992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1256665190</v>
      </c>
    </row>
    <row r="29" spans="1:37" s="6" customFormat="1" ht="15" x14ac:dyDescent="0.25">
      <c r="A29" s="64" t="s">
        <v>39</v>
      </c>
      <c r="B29" s="7" t="s">
        <v>101</v>
      </c>
      <c r="C29" s="12">
        <v>839785990</v>
      </c>
      <c r="D29" s="12">
        <v>725021562</v>
      </c>
      <c r="E29" s="12">
        <v>662635419</v>
      </c>
      <c r="F29" s="12">
        <v>1289941</v>
      </c>
      <c r="G29" s="12">
        <v>883374682</v>
      </c>
      <c r="H29" s="12">
        <v>861003927</v>
      </c>
      <c r="I29" s="12">
        <v>4594621</v>
      </c>
      <c r="J29" s="12">
        <v>0</v>
      </c>
      <c r="K29" s="12">
        <v>55340374</v>
      </c>
      <c r="L29" s="12">
        <v>501333211</v>
      </c>
      <c r="M29" s="12">
        <v>83573707</v>
      </c>
      <c r="N29" s="12">
        <v>4221708291</v>
      </c>
      <c r="O29" s="12">
        <v>723814954</v>
      </c>
      <c r="P29" s="12">
        <v>0</v>
      </c>
      <c r="Q29" s="12">
        <v>0</v>
      </c>
      <c r="R29" s="12">
        <v>655869153</v>
      </c>
      <c r="S29" s="12">
        <v>0</v>
      </c>
      <c r="T29" s="12">
        <v>342900000</v>
      </c>
      <c r="U29" s="12">
        <v>0</v>
      </c>
      <c r="V29" s="12">
        <v>2622570150</v>
      </c>
      <c r="W29" s="12">
        <v>0</v>
      </c>
      <c r="X29" s="12">
        <v>0</v>
      </c>
      <c r="Y29" s="12">
        <v>0</v>
      </c>
      <c r="Z29" s="12">
        <v>0</v>
      </c>
      <c r="AA29" s="12">
        <v>3374297</v>
      </c>
      <c r="AB29" s="12">
        <v>0</v>
      </c>
      <c r="AC29" s="12">
        <v>151809127</v>
      </c>
      <c r="AD29" s="12">
        <v>1372455046</v>
      </c>
      <c r="AE29" s="12">
        <v>48379380978</v>
      </c>
      <c r="AF29" s="12">
        <v>173022999</v>
      </c>
      <c r="AG29" s="12">
        <v>0</v>
      </c>
      <c r="AH29" s="12">
        <v>270722669</v>
      </c>
      <c r="AI29" s="12">
        <v>1846326485</v>
      </c>
      <c r="AJ29" s="12">
        <v>18963643</v>
      </c>
      <c r="AK29" s="165">
        <v>65400871226</v>
      </c>
    </row>
    <row r="30" spans="1:37" s="6" customFormat="1" ht="15" x14ac:dyDescent="0.25">
      <c r="A30" s="64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5">
        <v>0</v>
      </c>
    </row>
    <row r="31" spans="1:37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6" customFormat="1" ht="15" x14ac:dyDescent="0.25">
      <c r="A32" s="108"/>
      <c r="B32" s="109" t="s">
        <v>1377</v>
      </c>
      <c r="C32" s="110">
        <v>1149742796</v>
      </c>
      <c r="D32" s="110">
        <v>1408849009</v>
      </c>
      <c r="E32" s="110">
        <v>1638929495</v>
      </c>
      <c r="F32" s="110">
        <v>262092704</v>
      </c>
      <c r="G32" s="110">
        <v>1250701484</v>
      </c>
      <c r="H32" s="110">
        <v>1811926362</v>
      </c>
      <c r="I32" s="110">
        <v>468993240</v>
      </c>
      <c r="J32" s="110">
        <v>236094104</v>
      </c>
      <c r="K32" s="110">
        <v>105097303</v>
      </c>
      <c r="L32" s="110">
        <v>621984644</v>
      </c>
      <c r="M32" s="110">
        <v>186145272</v>
      </c>
      <c r="N32" s="110">
        <v>7240330032</v>
      </c>
      <c r="O32" s="110">
        <v>965294213</v>
      </c>
      <c r="P32" s="110">
        <v>368338972</v>
      </c>
      <c r="Q32" s="110">
        <v>573546789</v>
      </c>
      <c r="R32" s="110">
        <v>1131457261</v>
      </c>
      <c r="S32" s="110">
        <v>396881757</v>
      </c>
      <c r="T32" s="110">
        <v>889907489</v>
      </c>
      <c r="U32" s="110">
        <v>0</v>
      </c>
      <c r="V32" s="110">
        <v>3155471328</v>
      </c>
      <c r="W32" s="110">
        <v>79145082</v>
      </c>
      <c r="X32" s="110">
        <v>703356428</v>
      </c>
      <c r="Y32" s="110">
        <v>187993325</v>
      </c>
      <c r="Z32" s="110">
        <v>496070201</v>
      </c>
      <c r="AA32" s="110">
        <v>2591683266</v>
      </c>
      <c r="AB32" s="110">
        <v>475392947</v>
      </c>
      <c r="AC32" s="110">
        <v>275685934</v>
      </c>
      <c r="AD32" s="110">
        <v>2226204551</v>
      </c>
      <c r="AE32" s="110">
        <v>50261396544</v>
      </c>
      <c r="AF32" s="110">
        <v>576515717</v>
      </c>
      <c r="AG32" s="110">
        <v>235590408</v>
      </c>
      <c r="AH32" s="110">
        <v>401749323</v>
      </c>
      <c r="AI32" s="110">
        <v>2520103226</v>
      </c>
      <c r="AJ32" s="110">
        <v>18963643</v>
      </c>
      <c r="AK32" s="189">
        <v>84911634849</v>
      </c>
    </row>
    <row r="33" spans="1:37" s="6" customFormat="1" ht="15" x14ac:dyDescent="0.25">
      <c r="A33" s="67"/>
      <c r="B33" s="18" t="s">
        <v>1388</v>
      </c>
      <c r="C33" s="15">
        <v>7566580921</v>
      </c>
      <c r="D33" s="15">
        <v>4832247831</v>
      </c>
      <c r="E33" s="15">
        <v>829551009</v>
      </c>
      <c r="F33" s="15">
        <v>665050818</v>
      </c>
      <c r="G33" s="15">
        <v>4972698723</v>
      </c>
      <c r="H33" s="15">
        <v>10211588474</v>
      </c>
      <c r="I33" s="15">
        <v>2058067855</v>
      </c>
      <c r="J33" s="15">
        <v>556790383</v>
      </c>
      <c r="K33" s="15">
        <v>766172924</v>
      </c>
      <c r="L33" s="15">
        <v>498505626</v>
      </c>
      <c r="M33" s="15">
        <v>349617063</v>
      </c>
      <c r="N33" s="15">
        <v>1275642004</v>
      </c>
      <c r="O33" s="15">
        <v>2808813094</v>
      </c>
      <c r="P33" s="15">
        <v>1091547051</v>
      </c>
      <c r="Q33" s="15">
        <v>1393145694</v>
      </c>
      <c r="R33" s="15">
        <v>1624031007</v>
      </c>
      <c r="S33" s="15">
        <v>356718859</v>
      </c>
      <c r="T33" s="15">
        <v>7021231162</v>
      </c>
      <c r="U33" s="15">
        <v>0</v>
      </c>
      <c r="V33" s="15">
        <v>4815653232</v>
      </c>
      <c r="W33" s="15">
        <v>2313047334</v>
      </c>
      <c r="X33" s="15">
        <v>4679960755</v>
      </c>
      <c r="Y33" s="15">
        <v>499109973</v>
      </c>
      <c r="Z33" s="15">
        <v>3182756754</v>
      </c>
      <c r="AA33" s="15">
        <v>637057655</v>
      </c>
      <c r="AB33" s="15">
        <v>7168513698</v>
      </c>
      <c r="AC33" s="15">
        <v>1767714988</v>
      </c>
      <c r="AD33" s="15">
        <v>3426366404</v>
      </c>
      <c r="AE33" s="15">
        <v>28578952484</v>
      </c>
      <c r="AF33" s="15">
        <v>4157944769</v>
      </c>
      <c r="AG33" s="15">
        <v>4069602767</v>
      </c>
      <c r="AH33" s="15">
        <v>2767870163</v>
      </c>
      <c r="AI33" s="15">
        <v>3810590948</v>
      </c>
      <c r="AJ33" s="15">
        <v>-72</v>
      </c>
      <c r="AK33" s="190">
        <v>120753142350</v>
      </c>
    </row>
    <row r="34" spans="1:37" s="6" customFormat="1" ht="15" x14ac:dyDescent="0.25">
      <c r="A34" s="101"/>
      <c r="B34" s="19" t="s">
        <v>132</v>
      </c>
      <c r="C34" s="16">
        <v>441264359</v>
      </c>
      <c r="D34" s="16">
        <v>4416120423</v>
      </c>
      <c r="E34" s="16">
        <v>3293803070</v>
      </c>
      <c r="F34" s="16">
        <v>1831007087</v>
      </c>
      <c r="G34" s="16">
        <v>4937963025</v>
      </c>
      <c r="H34" s="16">
        <v>12602720359</v>
      </c>
      <c r="I34" s="16">
        <v>3528061007</v>
      </c>
      <c r="J34" s="16">
        <v>1588513868</v>
      </c>
      <c r="K34" s="16">
        <v>862428583</v>
      </c>
      <c r="L34" s="16">
        <v>1500918330</v>
      </c>
      <c r="M34" s="16">
        <v>1178342187</v>
      </c>
      <c r="N34" s="16">
        <v>4228930740</v>
      </c>
      <c r="O34" s="16">
        <v>1898441175</v>
      </c>
      <c r="P34" s="16">
        <v>2167554513</v>
      </c>
      <c r="Q34" s="16">
        <v>2212928187</v>
      </c>
      <c r="R34" s="16">
        <v>1651324234</v>
      </c>
      <c r="S34" s="16">
        <v>367247424</v>
      </c>
      <c r="T34" s="16">
        <v>4969057429</v>
      </c>
      <c r="U34" s="16">
        <v>0</v>
      </c>
      <c r="V34" s="16">
        <v>3213181524</v>
      </c>
      <c r="W34" s="16">
        <v>1902847670</v>
      </c>
      <c r="X34" s="16">
        <v>4100895014</v>
      </c>
      <c r="Y34" s="16">
        <v>1157155317</v>
      </c>
      <c r="Z34" s="16">
        <v>2658501130</v>
      </c>
      <c r="AA34" s="16">
        <v>726845169</v>
      </c>
      <c r="AB34" s="16">
        <v>16489080546</v>
      </c>
      <c r="AC34" s="16">
        <v>307287408</v>
      </c>
      <c r="AD34" s="16">
        <v>2591470969</v>
      </c>
      <c r="AE34" s="16">
        <v>19684354089</v>
      </c>
      <c r="AF34" s="16">
        <v>4863089377</v>
      </c>
      <c r="AG34" s="16">
        <v>3670386439</v>
      </c>
      <c r="AH34" s="16">
        <v>3943576667</v>
      </c>
      <c r="AI34" s="16">
        <v>2623752583</v>
      </c>
      <c r="AJ34" s="16">
        <v>211686893</v>
      </c>
      <c r="AK34" s="191">
        <v>121820736795</v>
      </c>
    </row>
    <row r="35" spans="1:37" s="6" customFormat="1" ht="15" x14ac:dyDescent="0.25">
      <c r="A35" s="64" t="s">
        <v>35</v>
      </c>
      <c r="B35" s="6" t="s">
        <v>116</v>
      </c>
      <c r="C35" s="12">
        <v>1277488010</v>
      </c>
      <c r="D35" s="12">
        <v>516802</v>
      </c>
      <c r="E35" s="12">
        <v>16852783</v>
      </c>
      <c r="F35" s="12">
        <v>85737249</v>
      </c>
      <c r="G35" s="12">
        <v>309626234</v>
      </c>
      <c r="H35" s="12">
        <v>822533266</v>
      </c>
      <c r="I35" s="12">
        <v>54995519</v>
      </c>
      <c r="J35" s="12">
        <v>329679</v>
      </c>
      <c r="K35" s="12">
        <v>460040</v>
      </c>
      <c r="L35" s="12">
        <v>28594245</v>
      </c>
      <c r="M35" s="12">
        <v>687675</v>
      </c>
      <c r="N35" s="12">
        <v>783494357</v>
      </c>
      <c r="O35" s="12">
        <v>252505800</v>
      </c>
      <c r="P35" s="12">
        <v>51654369</v>
      </c>
      <c r="Q35" s="12">
        <v>84371847</v>
      </c>
      <c r="R35" s="12">
        <v>118865826</v>
      </c>
      <c r="S35" s="12">
        <v>93845591</v>
      </c>
      <c r="T35" s="12">
        <v>830672819</v>
      </c>
      <c r="U35" s="12">
        <v>0</v>
      </c>
      <c r="V35" s="12">
        <v>372975448</v>
      </c>
      <c r="W35" s="12">
        <v>186393894</v>
      </c>
      <c r="X35" s="12">
        <v>487638199</v>
      </c>
      <c r="Y35" s="12">
        <v>54699173</v>
      </c>
      <c r="Z35" s="12">
        <v>183211569</v>
      </c>
      <c r="AA35" s="12">
        <v>460040</v>
      </c>
      <c r="AB35" s="12">
        <v>1101324231</v>
      </c>
      <c r="AC35" s="12">
        <v>460040</v>
      </c>
      <c r="AD35" s="12">
        <v>274062269</v>
      </c>
      <c r="AE35" s="12">
        <v>3050995864</v>
      </c>
      <c r="AF35" s="12">
        <v>208523071</v>
      </c>
      <c r="AG35" s="12">
        <v>306516701</v>
      </c>
      <c r="AH35" s="12">
        <v>165800139</v>
      </c>
      <c r="AI35" s="12">
        <v>88892383</v>
      </c>
      <c r="AJ35" s="12">
        <v>0</v>
      </c>
      <c r="AK35" s="165">
        <v>11295185132</v>
      </c>
    </row>
    <row r="36" spans="1:37" s="6" customFormat="1" ht="15" x14ac:dyDescent="0.25">
      <c r="A36" s="64" t="s">
        <v>40</v>
      </c>
      <c r="B36" s="6" t="s">
        <v>117</v>
      </c>
      <c r="C36" s="12">
        <v>3955154</v>
      </c>
      <c r="D36" s="12">
        <v>0</v>
      </c>
      <c r="E36" s="12">
        <v>0</v>
      </c>
      <c r="F36" s="12">
        <v>0</v>
      </c>
      <c r="G36" s="12">
        <v>0</v>
      </c>
      <c r="H36" s="12">
        <v>18929771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22884925</v>
      </c>
    </row>
    <row r="37" spans="1:37" s="6" customFormat="1" ht="15" x14ac:dyDescent="0.25">
      <c r="A37" s="64" t="s">
        <v>41</v>
      </c>
      <c r="B37" s="6" t="s">
        <v>138</v>
      </c>
      <c r="C37" s="12">
        <v>860613474</v>
      </c>
      <c r="D37" s="12">
        <v>69952443</v>
      </c>
      <c r="E37" s="12">
        <v>0</v>
      </c>
      <c r="F37" s="12">
        <v>27543498</v>
      </c>
      <c r="G37" s="12">
        <v>462754332</v>
      </c>
      <c r="H37" s="12">
        <v>965573432</v>
      </c>
      <c r="I37" s="12">
        <v>49904062</v>
      </c>
      <c r="J37" s="12">
        <v>0</v>
      </c>
      <c r="K37" s="12">
        <v>60257149</v>
      </c>
      <c r="L37" s="12">
        <v>349546110</v>
      </c>
      <c r="M37" s="12">
        <v>277083099</v>
      </c>
      <c r="N37" s="12">
        <v>1306414080</v>
      </c>
      <c r="O37" s="12">
        <v>352266464</v>
      </c>
      <c r="P37" s="12">
        <v>332712</v>
      </c>
      <c r="Q37" s="12">
        <v>0</v>
      </c>
      <c r="R37" s="12">
        <v>192654698</v>
      </c>
      <c r="S37" s="12">
        <v>0</v>
      </c>
      <c r="T37" s="12">
        <v>101009060</v>
      </c>
      <c r="U37" s="12">
        <v>0</v>
      </c>
      <c r="V37" s="12">
        <v>1330877944</v>
      </c>
      <c r="W37" s="12">
        <v>0</v>
      </c>
      <c r="X37" s="12">
        <v>0</v>
      </c>
      <c r="Y37" s="12">
        <v>0</v>
      </c>
      <c r="Z37" s="12">
        <v>0</v>
      </c>
      <c r="AA37" s="12">
        <v>77819030</v>
      </c>
      <c r="AB37" s="12">
        <v>0</v>
      </c>
      <c r="AC37" s="12">
        <v>0</v>
      </c>
      <c r="AD37" s="12">
        <v>1432326595</v>
      </c>
      <c r="AE37" s="12">
        <v>2423114952</v>
      </c>
      <c r="AF37" s="12">
        <v>268991628</v>
      </c>
      <c r="AG37" s="12">
        <v>0</v>
      </c>
      <c r="AH37" s="12">
        <v>6861900</v>
      </c>
      <c r="AI37" s="12">
        <v>1240327753</v>
      </c>
      <c r="AJ37" s="12">
        <v>266386550</v>
      </c>
      <c r="AK37" s="165">
        <v>12122610965</v>
      </c>
    </row>
    <row r="38" spans="1:37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5">
        <v>0</v>
      </c>
    </row>
    <row r="39" spans="1:37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0</v>
      </c>
    </row>
    <row r="40" spans="1:37" s="6" customFormat="1" ht="15" x14ac:dyDescent="0.25">
      <c r="A40" s="64" t="s">
        <v>47</v>
      </c>
      <c r="B40" s="6" t="s">
        <v>119</v>
      </c>
      <c r="C40" s="12">
        <v>39143582</v>
      </c>
      <c r="D40" s="12">
        <v>139409938</v>
      </c>
      <c r="E40" s="12">
        <v>4378460</v>
      </c>
      <c r="F40" s="12">
        <v>23588644</v>
      </c>
      <c r="G40" s="12">
        <v>97940913</v>
      </c>
      <c r="H40" s="12">
        <v>18186523</v>
      </c>
      <c r="I40" s="12">
        <v>727704062</v>
      </c>
      <c r="J40" s="12">
        <v>56082486</v>
      </c>
      <c r="K40" s="12">
        <v>2552668</v>
      </c>
      <c r="L40" s="12">
        <v>3985730</v>
      </c>
      <c r="M40" s="12">
        <v>18441991</v>
      </c>
      <c r="N40" s="12">
        <v>247422006</v>
      </c>
      <c r="O40" s="12">
        <v>17822977</v>
      </c>
      <c r="P40" s="12">
        <v>91222153</v>
      </c>
      <c r="Q40" s="12">
        <v>16711988</v>
      </c>
      <c r="R40" s="12">
        <v>81461263</v>
      </c>
      <c r="S40" s="12">
        <v>113136074</v>
      </c>
      <c r="T40" s="12">
        <v>212811101</v>
      </c>
      <c r="U40" s="12">
        <v>0</v>
      </c>
      <c r="V40" s="12">
        <v>271747311</v>
      </c>
      <c r="W40" s="12">
        <v>9438661</v>
      </c>
      <c r="X40" s="12">
        <v>85028612</v>
      </c>
      <c r="Y40" s="12">
        <v>11649357</v>
      </c>
      <c r="Z40" s="12">
        <v>9798844</v>
      </c>
      <c r="AA40" s="12">
        <v>65274349</v>
      </c>
      <c r="AB40" s="12">
        <v>45680642</v>
      </c>
      <c r="AC40" s="12">
        <v>4361969</v>
      </c>
      <c r="AD40" s="12">
        <v>16335544</v>
      </c>
      <c r="AE40" s="12">
        <v>765849594</v>
      </c>
      <c r="AF40" s="12">
        <v>105233356</v>
      </c>
      <c r="AG40" s="12">
        <v>4129625</v>
      </c>
      <c r="AH40" s="12">
        <v>39595661</v>
      </c>
      <c r="AI40" s="12">
        <v>2069891805</v>
      </c>
      <c r="AJ40" s="12">
        <v>0</v>
      </c>
      <c r="AK40" s="165">
        <v>5416017889</v>
      </c>
    </row>
    <row r="41" spans="1:37" s="6" customFormat="1" ht="18.75" customHeight="1" x14ac:dyDescent="0.25">
      <c r="A41" s="112"/>
      <c r="B41" s="113" t="s">
        <v>133</v>
      </c>
      <c r="C41" s="114">
        <v>2181200220</v>
      </c>
      <c r="D41" s="114">
        <v>209879183</v>
      </c>
      <c r="E41" s="114">
        <v>21231243</v>
      </c>
      <c r="F41" s="114">
        <v>136869391</v>
      </c>
      <c r="G41" s="114">
        <v>870321479</v>
      </c>
      <c r="H41" s="114">
        <v>1825222992</v>
      </c>
      <c r="I41" s="114">
        <v>832603643</v>
      </c>
      <c r="J41" s="114">
        <v>56412165</v>
      </c>
      <c r="K41" s="114">
        <v>63269857</v>
      </c>
      <c r="L41" s="114">
        <v>382126085</v>
      </c>
      <c r="M41" s="114">
        <v>296212765</v>
      </c>
      <c r="N41" s="114">
        <v>2337330443</v>
      </c>
      <c r="O41" s="114">
        <v>622595241</v>
      </c>
      <c r="P41" s="114">
        <v>143209234</v>
      </c>
      <c r="Q41" s="114">
        <v>101083835</v>
      </c>
      <c r="R41" s="114">
        <v>392981787</v>
      </c>
      <c r="S41" s="114">
        <v>206981665</v>
      </c>
      <c r="T41" s="114">
        <v>1144492980</v>
      </c>
      <c r="U41" s="114">
        <v>0</v>
      </c>
      <c r="V41" s="114">
        <v>1975600703</v>
      </c>
      <c r="W41" s="114">
        <v>195832555</v>
      </c>
      <c r="X41" s="114">
        <v>572666811</v>
      </c>
      <c r="Y41" s="114">
        <v>66348530</v>
      </c>
      <c r="Z41" s="114">
        <v>193010413</v>
      </c>
      <c r="AA41" s="114">
        <v>143553419</v>
      </c>
      <c r="AB41" s="114">
        <v>1147004873</v>
      </c>
      <c r="AC41" s="114">
        <v>4822009</v>
      </c>
      <c r="AD41" s="114">
        <v>1722724408</v>
      </c>
      <c r="AE41" s="114">
        <v>6239960410</v>
      </c>
      <c r="AF41" s="114">
        <v>582748055</v>
      </c>
      <c r="AG41" s="114">
        <v>310646326</v>
      </c>
      <c r="AH41" s="114">
        <v>212257700</v>
      </c>
      <c r="AI41" s="114">
        <v>3399111941</v>
      </c>
      <c r="AJ41" s="114">
        <v>266386550</v>
      </c>
      <c r="AK41" s="192">
        <v>28856698911</v>
      </c>
    </row>
    <row r="42" spans="1:37" s="6" customFormat="1" ht="15" x14ac:dyDescent="0.25">
      <c r="A42" s="64" t="s">
        <v>52</v>
      </c>
      <c r="B42" s="6" t="s">
        <v>120</v>
      </c>
      <c r="C42" s="12">
        <v>2631493088</v>
      </c>
      <c r="D42" s="12">
        <v>993872430</v>
      </c>
      <c r="E42" s="12">
        <v>984383468</v>
      </c>
      <c r="F42" s="12">
        <v>339837326</v>
      </c>
      <c r="G42" s="12">
        <v>2722943774</v>
      </c>
      <c r="H42" s="12">
        <v>5967208618</v>
      </c>
      <c r="I42" s="12">
        <v>1178155740</v>
      </c>
      <c r="J42" s="12">
        <v>368337619</v>
      </c>
      <c r="K42" s="12">
        <v>200530654</v>
      </c>
      <c r="L42" s="12">
        <v>196821022</v>
      </c>
      <c r="M42" s="12">
        <v>817795837</v>
      </c>
      <c r="N42" s="12">
        <v>3875588442</v>
      </c>
      <c r="O42" s="12">
        <v>930996730</v>
      </c>
      <c r="P42" s="12">
        <v>627680575</v>
      </c>
      <c r="Q42" s="12">
        <v>393458814</v>
      </c>
      <c r="R42" s="12">
        <v>732459840</v>
      </c>
      <c r="S42" s="12">
        <v>177879104</v>
      </c>
      <c r="T42" s="12">
        <v>2301033812</v>
      </c>
      <c r="U42" s="12">
        <v>0</v>
      </c>
      <c r="V42" s="12">
        <v>2204199155</v>
      </c>
      <c r="W42" s="12">
        <v>929263938</v>
      </c>
      <c r="X42" s="12">
        <v>1947594270</v>
      </c>
      <c r="Y42" s="12">
        <v>355638433</v>
      </c>
      <c r="Z42" s="12">
        <v>1533786553</v>
      </c>
      <c r="AA42" s="12">
        <v>264132167</v>
      </c>
      <c r="AB42" s="12">
        <v>11898882424</v>
      </c>
      <c r="AC42" s="12">
        <v>427356610</v>
      </c>
      <c r="AD42" s="12">
        <v>1864768282</v>
      </c>
      <c r="AE42" s="12">
        <v>9232978444</v>
      </c>
      <c r="AF42" s="12">
        <v>1471095621</v>
      </c>
      <c r="AG42" s="12">
        <v>1843085016</v>
      </c>
      <c r="AH42" s="12">
        <v>647606200</v>
      </c>
      <c r="AI42" s="12">
        <v>1454044124</v>
      </c>
      <c r="AJ42" s="12">
        <v>195629882</v>
      </c>
      <c r="AK42" s="165">
        <v>61710538012</v>
      </c>
    </row>
    <row r="43" spans="1:37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3125001</v>
      </c>
      <c r="G43" s="12">
        <v>0</v>
      </c>
      <c r="H43" s="12">
        <v>0</v>
      </c>
      <c r="I43" s="12">
        <v>0</v>
      </c>
      <c r="J43" s="12">
        <v>4166668</v>
      </c>
      <c r="K43" s="12">
        <v>6053313</v>
      </c>
      <c r="L43" s="12">
        <v>0</v>
      </c>
      <c r="M43" s="12">
        <v>0</v>
      </c>
      <c r="N43" s="12">
        <v>0</v>
      </c>
      <c r="O43" s="12">
        <v>7500000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7566354</v>
      </c>
      <c r="Z43" s="12">
        <v>43133747</v>
      </c>
      <c r="AA43" s="12">
        <v>10529020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82074103</v>
      </c>
    </row>
    <row r="44" spans="1:37" s="6" customFormat="1" ht="15" x14ac:dyDescent="0.25">
      <c r="A44" s="64" t="s">
        <v>60</v>
      </c>
      <c r="B44" s="6" t="s">
        <v>140</v>
      </c>
      <c r="C44" s="12">
        <v>89061249</v>
      </c>
      <c r="D44" s="12">
        <v>392163529</v>
      </c>
      <c r="E44" s="12">
        <v>353920468</v>
      </c>
      <c r="F44" s="12">
        <v>74846051</v>
      </c>
      <c r="G44" s="12">
        <v>64693279</v>
      </c>
      <c r="H44" s="12">
        <v>300542223</v>
      </c>
      <c r="I44" s="12">
        <v>174837516</v>
      </c>
      <c r="J44" s="12">
        <v>31608268</v>
      </c>
      <c r="K44" s="12">
        <v>17479233</v>
      </c>
      <c r="L44" s="12">
        <v>72975000</v>
      </c>
      <c r="M44" s="12">
        <v>23418225</v>
      </c>
      <c r="N44" s="12">
        <v>0</v>
      </c>
      <c r="O44" s="12">
        <v>462290932</v>
      </c>
      <c r="P44" s="12">
        <v>178600735</v>
      </c>
      <c r="Q44" s="12">
        <v>0</v>
      </c>
      <c r="R44" s="12">
        <v>246864776</v>
      </c>
      <c r="S44" s="12">
        <v>0</v>
      </c>
      <c r="T44" s="12">
        <v>791436568</v>
      </c>
      <c r="U44" s="12">
        <v>0</v>
      </c>
      <c r="V44" s="12">
        <v>113236132</v>
      </c>
      <c r="W44" s="12">
        <v>162099915</v>
      </c>
      <c r="X44" s="12">
        <v>219278773</v>
      </c>
      <c r="Y44" s="12">
        <v>98097829</v>
      </c>
      <c r="Z44" s="12">
        <v>150396582</v>
      </c>
      <c r="AA44" s="12">
        <v>8703708</v>
      </c>
      <c r="AB44" s="12">
        <v>233225000</v>
      </c>
      <c r="AC44" s="12">
        <v>143250000</v>
      </c>
      <c r="AD44" s="12">
        <v>544206391</v>
      </c>
      <c r="AE44" s="12">
        <v>0</v>
      </c>
      <c r="AF44" s="12">
        <v>161430028</v>
      </c>
      <c r="AG44" s="12">
        <v>105641522</v>
      </c>
      <c r="AH44" s="12">
        <v>241936998</v>
      </c>
      <c r="AI44" s="12">
        <v>237285246</v>
      </c>
      <c r="AJ44" s="12">
        <v>0</v>
      </c>
      <c r="AK44" s="165">
        <v>5693526176</v>
      </c>
    </row>
    <row r="45" spans="1:37" s="6" customFormat="1" ht="15" x14ac:dyDescent="0.25">
      <c r="A45" s="64" t="s">
        <v>62</v>
      </c>
      <c r="B45" s="6" t="s">
        <v>122</v>
      </c>
      <c r="C45" s="12">
        <v>0</v>
      </c>
      <c r="D45" s="12">
        <v>1027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1027</v>
      </c>
    </row>
    <row r="46" spans="1:37" s="6" customFormat="1" ht="15" x14ac:dyDescent="0.25">
      <c r="A46" s="64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0</v>
      </c>
    </row>
    <row r="47" spans="1:37" s="6" customFormat="1" ht="15" x14ac:dyDescent="0.25">
      <c r="A47" s="64" t="s">
        <v>65</v>
      </c>
      <c r="B47" s="6" t="s">
        <v>123</v>
      </c>
      <c r="C47" s="12">
        <v>1483685806</v>
      </c>
      <c r="D47" s="12">
        <v>2455678697</v>
      </c>
      <c r="E47" s="12">
        <v>869415547</v>
      </c>
      <c r="F47" s="12">
        <v>932153501</v>
      </c>
      <c r="G47" s="12">
        <v>2634575130</v>
      </c>
      <c r="H47" s="12">
        <v>7473555430</v>
      </c>
      <c r="I47" s="12">
        <v>1356547889</v>
      </c>
      <c r="J47" s="12">
        <v>582230961</v>
      </c>
      <c r="K47" s="12">
        <v>554990688</v>
      </c>
      <c r="L47" s="12">
        <v>532403462</v>
      </c>
      <c r="M47" s="12">
        <v>605649554</v>
      </c>
      <c r="N47" s="12">
        <v>2604357080</v>
      </c>
      <c r="O47" s="12">
        <v>1725454794</v>
      </c>
      <c r="P47" s="12">
        <v>823205258</v>
      </c>
      <c r="Q47" s="12">
        <v>891048116</v>
      </c>
      <c r="R47" s="12">
        <v>1093835203</v>
      </c>
      <c r="S47" s="12">
        <v>238357714</v>
      </c>
      <c r="T47" s="12">
        <v>2712119758</v>
      </c>
      <c r="U47" s="12">
        <v>208099624</v>
      </c>
      <c r="V47" s="12">
        <v>2315719139</v>
      </c>
      <c r="W47" s="12">
        <v>899816976</v>
      </c>
      <c r="X47" s="12">
        <v>1843195092</v>
      </c>
      <c r="Y47" s="12">
        <v>470073724</v>
      </c>
      <c r="Z47" s="12">
        <v>1149070525</v>
      </c>
      <c r="AA47" s="12">
        <v>348885726</v>
      </c>
      <c r="AB47" s="12">
        <v>2622256705</v>
      </c>
      <c r="AC47" s="12">
        <v>443873166</v>
      </c>
      <c r="AD47" s="12">
        <v>1988604203</v>
      </c>
      <c r="AE47" s="12">
        <v>9333855074</v>
      </c>
      <c r="AF47" s="12">
        <v>3176102475</v>
      </c>
      <c r="AG47" s="12">
        <v>1617820568</v>
      </c>
      <c r="AH47" s="12">
        <v>2843744933</v>
      </c>
      <c r="AI47" s="12">
        <v>1930118085</v>
      </c>
      <c r="AJ47" s="12">
        <v>145414141</v>
      </c>
      <c r="AK47" s="165">
        <v>60905914744</v>
      </c>
    </row>
    <row r="48" spans="1:37" s="6" customFormat="1" ht="15" x14ac:dyDescent="0.25">
      <c r="A48" s="64" t="s">
        <v>67</v>
      </c>
      <c r="B48" s="6" t="s">
        <v>124</v>
      </c>
      <c r="C48" s="12">
        <v>818320350</v>
      </c>
      <c r="D48" s="12">
        <v>335906923</v>
      </c>
      <c r="E48" s="12">
        <v>316402422</v>
      </c>
      <c r="F48" s="12">
        <v>83098317</v>
      </c>
      <c r="G48" s="12">
        <v>223188578</v>
      </c>
      <c r="H48" s="12">
        <v>1120294146</v>
      </c>
      <c r="I48" s="12">
        <v>434939475</v>
      </c>
      <c r="J48" s="12">
        <v>63919097</v>
      </c>
      <c r="K48" s="12">
        <v>68253416</v>
      </c>
      <c r="L48" s="12">
        <v>40731082</v>
      </c>
      <c r="M48" s="12">
        <v>21138762</v>
      </c>
      <c r="N48" s="12">
        <v>350850054</v>
      </c>
      <c r="O48" s="12">
        <v>203508558</v>
      </c>
      <c r="P48" s="12">
        <v>115984649</v>
      </c>
      <c r="Q48" s="12">
        <v>142546050</v>
      </c>
      <c r="R48" s="12">
        <v>36213782</v>
      </c>
      <c r="S48" s="12">
        <v>105056293</v>
      </c>
      <c r="T48" s="12">
        <v>296162227</v>
      </c>
      <c r="U48" s="12">
        <v>0</v>
      </c>
      <c r="V48" s="12">
        <v>351008343</v>
      </c>
      <c r="W48" s="12">
        <v>54691745</v>
      </c>
      <c r="X48" s="12">
        <v>478053774</v>
      </c>
      <c r="Y48" s="12">
        <v>126553241</v>
      </c>
      <c r="Z48" s="12">
        <v>112829434</v>
      </c>
      <c r="AA48" s="12">
        <v>39233665</v>
      </c>
      <c r="AB48" s="12">
        <v>391070159</v>
      </c>
      <c r="AC48" s="12">
        <v>183610619</v>
      </c>
      <c r="AD48" s="12">
        <v>86802127</v>
      </c>
      <c r="AE48" s="12">
        <v>484262405</v>
      </c>
      <c r="AF48" s="12">
        <v>184034463</v>
      </c>
      <c r="AG48" s="12">
        <v>279181463</v>
      </c>
      <c r="AH48" s="12">
        <v>61031339</v>
      </c>
      <c r="AI48" s="12">
        <v>4110585580</v>
      </c>
      <c r="AJ48" s="12">
        <v>0</v>
      </c>
      <c r="AK48" s="165">
        <v>11719462538</v>
      </c>
    </row>
    <row r="49" spans="1:37" s="6" customFormat="1" ht="15" x14ac:dyDescent="0.25">
      <c r="A49" s="112"/>
      <c r="B49" s="113" t="s">
        <v>134</v>
      </c>
      <c r="C49" s="114">
        <v>5022560493</v>
      </c>
      <c r="D49" s="114">
        <v>4177622606</v>
      </c>
      <c r="E49" s="114">
        <v>2524121905</v>
      </c>
      <c r="F49" s="114">
        <v>1433060196</v>
      </c>
      <c r="G49" s="114">
        <v>5645400761</v>
      </c>
      <c r="H49" s="114">
        <v>14861600417</v>
      </c>
      <c r="I49" s="114">
        <v>3144480620</v>
      </c>
      <c r="J49" s="114">
        <v>1050262613</v>
      </c>
      <c r="K49" s="114">
        <v>847307304</v>
      </c>
      <c r="L49" s="114">
        <v>842930566</v>
      </c>
      <c r="M49" s="114">
        <v>1468002378</v>
      </c>
      <c r="N49" s="114">
        <v>6830795576</v>
      </c>
      <c r="O49" s="114">
        <v>3329751014</v>
      </c>
      <c r="P49" s="114">
        <v>1745471217</v>
      </c>
      <c r="Q49" s="114">
        <v>1427052980</v>
      </c>
      <c r="R49" s="114">
        <v>2109373601</v>
      </c>
      <c r="S49" s="114">
        <v>521293111</v>
      </c>
      <c r="T49" s="114">
        <v>6100752365</v>
      </c>
      <c r="U49" s="114">
        <v>208099624</v>
      </c>
      <c r="V49" s="114">
        <v>4984162769</v>
      </c>
      <c r="W49" s="114">
        <v>2045872574</v>
      </c>
      <c r="X49" s="114">
        <v>4488121909</v>
      </c>
      <c r="Y49" s="114">
        <v>1057929581</v>
      </c>
      <c r="Z49" s="114">
        <v>2989216841</v>
      </c>
      <c r="AA49" s="114">
        <v>671484286</v>
      </c>
      <c r="AB49" s="114">
        <v>15145434288</v>
      </c>
      <c r="AC49" s="114">
        <v>1198090395</v>
      </c>
      <c r="AD49" s="114">
        <v>4484381003</v>
      </c>
      <c r="AE49" s="114">
        <v>19051095923</v>
      </c>
      <c r="AF49" s="114">
        <v>4992662587</v>
      </c>
      <c r="AG49" s="114">
        <v>3845728569</v>
      </c>
      <c r="AH49" s="114">
        <v>3794319470</v>
      </c>
      <c r="AI49" s="114">
        <v>7732033035</v>
      </c>
      <c r="AJ49" s="114">
        <v>341044023</v>
      </c>
      <c r="AK49" s="192">
        <v>140111516600</v>
      </c>
    </row>
    <row r="50" spans="1:37" s="6" customFormat="1" ht="15" x14ac:dyDescent="0.25">
      <c r="A50" s="67"/>
      <c r="B50" s="18" t="s">
        <v>135</v>
      </c>
      <c r="C50" s="14">
        <v>-2841360273</v>
      </c>
      <c r="D50" s="14">
        <v>-3967743423</v>
      </c>
      <c r="E50" s="14">
        <v>-2502890662</v>
      </c>
      <c r="F50" s="14">
        <v>-1296190805</v>
      </c>
      <c r="G50" s="14">
        <v>-4775079282</v>
      </c>
      <c r="H50" s="14">
        <v>-13036377425</v>
      </c>
      <c r="I50" s="14">
        <v>-2311876977</v>
      </c>
      <c r="J50" s="14">
        <v>-993850448</v>
      </c>
      <c r="K50" s="14">
        <v>-784037447</v>
      </c>
      <c r="L50" s="14">
        <v>-460804481</v>
      </c>
      <c r="M50" s="14">
        <v>-1171789613</v>
      </c>
      <c r="N50" s="14">
        <v>-4493465133</v>
      </c>
      <c r="O50" s="14">
        <v>-2707155773</v>
      </c>
      <c r="P50" s="14">
        <v>-1602261983</v>
      </c>
      <c r="Q50" s="14">
        <v>-1325969145</v>
      </c>
      <c r="R50" s="14">
        <v>-1716391814</v>
      </c>
      <c r="S50" s="14">
        <v>-314311446</v>
      </c>
      <c r="T50" s="14">
        <v>-4956259385</v>
      </c>
      <c r="U50" s="14">
        <v>-208099624</v>
      </c>
      <c r="V50" s="14">
        <v>-3008562066</v>
      </c>
      <c r="W50" s="14">
        <v>-1850040019</v>
      </c>
      <c r="X50" s="14">
        <v>-3915455098</v>
      </c>
      <c r="Y50" s="14">
        <v>-991581051</v>
      </c>
      <c r="Z50" s="14">
        <v>-2796206428</v>
      </c>
      <c r="AA50" s="14">
        <v>-527930867</v>
      </c>
      <c r="AB50" s="14">
        <v>-13998429415</v>
      </c>
      <c r="AC50" s="14">
        <v>-1193268386</v>
      </c>
      <c r="AD50" s="14">
        <v>-2761656595</v>
      </c>
      <c r="AE50" s="14">
        <v>-12811135513</v>
      </c>
      <c r="AF50" s="14">
        <v>-4409914532</v>
      </c>
      <c r="AG50" s="14">
        <v>-3535082243</v>
      </c>
      <c r="AH50" s="14">
        <v>-3582061770</v>
      </c>
      <c r="AI50" s="14">
        <v>-4332921094</v>
      </c>
      <c r="AJ50" s="14">
        <v>-74657473</v>
      </c>
      <c r="AK50" s="187">
        <v>-111254817689</v>
      </c>
    </row>
    <row r="51" spans="1:37" s="6" customFormat="1" ht="15" x14ac:dyDescent="0.25">
      <c r="A51" s="101"/>
      <c r="B51" s="19" t="s">
        <v>136</v>
      </c>
      <c r="C51" s="17">
        <v>-2400095914</v>
      </c>
      <c r="D51" s="17">
        <v>448377000</v>
      </c>
      <c r="E51" s="17">
        <v>790912408</v>
      </c>
      <c r="F51" s="17">
        <v>534816282</v>
      </c>
      <c r="G51" s="17">
        <v>162883743</v>
      </c>
      <c r="H51" s="17">
        <v>-433657066</v>
      </c>
      <c r="I51" s="17">
        <v>1216184030</v>
      </c>
      <c r="J51" s="17">
        <v>594663420</v>
      </c>
      <c r="K51" s="17">
        <v>78391136</v>
      </c>
      <c r="L51" s="17">
        <v>1040113849</v>
      </c>
      <c r="M51" s="17">
        <v>6552574</v>
      </c>
      <c r="N51" s="17">
        <v>-264534393</v>
      </c>
      <c r="O51" s="17">
        <v>-808714598</v>
      </c>
      <c r="P51" s="17">
        <v>565292530</v>
      </c>
      <c r="Q51" s="17">
        <v>886959042</v>
      </c>
      <c r="R51" s="17">
        <v>-65067580</v>
      </c>
      <c r="S51" s="17">
        <v>52935978</v>
      </c>
      <c r="T51" s="17">
        <v>12798044</v>
      </c>
      <c r="U51" s="17">
        <v>-208099624</v>
      </c>
      <c r="V51" s="17">
        <v>204619458</v>
      </c>
      <c r="W51" s="17">
        <v>52807651</v>
      </c>
      <c r="X51" s="17">
        <v>185439916</v>
      </c>
      <c r="Y51" s="17">
        <v>165574266</v>
      </c>
      <c r="Z51" s="17">
        <v>-137705298</v>
      </c>
      <c r="AA51" s="17">
        <v>198914302</v>
      </c>
      <c r="AB51" s="17">
        <v>2490651131</v>
      </c>
      <c r="AC51" s="17">
        <v>-885980978</v>
      </c>
      <c r="AD51" s="17">
        <v>-170185626</v>
      </c>
      <c r="AE51" s="17">
        <v>6873218576</v>
      </c>
      <c r="AF51" s="17">
        <v>453174845</v>
      </c>
      <c r="AG51" s="17">
        <v>135304196</v>
      </c>
      <c r="AH51" s="17">
        <v>361514897</v>
      </c>
      <c r="AI51" s="17">
        <v>-1709168511</v>
      </c>
      <c r="AJ51" s="17">
        <v>137029420</v>
      </c>
      <c r="AK51" s="193">
        <v>10565919106</v>
      </c>
    </row>
    <row r="52" spans="1:37" s="6" customFormat="1" ht="15" x14ac:dyDescent="0.25">
      <c r="A52" s="65" t="s">
        <v>46</v>
      </c>
      <c r="B52" s="8" t="s">
        <v>125</v>
      </c>
      <c r="C52" s="12">
        <v>2473435056</v>
      </c>
      <c r="D52" s="12">
        <v>1448513058</v>
      </c>
      <c r="E52" s="12">
        <v>1976507392</v>
      </c>
      <c r="F52" s="12">
        <v>636203760</v>
      </c>
      <c r="G52" s="12">
        <v>964418941</v>
      </c>
      <c r="H52" s="12">
        <v>1639347606</v>
      </c>
      <c r="I52" s="12">
        <v>1088573701</v>
      </c>
      <c r="J52" s="12">
        <v>340777441</v>
      </c>
      <c r="K52" s="12">
        <v>243728769</v>
      </c>
      <c r="L52" s="12">
        <v>1048247843</v>
      </c>
      <c r="M52" s="12">
        <v>960507214</v>
      </c>
      <c r="N52" s="12">
        <v>985186642</v>
      </c>
      <c r="O52" s="12">
        <v>650490939</v>
      </c>
      <c r="P52" s="12">
        <v>511297250</v>
      </c>
      <c r="Q52" s="12">
        <v>326979102</v>
      </c>
      <c r="R52" s="12">
        <v>526473396</v>
      </c>
      <c r="S52" s="12">
        <v>292691947</v>
      </c>
      <c r="T52" s="12">
        <v>2445340574</v>
      </c>
      <c r="U52" s="12">
        <v>134961595</v>
      </c>
      <c r="V52" s="12">
        <v>3166911177</v>
      </c>
      <c r="W52" s="12">
        <v>284834949</v>
      </c>
      <c r="X52" s="12">
        <v>839671595</v>
      </c>
      <c r="Y52" s="12">
        <v>330295773</v>
      </c>
      <c r="Z52" s="12">
        <v>656818596</v>
      </c>
      <c r="AA52" s="12">
        <v>251722986</v>
      </c>
      <c r="AB52" s="12">
        <v>1349461598</v>
      </c>
      <c r="AC52" s="12">
        <v>204336499</v>
      </c>
      <c r="AD52" s="12">
        <v>1379369517</v>
      </c>
      <c r="AE52" s="12">
        <v>3812298326</v>
      </c>
      <c r="AF52" s="12">
        <v>1032666771</v>
      </c>
      <c r="AG52" s="12">
        <v>399453121</v>
      </c>
      <c r="AH52" s="12">
        <v>562128574</v>
      </c>
      <c r="AI52" s="12">
        <v>4098185176</v>
      </c>
      <c r="AJ52" s="12">
        <v>52634089720</v>
      </c>
      <c r="AK52" s="165">
        <v>89695926604</v>
      </c>
    </row>
    <row r="53" spans="1:37" s="6" customFormat="1" ht="15" x14ac:dyDescent="0.25">
      <c r="A53" s="65" t="s">
        <v>66</v>
      </c>
      <c r="B53" s="8" t="s">
        <v>126</v>
      </c>
      <c r="C53" s="12">
        <v>1672305110</v>
      </c>
      <c r="D53" s="12">
        <v>1172415061</v>
      </c>
      <c r="E53" s="12">
        <v>1317088313</v>
      </c>
      <c r="F53" s="12">
        <v>469523132</v>
      </c>
      <c r="G53" s="12">
        <v>312035445</v>
      </c>
      <c r="H53" s="12">
        <v>986020482</v>
      </c>
      <c r="I53" s="12">
        <v>740848754</v>
      </c>
      <c r="J53" s="12">
        <v>132307554</v>
      </c>
      <c r="K53" s="12">
        <v>45252018</v>
      </c>
      <c r="L53" s="12">
        <v>420133543</v>
      </c>
      <c r="M53" s="12">
        <v>681712262</v>
      </c>
      <c r="N53" s="12">
        <v>1105446411</v>
      </c>
      <c r="O53" s="12">
        <v>505633773</v>
      </c>
      <c r="P53" s="12">
        <v>260001415</v>
      </c>
      <c r="Q53" s="12">
        <v>123723016</v>
      </c>
      <c r="R53" s="12">
        <v>271929459</v>
      </c>
      <c r="S53" s="12">
        <v>148743437</v>
      </c>
      <c r="T53" s="12">
        <v>2357206509</v>
      </c>
      <c r="U53" s="12">
        <v>912728</v>
      </c>
      <c r="V53" s="12">
        <v>2482405466</v>
      </c>
      <c r="W53" s="12">
        <v>137783692</v>
      </c>
      <c r="X53" s="12">
        <v>481440004</v>
      </c>
      <c r="Y53" s="12">
        <v>165020492</v>
      </c>
      <c r="Z53" s="12">
        <v>339466777</v>
      </c>
      <c r="AA53" s="12">
        <v>138491225</v>
      </c>
      <c r="AB53" s="12">
        <v>621202488</v>
      </c>
      <c r="AC53" s="12">
        <v>62575876</v>
      </c>
      <c r="AD53" s="12">
        <v>556547516</v>
      </c>
      <c r="AE53" s="12">
        <v>85966578</v>
      </c>
      <c r="AF53" s="12">
        <v>825331556</v>
      </c>
      <c r="AG53" s="12">
        <v>126394941</v>
      </c>
      <c r="AH53" s="12">
        <v>127756467</v>
      </c>
      <c r="AI53" s="12">
        <v>2960783163</v>
      </c>
      <c r="AJ53" s="12">
        <v>52475058299</v>
      </c>
      <c r="AK53" s="165">
        <v>74309462962</v>
      </c>
    </row>
    <row r="54" spans="1:37" s="6" customFormat="1" ht="15" x14ac:dyDescent="0.25">
      <c r="A54" s="67"/>
      <c r="B54" s="18" t="s">
        <v>137</v>
      </c>
      <c r="C54" s="14">
        <v>801129946</v>
      </c>
      <c r="D54" s="14">
        <v>276097997</v>
      </c>
      <c r="E54" s="14">
        <v>659419079</v>
      </c>
      <c r="F54" s="14">
        <v>166680628</v>
      </c>
      <c r="G54" s="14">
        <v>652383496</v>
      </c>
      <c r="H54" s="14">
        <v>653327124</v>
      </c>
      <c r="I54" s="14">
        <v>347724947</v>
      </c>
      <c r="J54" s="14">
        <v>208469887</v>
      </c>
      <c r="K54" s="14">
        <v>198476751</v>
      </c>
      <c r="L54" s="14">
        <v>628114300</v>
      </c>
      <c r="M54" s="14">
        <v>278794952</v>
      </c>
      <c r="N54" s="14">
        <v>-120259769</v>
      </c>
      <c r="O54" s="14">
        <v>144857166</v>
      </c>
      <c r="P54" s="14">
        <v>251295835</v>
      </c>
      <c r="Q54" s="14">
        <v>203256086</v>
      </c>
      <c r="R54" s="14">
        <v>254543937</v>
      </c>
      <c r="S54" s="14">
        <v>143948510</v>
      </c>
      <c r="T54" s="14">
        <v>88134065</v>
      </c>
      <c r="U54" s="14">
        <v>134048867</v>
      </c>
      <c r="V54" s="14">
        <v>684505711</v>
      </c>
      <c r="W54" s="14">
        <v>147051257</v>
      </c>
      <c r="X54" s="14">
        <v>358231591</v>
      </c>
      <c r="Y54" s="14">
        <v>165275281</v>
      </c>
      <c r="Z54" s="14">
        <v>317351819</v>
      </c>
      <c r="AA54" s="14">
        <v>113231761</v>
      </c>
      <c r="AB54" s="14">
        <v>728259110</v>
      </c>
      <c r="AC54" s="14">
        <v>141760623</v>
      </c>
      <c r="AD54" s="14">
        <v>822822001</v>
      </c>
      <c r="AE54" s="14">
        <v>3726331748</v>
      </c>
      <c r="AF54" s="14">
        <v>207335215</v>
      </c>
      <c r="AG54" s="14">
        <v>273058180</v>
      </c>
      <c r="AH54" s="14">
        <v>434372107</v>
      </c>
      <c r="AI54" s="14">
        <v>1137402013</v>
      </c>
      <c r="AJ54" s="14">
        <v>159031421</v>
      </c>
      <c r="AK54" s="187">
        <v>15386463642</v>
      </c>
    </row>
    <row r="55" spans="1:37" s="6" customFormat="1" ht="15" x14ac:dyDescent="0.25">
      <c r="A55" s="64" t="s">
        <v>48</v>
      </c>
      <c r="B55" s="8" t="s">
        <v>127</v>
      </c>
      <c r="C55" s="12">
        <v>142258450</v>
      </c>
      <c r="D55" s="12">
        <v>62132</v>
      </c>
      <c r="E55" s="12">
        <v>188244</v>
      </c>
      <c r="F55" s="12">
        <v>2747172</v>
      </c>
      <c r="G55" s="12">
        <v>53522145</v>
      </c>
      <c r="H55" s="12">
        <v>250836637</v>
      </c>
      <c r="I55" s="12">
        <v>23995424</v>
      </c>
      <c r="J55" s="12">
        <v>72284422</v>
      </c>
      <c r="K55" s="12">
        <v>3730002</v>
      </c>
      <c r="L55" s="12">
        <v>3263213</v>
      </c>
      <c r="M55" s="12">
        <v>1263086</v>
      </c>
      <c r="N55" s="12">
        <v>81921407</v>
      </c>
      <c r="O55" s="12">
        <v>26941473</v>
      </c>
      <c r="P55" s="12">
        <v>11852018</v>
      </c>
      <c r="Q55" s="12">
        <v>775797</v>
      </c>
      <c r="R55" s="12">
        <v>28818578</v>
      </c>
      <c r="S55" s="12">
        <v>2000401</v>
      </c>
      <c r="T55" s="12">
        <v>24333775</v>
      </c>
      <c r="U55" s="12">
        <v>76979263</v>
      </c>
      <c r="V55" s="12">
        <v>88162204</v>
      </c>
      <c r="W55" s="12">
        <v>17642880</v>
      </c>
      <c r="X55" s="12">
        <v>56050602</v>
      </c>
      <c r="Y55" s="12">
        <v>9510606</v>
      </c>
      <c r="Z55" s="12">
        <v>8342911</v>
      </c>
      <c r="AA55" s="12">
        <v>2259849</v>
      </c>
      <c r="AB55" s="12">
        <v>65540966</v>
      </c>
      <c r="AC55" s="12">
        <v>12347659</v>
      </c>
      <c r="AD55" s="12">
        <v>26091334</v>
      </c>
      <c r="AE55" s="12">
        <v>227818894</v>
      </c>
      <c r="AF55" s="12">
        <v>56426418</v>
      </c>
      <c r="AG55" s="12">
        <v>3875175</v>
      </c>
      <c r="AH55" s="12">
        <v>225183629</v>
      </c>
      <c r="AI55" s="12">
        <v>250243</v>
      </c>
      <c r="AJ55" s="12">
        <v>0</v>
      </c>
      <c r="AK55" s="165">
        <v>1607277009</v>
      </c>
    </row>
    <row r="56" spans="1:37" s="6" customFormat="1" ht="15" x14ac:dyDescent="0.25">
      <c r="A56" s="64" t="s">
        <v>68</v>
      </c>
      <c r="B56" s="8" t="s">
        <v>128</v>
      </c>
      <c r="C56" s="12">
        <v>16437315</v>
      </c>
      <c r="D56" s="12">
        <v>0</v>
      </c>
      <c r="E56" s="12">
        <v>14652559</v>
      </c>
      <c r="F56" s="12">
        <v>0</v>
      </c>
      <c r="G56" s="12">
        <v>5370250</v>
      </c>
      <c r="H56" s="12">
        <v>0</v>
      </c>
      <c r="I56" s="12">
        <v>283047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164430734</v>
      </c>
      <c r="P56" s="12">
        <v>0</v>
      </c>
      <c r="Q56" s="12">
        <v>251655</v>
      </c>
      <c r="R56" s="12">
        <v>0</v>
      </c>
      <c r="S56" s="12">
        <v>0</v>
      </c>
      <c r="T56" s="12">
        <v>0</v>
      </c>
      <c r="U56" s="12">
        <v>10909</v>
      </c>
      <c r="V56" s="12">
        <v>0</v>
      </c>
      <c r="W56" s="12">
        <v>0</v>
      </c>
      <c r="X56" s="12">
        <v>4427475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2872716</v>
      </c>
      <c r="AE56" s="12">
        <v>0</v>
      </c>
      <c r="AF56" s="12">
        <v>0</v>
      </c>
      <c r="AG56" s="12">
        <v>14781473</v>
      </c>
      <c r="AH56" s="12">
        <v>0</v>
      </c>
      <c r="AI56" s="12">
        <v>0</v>
      </c>
      <c r="AJ56" s="12">
        <v>0</v>
      </c>
      <c r="AK56" s="165">
        <v>223518133</v>
      </c>
    </row>
    <row r="57" spans="1:37" s="6" customFormat="1" ht="15" x14ac:dyDescent="0.25">
      <c r="A57" s="67"/>
      <c r="B57" s="18" t="s">
        <v>1390</v>
      </c>
      <c r="C57" s="14">
        <v>125821135</v>
      </c>
      <c r="D57" s="14">
        <v>62132</v>
      </c>
      <c r="E57" s="14">
        <v>-14464315</v>
      </c>
      <c r="F57" s="14">
        <v>2747172</v>
      </c>
      <c r="G57" s="14">
        <v>48151895</v>
      </c>
      <c r="H57" s="14">
        <v>250836637</v>
      </c>
      <c r="I57" s="14">
        <v>23712377</v>
      </c>
      <c r="J57" s="14">
        <v>72284422</v>
      </c>
      <c r="K57" s="14">
        <v>3730002</v>
      </c>
      <c r="L57" s="14">
        <v>3263213</v>
      </c>
      <c r="M57" s="14">
        <v>1263086</v>
      </c>
      <c r="N57" s="14">
        <v>81921407</v>
      </c>
      <c r="O57" s="14">
        <v>-137489261</v>
      </c>
      <c r="P57" s="14">
        <v>11852018</v>
      </c>
      <c r="Q57" s="14">
        <v>524142</v>
      </c>
      <c r="R57" s="14">
        <v>28818578</v>
      </c>
      <c r="S57" s="14">
        <v>2000401</v>
      </c>
      <c r="T57" s="14">
        <v>24333775</v>
      </c>
      <c r="U57" s="14">
        <v>76968354</v>
      </c>
      <c r="V57" s="14">
        <v>88162204</v>
      </c>
      <c r="W57" s="14">
        <v>17642880</v>
      </c>
      <c r="X57" s="14">
        <v>51623127</v>
      </c>
      <c r="Y57" s="14">
        <v>9510606</v>
      </c>
      <c r="Z57" s="14">
        <v>8342911</v>
      </c>
      <c r="AA57" s="14">
        <v>2259849</v>
      </c>
      <c r="AB57" s="14">
        <v>65540966</v>
      </c>
      <c r="AC57" s="14">
        <v>12347659</v>
      </c>
      <c r="AD57" s="14">
        <v>23218618</v>
      </c>
      <c r="AE57" s="14">
        <v>227818894</v>
      </c>
      <c r="AF57" s="14">
        <v>56426418</v>
      </c>
      <c r="AG57" s="14">
        <v>-10906298</v>
      </c>
      <c r="AH57" s="14">
        <v>225183629</v>
      </c>
      <c r="AI57" s="14">
        <v>250243</v>
      </c>
      <c r="AJ57" s="14">
        <v>0</v>
      </c>
      <c r="AK57" s="187">
        <v>1383758876</v>
      </c>
    </row>
    <row r="58" spans="1:37" s="6" customFormat="1" ht="15" x14ac:dyDescent="0.25">
      <c r="A58" s="101"/>
      <c r="B58" s="19" t="s">
        <v>1392</v>
      </c>
      <c r="C58" s="17">
        <v>-1473144833</v>
      </c>
      <c r="D58" s="17">
        <v>724537129</v>
      </c>
      <c r="E58" s="17">
        <v>1435867172</v>
      </c>
      <c r="F58" s="17">
        <v>704244082</v>
      </c>
      <c r="G58" s="17">
        <v>863419134</v>
      </c>
      <c r="H58" s="17">
        <v>470506695</v>
      </c>
      <c r="I58" s="17">
        <v>1587621354</v>
      </c>
      <c r="J58" s="17">
        <v>875417729</v>
      </c>
      <c r="K58" s="17">
        <v>280597889</v>
      </c>
      <c r="L58" s="17">
        <v>1671491362</v>
      </c>
      <c r="M58" s="17">
        <v>286610612</v>
      </c>
      <c r="N58" s="17">
        <v>-302872755</v>
      </c>
      <c r="O58" s="17">
        <v>-801346693</v>
      </c>
      <c r="P58" s="17">
        <v>828440383</v>
      </c>
      <c r="Q58" s="17">
        <v>1090739270</v>
      </c>
      <c r="R58" s="17">
        <v>218294935</v>
      </c>
      <c r="S58" s="17">
        <v>198884889</v>
      </c>
      <c r="T58" s="17">
        <v>125265884</v>
      </c>
      <c r="U58" s="17">
        <v>2917597</v>
      </c>
      <c r="V58" s="17">
        <v>977287373</v>
      </c>
      <c r="W58" s="17">
        <v>217501788</v>
      </c>
      <c r="X58" s="17">
        <v>595294634</v>
      </c>
      <c r="Y58" s="17">
        <v>340360153</v>
      </c>
      <c r="Z58" s="17">
        <v>187989432</v>
      </c>
      <c r="AA58" s="17">
        <v>314405912</v>
      </c>
      <c r="AB58" s="17">
        <v>3284451207</v>
      </c>
      <c r="AC58" s="17">
        <v>-731872696</v>
      </c>
      <c r="AD58" s="17">
        <v>675854993</v>
      </c>
      <c r="AE58" s="17">
        <v>10827369218</v>
      </c>
      <c r="AF58" s="17">
        <v>716936478</v>
      </c>
      <c r="AG58" s="17">
        <v>397456078</v>
      </c>
      <c r="AH58" s="17">
        <v>1021070633</v>
      </c>
      <c r="AI58" s="17">
        <v>-571516255</v>
      </c>
      <c r="AJ58" s="17">
        <v>296060841</v>
      </c>
      <c r="AK58" s="193">
        <v>27336141624</v>
      </c>
    </row>
    <row r="59" spans="1:37" s="6" customFormat="1" ht="15" x14ac:dyDescent="0.25">
      <c r="A59" s="64" t="s">
        <v>69</v>
      </c>
      <c r="B59" s="8" t="s">
        <v>1</v>
      </c>
      <c r="C59" s="12">
        <v>924898</v>
      </c>
      <c r="D59" s="12">
        <v>72453715</v>
      </c>
      <c r="E59" s="12">
        <v>0</v>
      </c>
      <c r="F59" s="12">
        <v>0</v>
      </c>
      <c r="G59" s="12">
        <v>120990328</v>
      </c>
      <c r="H59" s="12">
        <v>143257708</v>
      </c>
      <c r="I59" s="12">
        <v>21989797</v>
      </c>
      <c r="J59" s="12">
        <v>12050107</v>
      </c>
      <c r="K59" s="12">
        <v>0</v>
      </c>
      <c r="L59" s="12">
        <v>0</v>
      </c>
      <c r="M59" s="12">
        <v>28661061</v>
      </c>
      <c r="N59" s="12">
        <v>0</v>
      </c>
      <c r="O59" s="12">
        <v>2087570</v>
      </c>
      <c r="P59" s="12">
        <v>6888534</v>
      </c>
      <c r="Q59" s="12">
        <v>4777786</v>
      </c>
      <c r="R59" s="12">
        <v>22119408</v>
      </c>
      <c r="S59" s="12">
        <v>6888515</v>
      </c>
      <c r="T59" s="12">
        <v>5963617</v>
      </c>
      <c r="U59" s="12">
        <v>0</v>
      </c>
      <c r="V59" s="12">
        <v>0</v>
      </c>
      <c r="W59" s="12">
        <v>19603714</v>
      </c>
      <c r="X59" s="12">
        <v>48424530</v>
      </c>
      <c r="Y59" s="12">
        <v>0</v>
      </c>
      <c r="Z59" s="12">
        <v>0</v>
      </c>
      <c r="AA59" s="12">
        <v>6888515</v>
      </c>
      <c r="AB59" s="12">
        <v>0</v>
      </c>
      <c r="AC59" s="12">
        <v>6888515</v>
      </c>
      <c r="AD59" s="12">
        <v>69366836</v>
      </c>
      <c r="AE59" s="12">
        <v>1082736922</v>
      </c>
      <c r="AF59" s="12">
        <v>76683629</v>
      </c>
      <c r="AG59" s="12">
        <v>53379047</v>
      </c>
      <c r="AH59" s="12">
        <v>0</v>
      </c>
      <c r="AI59" s="12">
        <v>0</v>
      </c>
      <c r="AJ59" s="12">
        <v>0</v>
      </c>
      <c r="AK59" s="165">
        <v>1813024752</v>
      </c>
    </row>
    <row r="60" spans="1:37" s="6" customFormat="1" ht="15" x14ac:dyDescent="0.25">
      <c r="A60" s="103"/>
      <c r="B60" s="38" t="s">
        <v>1393</v>
      </c>
      <c r="C60" s="39">
        <v>-1474069731</v>
      </c>
      <c r="D60" s="39">
        <v>652083414</v>
      </c>
      <c r="E60" s="39">
        <v>1435867172</v>
      </c>
      <c r="F60" s="39">
        <v>704244082</v>
      </c>
      <c r="G60" s="39">
        <v>742428806</v>
      </c>
      <c r="H60" s="39">
        <v>327248987</v>
      </c>
      <c r="I60" s="39">
        <v>1565631557</v>
      </c>
      <c r="J60" s="39">
        <v>863367622</v>
      </c>
      <c r="K60" s="39">
        <v>280597889</v>
      </c>
      <c r="L60" s="39">
        <v>1671491362</v>
      </c>
      <c r="M60" s="39">
        <v>257949551</v>
      </c>
      <c r="N60" s="39">
        <v>-302872755</v>
      </c>
      <c r="O60" s="39">
        <v>-803434263</v>
      </c>
      <c r="P60" s="39">
        <v>821551849</v>
      </c>
      <c r="Q60" s="39">
        <v>1085961484</v>
      </c>
      <c r="R60" s="39">
        <v>196175527</v>
      </c>
      <c r="S60" s="39">
        <v>191996374</v>
      </c>
      <c r="T60" s="39">
        <v>119302267</v>
      </c>
      <c r="U60" s="39">
        <v>2917597</v>
      </c>
      <c r="V60" s="39">
        <v>977287373</v>
      </c>
      <c r="W60" s="39">
        <v>197898074</v>
      </c>
      <c r="X60" s="39">
        <v>546870104</v>
      </c>
      <c r="Y60" s="39">
        <v>340360153</v>
      </c>
      <c r="Z60" s="39">
        <v>187989432</v>
      </c>
      <c r="AA60" s="39">
        <v>307517397</v>
      </c>
      <c r="AB60" s="39">
        <v>3284451207</v>
      </c>
      <c r="AC60" s="39">
        <v>-738761211</v>
      </c>
      <c r="AD60" s="39">
        <v>606488157</v>
      </c>
      <c r="AE60" s="39">
        <v>9744632296</v>
      </c>
      <c r="AF60" s="39">
        <v>640252849</v>
      </c>
      <c r="AG60" s="39">
        <v>344077031</v>
      </c>
      <c r="AH60" s="39">
        <v>1021070633</v>
      </c>
      <c r="AI60" s="39">
        <v>-571516255</v>
      </c>
      <c r="AJ60" s="39">
        <v>296060841</v>
      </c>
      <c r="AK60" s="194">
        <v>25523116872</v>
      </c>
    </row>
  </sheetData>
  <sortState ref="A60:A94">
    <sortCondition ref="A60"/>
  </sortState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47"/>
  <sheetViews>
    <sheetView showGridLines="0" zoomScaleNormal="100" zoomScalePageLayoutView="55" workbookViewId="0">
      <pane xSplit="2" ySplit="6" topLeftCell="C7" activePane="bottomRight" state="frozen"/>
      <selection activeCell="AJ15" sqref="AJ15"/>
      <selection pane="topRight" activeCell="AJ15" sqref="AJ15"/>
      <selection pane="bottomLeft" activeCell="AJ15" sqref="AJ15"/>
      <selection pane="bottomRight" activeCell="AJ15" sqref="AJ15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28.42578125" style="169" customWidth="1"/>
    <col min="38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113</v>
      </c>
      <c r="D2" s="211"/>
      <c r="E2" s="211"/>
      <c r="F2" s="211"/>
      <c r="G2" s="211"/>
      <c r="H2" s="211"/>
      <c r="I2" s="211" t="s">
        <v>113</v>
      </c>
      <c r="J2" s="211"/>
      <c r="K2" s="211"/>
      <c r="L2" s="211"/>
      <c r="M2" s="211"/>
      <c r="N2" s="211"/>
      <c r="O2" s="211" t="s">
        <v>113</v>
      </c>
      <c r="P2" s="211"/>
      <c r="Q2" s="211"/>
      <c r="R2" s="211"/>
      <c r="S2" s="211"/>
      <c r="T2" s="211"/>
      <c r="U2" s="211" t="s">
        <v>113</v>
      </c>
      <c r="V2" s="211"/>
      <c r="W2" s="211"/>
      <c r="X2" s="211"/>
      <c r="Y2" s="211"/>
      <c r="Z2" s="211"/>
      <c r="AA2" s="211" t="s">
        <v>113</v>
      </c>
      <c r="AB2" s="211"/>
      <c r="AC2" s="211"/>
      <c r="AD2" s="211"/>
      <c r="AE2" s="211"/>
      <c r="AF2" s="211"/>
      <c r="AG2" s="211" t="s">
        <v>113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2011 - Setiembre 2011</v>
      </c>
      <c r="D3" s="212"/>
      <c r="E3" s="212"/>
      <c r="F3" s="212"/>
      <c r="G3" s="212"/>
      <c r="H3" s="212"/>
      <c r="I3" s="212" t="str">
        <f>PROPER(INDICE!$B$5)</f>
        <v>Periodo Julio 2011 - Setiembre 2011</v>
      </c>
      <c r="J3" s="212"/>
      <c r="K3" s="212"/>
      <c r="L3" s="212"/>
      <c r="M3" s="212"/>
      <c r="N3" s="212"/>
      <c r="O3" s="212" t="str">
        <f>PROPER(INDICE!$B$5)</f>
        <v>Periodo Julio 2011 - Setiembre 2011</v>
      </c>
      <c r="P3" s="212"/>
      <c r="Q3" s="212"/>
      <c r="R3" s="212"/>
      <c r="S3" s="212"/>
      <c r="T3" s="212"/>
      <c r="U3" s="212" t="str">
        <f>PROPER(INDICE!$B$5)</f>
        <v>Periodo Julio 2011 - Setiembre 2011</v>
      </c>
      <c r="V3" s="212"/>
      <c r="W3" s="212"/>
      <c r="X3" s="212"/>
      <c r="Y3" s="212"/>
      <c r="Z3" s="212"/>
      <c r="AA3" s="212" t="str">
        <f>PROPER(INDICE!$B$5)</f>
        <v>Periodo Julio 2011 - Setiembre 2011</v>
      </c>
      <c r="AB3" s="212"/>
      <c r="AC3" s="212"/>
      <c r="AD3" s="212"/>
      <c r="AE3" s="212"/>
      <c r="AF3" s="212"/>
      <c r="AG3" s="212" t="str">
        <f>PROPER(INDICE!$B$5)</f>
        <v>Periodo Julio 2011 - Setiembre 2011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9" t="s">
        <v>31</v>
      </c>
      <c r="B7" s="6" t="s">
        <v>84</v>
      </c>
      <c r="C7" s="12">
        <v>10855483947</v>
      </c>
      <c r="D7" s="12">
        <v>9854850577</v>
      </c>
      <c r="E7" s="12">
        <v>4911246672</v>
      </c>
      <c r="F7" s="12">
        <v>2822504880</v>
      </c>
      <c r="G7" s="12">
        <v>11725068674</v>
      </c>
      <c r="H7" s="12">
        <v>29138522291</v>
      </c>
      <c r="I7" s="12">
        <v>6782389304</v>
      </c>
      <c r="J7" s="12">
        <v>2158597115</v>
      </c>
      <c r="K7" s="12">
        <v>2025416474</v>
      </c>
      <c r="L7" s="12">
        <v>3349414538</v>
      </c>
      <c r="M7" s="12">
        <v>3052694993</v>
      </c>
      <c r="N7" s="12">
        <v>12843103956</v>
      </c>
      <c r="O7" s="12">
        <v>5988530182</v>
      </c>
      <c r="P7" s="12">
        <v>3250130021</v>
      </c>
      <c r="Q7" s="12">
        <v>3584186428</v>
      </c>
      <c r="R7" s="12">
        <v>3955610337</v>
      </c>
      <c r="S7" s="12">
        <v>827589831</v>
      </c>
      <c r="T7" s="12">
        <v>12364919672</v>
      </c>
      <c r="U7" s="12">
        <v>0</v>
      </c>
      <c r="V7" s="12">
        <v>16148813325</v>
      </c>
      <c r="W7" s="12">
        <v>4312481335</v>
      </c>
      <c r="X7" s="12">
        <v>8981021040</v>
      </c>
      <c r="Y7" s="12">
        <v>1652011095</v>
      </c>
      <c r="Z7" s="12">
        <v>5910129775</v>
      </c>
      <c r="AA7" s="12">
        <v>1747143427</v>
      </c>
      <c r="AB7" s="12">
        <v>23718515962</v>
      </c>
      <c r="AC7" s="12">
        <v>2089171520</v>
      </c>
      <c r="AD7" s="12">
        <v>8619489340</v>
      </c>
      <c r="AE7" s="12">
        <v>63031349746</v>
      </c>
      <c r="AF7" s="12">
        <v>10399046100</v>
      </c>
      <c r="AG7" s="12">
        <v>7708246878</v>
      </c>
      <c r="AH7" s="12">
        <v>7553106596</v>
      </c>
      <c r="AI7" s="12">
        <v>10837875642</v>
      </c>
      <c r="AJ7" s="12">
        <v>5542520107</v>
      </c>
      <c r="AK7" s="165">
        <v>307741181780</v>
      </c>
    </row>
    <row r="8" spans="1:37" s="6" customFormat="1" ht="15" x14ac:dyDescent="0.25">
      <c r="A8" s="69" t="s">
        <v>32</v>
      </c>
      <c r="B8" s="6" t="s">
        <v>85</v>
      </c>
      <c r="C8" s="12">
        <v>45487063</v>
      </c>
      <c r="D8" s="12">
        <v>170819908</v>
      </c>
      <c r="E8" s="12">
        <v>331037122</v>
      </c>
      <c r="F8" s="12">
        <v>68849382</v>
      </c>
      <c r="G8" s="12">
        <v>453736755</v>
      </c>
      <c r="H8" s="12">
        <v>288640043</v>
      </c>
      <c r="I8" s="12">
        <v>369078064</v>
      </c>
      <c r="J8" s="12">
        <v>25026131</v>
      </c>
      <c r="K8" s="12">
        <v>14025637</v>
      </c>
      <c r="L8" s="12">
        <v>38780740</v>
      </c>
      <c r="M8" s="12">
        <v>2973</v>
      </c>
      <c r="N8" s="12">
        <v>603402901</v>
      </c>
      <c r="O8" s="12">
        <v>106971377</v>
      </c>
      <c r="P8" s="12">
        <v>92822003</v>
      </c>
      <c r="Q8" s="12">
        <v>303108103</v>
      </c>
      <c r="R8" s="12">
        <v>127675947</v>
      </c>
      <c r="S8" s="12">
        <v>348072</v>
      </c>
      <c r="T8" s="12">
        <v>21475280</v>
      </c>
      <c r="U8" s="12">
        <v>0</v>
      </c>
      <c r="V8" s="12">
        <v>157167395</v>
      </c>
      <c r="W8" s="12">
        <v>71245841</v>
      </c>
      <c r="X8" s="12">
        <v>317015777</v>
      </c>
      <c r="Y8" s="12">
        <v>18877421</v>
      </c>
      <c r="Z8" s="12">
        <v>53734255</v>
      </c>
      <c r="AA8" s="12">
        <v>65717982</v>
      </c>
      <c r="AB8" s="12">
        <v>648162929</v>
      </c>
      <c r="AC8" s="12">
        <v>2576085</v>
      </c>
      <c r="AD8" s="12">
        <v>145270445</v>
      </c>
      <c r="AE8" s="12">
        <v>0</v>
      </c>
      <c r="AF8" s="12">
        <v>0</v>
      </c>
      <c r="AG8" s="12">
        <v>59434554</v>
      </c>
      <c r="AH8" s="12">
        <v>125963415</v>
      </c>
      <c r="AI8" s="12">
        <v>0</v>
      </c>
      <c r="AJ8" s="12">
        <v>0</v>
      </c>
      <c r="AK8" s="165">
        <v>4726453600</v>
      </c>
    </row>
    <row r="9" spans="1:37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39750248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82122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39832370</v>
      </c>
    </row>
    <row r="11" spans="1:37" s="6" customFormat="1" ht="15" x14ac:dyDescent="0.25">
      <c r="A11" s="69" t="s">
        <v>35</v>
      </c>
      <c r="B11" s="6" t="s">
        <v>116</v>
      </c>
      <c r="C11" s="12">
        <v>1277488010</v>
      </c>
      <c r="D11" s="12">
        <v>516802</v>
      </c>
      <c r="E11" s="12">
        <v>16852783</v>
      </c>
      <c r="F11" s="12">
        <v>85737249</v>
      </c>
      <c r="G11" s="12">
        <v>309626234</v>
      </c>
      <c r="H11" s="12">
        <v>822533266</v>
      </c>
      <c r="I11" s="12">
        <v>54995519</v>
      </c>
      <c r="J11" s="12">
        <v>329679</v>
      </c>
      <c r="K11" s="12">
        <v>460040</v>
      </c>
      <c r="L11" s="12">
        <v>28594245</v>
      </c>
      <c r="M11" s="12">
        <v>687675</v>
      </c>
      <c r="N11" s="12">
        <v>783494357</v>
      </c>
      <c r="O11" s="12">
        <v>252505800</v>
      </c>
      <c r="P11" s="12">
        <v>51654369</v>
      </c>
      <c r="Q11" s="12">
        <v>84371847</v>
      </c>
      <c r="R11" s="12">
        <v>118865826</v>
      </c>
      <c r="S11" s="12">
        <v>93845591</v>
      </c>
      <c r="T11" s="12">
        <v>830672819</v>
      </c>
      <c r="U11" s="12">
        <v>0</v>
      </c>
      <c r="V11" s="12">
        <v>372975448</v>
      </c>
      <c r="W11" s="12">
        <v>186393894</v>
      </c>
      <c r="X11" s="12">
        <v>487638199</v>
      </c>
      <c r="Y11" s="12">
        <v>54699173</v>
      </c>
      <c r="Z11" s="12">
        <v>183211569</v>
      </c>
      <c r="AA11" s="12">
        <v>460040</v>
      </c>
      <c r="AB11" s="12">
        <v>1101324231</v>
      </c>
      <c r="AC11" s="12">
        <v>460040</v>
      </c>
      <c r="AD11" s="12">
        <v>274062269</v>
      </c>
      <c r="AE11" s="12">
        <v>3050995864</v>
      </c>
      <c r="AF11" s="12">
        <v>208523071</v>
      </c>
      <c r="AG11" s="12">
        <v>306516701</v>
      </c>
      <c r="AH11" s="12">
        <v>165800139</v>
      </c>
      <c r="AI11" s="12">
        <v>88892383</v>
      </c>
      <c r="AJ11" s="12">
        <v>0</v>
      </c>
      <c r="AK11" s="165">
        <v>11295185132</v>
      </c>
    </row>
    <row r="12" spans="1:37" s="6" customFormat="1" ht="15" x14ac:dyDescent="0.25">
      <c r="A12" s="69" t="s">
        <v>36</v>
      </c>
      <c r="B12" s="6" t="s">
        <v>99</v>
      </c>
      <c r="C12" s="12">
        <v>153286806</v>
      </c>
      <c r="D12" s="12">
        <v>611092910</v>
      </c>
      <c r="E12" s="12">
        <v>358883617</v>
      </c>
      <c r="F12" s="12">
        <v>227766399</v>
      </c>
      <c r="G12" s="12">
        <v>303884411</v>
      </c>
      <c r="H12" s="12">
        <v>795744851</v>
      </c>
      <c r="I12" s="12">
        <v>298472918</v>
      </c>
      <c r="J12" s="12">
        <v>226828327</v>
      </c>
      <c r="K12" s="12">
        <v>42938747</v>
      </c>
      <c r="L12" s="12">
        <v>117447888</v>
      </c>
      <c r="M12" s="12">
        <v>91895242</v>
      </c>
      <c r="N12" s="12">
        <v>2981133741</v>
      </c>
      <c r="O12" s="12">
        <v>241479259</v>
      </c>
      <c r="P12" s="12">
        <v>355538518</v>
      </c>
      <c r="Q12" s="12">
        <v>572896789</v>
      </c>
      <c r="R12" s="12">
        <v>450974244</v>
      </c>
      <c r="S12" s="12">
        <v>393701757</v>
      </c>
      <c r="T12" s="12">
        <v>416367528</v>
      </c>
      <c r="U12" s="12">
        <v>0</v>
      </c>
      <c r="V12" s="12">
        <v>382721307</v>
      </c>
      <c r="W12" s="12">
        <v>76441178</v>
      </c>
      <c r="X12" s="12">
        <v>420817830</v>
      </c>
      <c r="Y12" s="12">
        <v>133381825</v>
      </c>
      <c r="Z12" s="12">
        <v>443276186</v>
      </c>
      <c r="AA12" s="12">
        <v>2556318977</v>
      </c>
      <c r="AB12" s="12">
        <v>338050817</v>
      </c>
      <c r="AC12" s="12">
        <v>100876807</v>
      </c>
      <c r="AD12" s="12">
        <v>780297942</v>
      </c>
      <c r="AE12" s="12">
        <v>631950</v>
      </c>
      <c r="AF12" s="12">
        <v>293182173</v>
      </c>
      <c r="AG12" s="12">
        <v>180382567</v>
      </c>
      <c r="AH12" s="12">
        <v>91710561</v>
      </c>
      <c r="AI12" s="12">
        <v>673776741</v>
      </c>
      <c r="AJ12" s="12">
        <v>0</v>
      </c>
      <c r="AK12" s="165">
        <v>15112200813</v>
      </c>
    </row>
    <row r="13" spans="1:37" s="6" customFormat="1" ht="15" x14ac:dyDescent="0.25">
      <c r="A13" s="69" t="s">
        <v>37</v>
      </c>
      <c r="B13" s="6" t="s">
        <v>1376</v>
      </c>
      <c r="C13" s="12">
        <v>156670000</v>
      </c>
      <c r="D13" s="12">
        <v>12187025</v>
      </c>
      <c r="E13" s="12">
        <v>29255283</v>
      </c>
      <c r="F13" s="12">
        <v>33036364</v>
      </c>
      <c r="G13" s="12">
        <v>63442391</v>
      </c>
      <c r="H13" s="12">
        <v>137567356</v>
      </c>
      <c r="I13" s="12">
        <v>0</v>
      </c>
      <c r="J13" s="12">
        <v>9265777</v>
      </c>
      <c r="K13" s="12">
        <v>6818182</v>
      </c>
      <c r="L13" s="12">
        <v>3203545</v>
      </c>
      <c r="M13" s="12">
        <v>10212011</v>
      </c>
      <c r="N13" s="12">
        <v>37488000</v>
      </c>
      <c r="O13" s="12">
        <v>0</v>
      </c>
      <c r="P13" s="12">
        <v>12800454</v>
      </c>
      <c r="Q13" s="12">
        <v>650000</v>
      </c>
      <c r="R13" s="12">
        <v>24613864</v>
      </c>
      <c r="S13" s="12">
        <v>3180000</v>
      </c>
      <c r="T13" s="12">
        <v>130639961</v>
      </c>
      <c r="U13" s="12">
        <v>0</v>
      </c>
      <c r="V13" s="12">
        <v>39240000</v>
      </c>
      <c r="W13" s="12">
        <v>2703904</v>
      </c>
      <c r="X13" s="12">
        <v>34006200</v>
      </c>
      <c r="Y13" s="12">
        <v>2111500</v>
      </c>
      <c r="Z13" s="12">
        <v>52794015</v>
      </c>
      <c r="AA13" s="12">
        <v>20000000</v>
      </c>
      <c r="AB13" s="12">
        <v>137342130</v>
      </c>
      <c r="AC13" s="12">
        <v>23000000</v>
      </c>
      <c r="AD13" s="12">
        <v>73451563</v>
      </c>
      <c r="AE13" s="12">
        <v>1881383616</v>
      </c>
      <c r="AF13" s="12">
        <v>110310545</v>
      </c>
      <c r="AG13" s="12">
        <v>55207841</v>
      </c>
      <c r="AH13" s="12">
        <v>39316093</v>
      </c>
      <c r="AI13" s="12">
        <v>0</v>
      </c>
      <c r="AJ13" s="12">
        <v>0</v>
      </c>
      <c r="AK13" s="165">
        <v>3141897620</v>
      </c>
    </row>
    <row r="14" spans="1:37" s="6" customFormat="1" ht="15" x14ac:dyDescent="0.25">
      <c r="A14" s="69" t="s">
        <v>38</v>
      </c>
      <c r="B14" s="6" t="s">
        <v>100</v>
      </c>
      <c r="C14" s="12">
        <v>0</v>
      </c>
      <c r="D14" s="12">
        <v>60547512</v>
      </c>
      <c r="E14" s="12">
        <v>588155176</v>
      </c>
      <c r="F14" s="12">
        <v>0</v>
      </c>
      <c r="G14" s="12">
        <v>0</v>
      </c>
      <c r="H14" s="12">
        <v>17610228</v>
      </c>
      <c r="I14" s="12">
        <v>165925701</v>
      </c>
      <c r="J14" s="12">
        <v>0</v>
      </c>
      <c r="K14" s="12">
        <v>0</v>
      </c>
      <c r="L14" s="12">
        <v>0</v>
      </c>
      <c r="M14" s="12">
        <v>464312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110939871</v>
      </c>
      <c r="W14" s="12">
        <v>0</v>
      </c>
      <c r="X14" s="12">
        <v>248532398</v>
      </c>
      <c r="Y14" s="12">
        <v>52500000</v>
      </c>
      <c r="Z14" s="12">
        <v>0</v>
      </c>
      <c r="AA14" s="12">
        <v>11989992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1256665190</v>
      </c>
    </row>
    <row r="15" spans="1:37" s="6" customFormat="1" ht="15" x14ac:dyDescent="0.25">
      <c r="A15" s="69" t="s">
        <v>39</v>
      </c>
      <c r="B15" s="6" t="s">
        <v>101</v>
      </c>
      <c r="C15" s="12">
        <v>839785990</v>
      </c>
      <c r="D15" s="12">
        <v>725021562</v>
      </c>
      <c r="E15" s="12">
        <v>662635419</v>
      </c>
      <c r="F15" s="12">
        <v>1289941</v>
      </c>
      <c r="G15" s="12">
        <v>883374682</v>
      </c>
      <c r="H15" s="12">
        <v>861003927</v>
      </c>
      <c r="I15" s="12">
        <v>4594621</v>
      </c>
      <c r="J15" s="12">
        <v>0</v>
      </c>
      <c r="K15" s="12">
        <v>55340374</v>
      </c>
      <c r="L15" s="12">
        <v>501333211</v>
      </c>
      <c r="M15" s="12">
        <v>83573707</v>
      </c>
      <c r="N15" s="12">
        <v>4221708291</v>
      </c>
      <c r="O15" s="12">
        <v>723814954</v>
      </c>
      <c r="P15" s="12">
        <v>0</v>
      </c>
      <c r="Q15" s="12">
        <v>0</v>
      </c>
      <c r="R15" s="12">
        <v>655869153</v>
      </c>
      <c r="S15" s="12">
        <v>0</v>
      </c>
      <c r="T15" s="12">
        <v>342900000</v>
      </c>
      <c r="U15" s="12">
        <v>0</v>
      </c>
      <c r="V15" s="12">
        <v>2622570150</v>
      </c>
      <c r="W15" s="12">
        <v>0</v>
      </c>
      <c r="X15" s="12">
        <v>0</v>
      </c>
      <c r="Y15" s="12">
        <v>0</v>
      </c>
      <c r="Z15" s="12">
        <v>0</v>
      </c>
      <c r="AA15" s="12">
        <v>3374297</v>
      </c>
      <c r="AB15" s="12">
        <v>0</v>
      </c>
      <c r="AC15" s="12">
        <v>151809127</v>
      </c>
      <c r="AD15" s="12">
        <v>1372455046</v>
      </c>
      <c r="AE15" s="12">
        <v>48379380978</v>
      </c>
      <c r="AF15" s="12">
        <v>173022999</v>
      </c>
      <c r="AG15" s="12">
        <v>0</v>
      </c>
      <c r="AH15" s="12">
        <v>270722669</v>
      </c>
      <c r="AI15" s="12">
        <v>1846326485</v>
      </c>
      <c r="AJ15" s="12">
        <v>18963643</v>
      </c>
      <c r="AK15" s="165">
        <v>65400871226</v>
      </c>
    </row>
    <row r="16" spans="1:37" s="6" customFormat="1" ht="15" x14ac:dyDescent="0.25">
      <c r="A16" s="69" t="s">
        <v>40</v>
      </c>
      <c r="B16" s="6" t="s">
        <v>117</v>
      </c>
      <c r="C16" s="12">
        <v>3955154</v>
      </c>
      <c r="D16" s="12">
        <v>0</v>
      </c>
      <c r="E16" s="12">
        <v>0</v>
      </c>
      <c r="F16" s="12">
        <v>0</v>
      </c>
      <c r="G16" s="12">
        <v>0</v>
      </c>
      <c r="H16" s="12">
        <v>18929771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65">
        <v>22884925</v>
      </c>
    </row>
    <row r="17" spans="1:37" s="6" customFormat="1" ht="15" x14ac:dyDescent="0.25">
      <c r="A17" s="69" t="s">
        <v>41</v>
      </c>
      <c r="B17" s="6" t="s">
        <v>138</v>
      </c>
      <c r="C17" s="12">
        <v>860613474</v>
      </c>
      <c r="D17" s="12">
        <v>69952443</v>
      </c>
      <c r="E17" s="12">
        <v>0</v>
      </c>
      <c r="F17" s="12">
        <v>27543498</v>
      </c>
      <c r="G17" s="12">
        <v>462754332</v>
      </c>
      <c r="H17" s="12">
        <v>965573432</v>
      </c>
      <c r="I17" s="12">
        <v>49904062</v>
      </c>
      <c r="J17" s="12">
        <v>0</v>
      </c>
      <c r="K17" s="12">
        <v>60257149</v>
      </c>
      <c r="L17" s="12">
        <v>349546110</v>
      </c>
      <c r="M17" s="12">
        <v>277083099</v>
      </c>
      <c r="N17" s="12">
        <v>1306414080</v>
      </c>
      <c r="O17" s="12">
        <v>352266464</v>
      </c>
      <c r="P17" s="12">
        <v>332712</v>
      </c>
      <c r="Q17" s="12">
        <v>0</v>
      </c>
      <c r="R17" s="12">
        <v>192654698</v>
      </c>
      <c r="S17" s="12">
        <v>0</v>
      </c>
      <c r="T17" s="12">
        <v>101009060</v>
      </c>
      <c r="U17" s="12">
        <v>0</v>
      </c>
      <c r="V17" s="12">
        <v>1330877944</v>
      </c>
      <c r="W17" s="12">
        <v>0</v>
      </c>
      <c r="X17" s="12">
        <v>0</v>
      </c>
      <c r="Y17" s="12">
        <v>0</v>
      </c>
      <c r="Z17" s="12">
        <v>0</v>
      </c>
      <c r="AA17" s="12">
        <v>77819030</v>
      </c>
      <c r="AB17" s="12">
        <v>0</v>
      </c>
      <c r="AC17" s="12">
        <v>0</v>
      </c>
      <c r="AD17" s="12">
        <v>1432326595</v>
      </c>
      <c r="AE17" s="12">
        <v>2423114952</v>
      </c>
      <c r="AF17" s="12">
        <v>268991628</v>
      </c>
      <c r="AG17" s="12">
        <v>0</v>
      </c>
      <c r="AH17" s="12">
        <v>6861900</v>
      </c>
      <c r="AI17" s="12">
        <v>1240327753</v>
      </c>
      <c r="AJ17" s="12">
        <v>266386550</v>
      </c>
      <c r="AK17" s="165">
        <v>12122610965</v>
      </c>
    </row>
    <row r="18" spans="1:37" s="6" customFormat="1" ht="15" x14ac:dyDescent="0.25">
      <c r="A18" s="69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65">
        <v>0</v>
      </c>
    </row>
    <row r="19" spans="1:37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65">
        <v>0</v>
      </c>
    </row>
    <row r="21" spans="1:37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9" t="s">
        <v>46</v>
      </c>
      <c r="B22" s="6" t="s">
        <v>171</v>
      </c>
      <c r="C22" s="12">
        <v>2473435056</v>
      </c>
      <c r="D22" s="12">
        <v>1448513058</v>
      </c>
      <c r="E22" s="12">
        <v>1976507392</v>
      </c>
      <c r="F22" s="12">
        <v>636203760</v>
      </c>
      <c r="G22" s="12">
        <v>964418941</v>
      </c>
      <c r="H22" s="12">
        <v>1639347606</v>
      </c>
      <c r="I22" s="12">
        <v>1088573701</v>
      </c>
      <c r="J22" s="12">
        <v>340777441</v>
      </c>
      <c r="K22" s="12">
        <v>243728769</v>
      </c>
      <c r="L22" s="12">
        <v>1048247843</v>
      </c>
      <c r="M22" s="12">
        <v>960507214</v>
      </c>
      <c r="N22" s="12">
        <v>985186642</v>
      </c>
      <c r="O22" s="12">
        <v>650490939</v>
      </c>
      <c r="P22" s="12">
        <v>511297250</v>
      </c>
      <c r="Q22" s="12">
        <v>326979102</v>
      </c>
      <c r="R22" s="12">
        <v>526473396</v>
      </c>
      <c r="S22" s="12">
        <v>292691947</v>
      </c>
      <c r="T22" s="12">
        <v>2445340574</v>
      </c>
      <c r="U22" s="12">
        <v>134961595</v>
      </c>
      <c r="V22" s="12">
        <v>3166911177</v>
      </c>
      <c r="W22" s="12">
        <v>284834949</v>
      </c>
      <c r="X22" s="12">
        <v>839671595</v>
      </c>
      <c r="Y22" s="12">
        <v>330295773</v>
      </c>
      <c r="Z22" s="12">
        <v>656818596</v>
      </c>
      <c r="AA22" s="12">
        <v>251722986</v>
      </c>
      <c r="AB22" s="12">
        <v>1349461598</v>
      </c>
      <c r="AC22" s="12">
        <v>204336499</v>
      </c>
      <c r="AD22" s="12">
        <v>1379369517</v>
      </c>
      <c r="AE22" s="12">
        <v>3812298326</v>
      </c>
      <c r="AF22" s="12">
        <v>1032666771</v>
      </c>
      <c r="AG22" s="12">
        <v>399453121</v>
      </c>
      <c r="AH22" s="12">
        <v>562128574</v>
      </c>
      <c r="AI22" s="12">
        <v>4098185176</v>
      </c>
      <c r="AJ22" s="12">
        <v>52634089720</v>
      </c>
      <c r="AK22" s="165">
        <v>89695926604</v>
      </c>
    </row>
    <row r="23" spans="1:37" s="6" customFormat="1" ht="15" x14ac:dyDescent="0.25">
      <c r="A23" s="69" t="s">
        <v>47</v>
      </c>
      <c r="B23" s="6" t="s">
        <v>119</v>
      </c>
      <c r="C23" s="12">
        <v>39143582</v>
      </c>
      <c r="D23" s="12">
        <v>139409938</v>
      </c>
      <c r="E23" s="12">
        <v>4378460</v>
      </c>
      <c r="F23" s="12">
        <v>23588644</v>
      </c>
      <c r="G23" s="12">
        <v>97940913</v>
      </c>
      <c r="H23" s="12">
        <v>18186523</v>
      </c>
      <c r="I23" s="12">
        <v>727704062</v>
      </c>
      <c r="J23" s="12">
        <v>56082486</v>
      </c>
      <c r="K23" s="12">
        <v>2552668</v>
      </c>
      <c r="L23" s="12">
        <v>3985730</v>
      </c>
      <c r="M23" s="12">
        <v>18441991</v>
      </c>
      <c r="N23" s="12">
        <v>247422006</v>
      </c>
      <c r="O23" s="12">
        <v>17822977</v>
      </c>
      <c r="P23" s="12">
        <v>91222153</v>
      </c>
      <c r="Q23" s="12">
        <v>16711988</v>
      </c>
      <c r="R23" s="12">
        <v>81461263</v>
      </c>
      <c r="S23" s="12">
        <v>113136074</v>
      </c>
      <c r="T23" s="12">
        <v>212811101</v>
      </c>
      <c r="U23" s="12">
        <v>0</v>
      </c>
      <c r="V23" s="12">
        <v>271747311</v>
      </c>
      <c r="W23" s="12">
        <v>9438661</v>
      </c>
      <c r="X23" s="12">
        <v>85028612</v>
      </c>
      <c r="Y23" s="12">
        <v>11649357</v>
      </c>
      <c r="Z23" s="12">
        <v>9798844</v>
      </c>
      <c r="AA23" s="12">
        <v>65274349</v>
      </c>
      <c r="AB23" s="12">
        <v>45680642</v>
      </c>
      <c r="AC23" s="12">
        <v>4361969</v>
      </c>
      <c r="AD23" s="12">
        <v>16335544</v>
      </c>
      <c r="AE23" s="12">
        <v>765849594</v>
      </c>
      <c r="AF23" s="12">
        <v>105233356</v>
      </c>
      <c r="AG23" s="12">
        <v>4129625</v>
      </c>
      <c r="AH23" s="12">
        <v>39595661</v>
      </c>
      <c r="AI23" s="12">
        <v>2069891805</v>
      </c>
      <c r="AJ23" s="12">
        <v>0</v>
      </c>
      <c r="AK23" s="165">
        <v>5416017889</v>
      </c>
    </row>
    <row r="24" spans="1:37" s="6" customFormat="1" ht="15" x14ac:dyDescent="0.25">
      <c r="A24" s="69" t="s">
        <v>48</v>
      </c>
      <c r="B24" s="6" t="s">
        <v>127</v>
      </c>
      <c r="C24" s="12">
        <v>142258450</v>
      </c>
      <c r="D24" s="12">
        <v>62132</v>
      </c>
      <c r="E24" s="12">
        <v>188244</v>
      </c>
      <c r="F24" s="12">
        <v>2747172</v>
      </c>
      <c r="G24" s="12">
        <v>53522145</v>
      </c>
      <c r="H24" s="12">
        <v>250836637</v>
      </c>
      <c r="I24" s="12">
        <v>23995424</v>
      </c>
      <c r="J24" s="12">
        <v>72284422</v>
      </c>
      <c r="K24" s="12">
        <v>3730002</v>
      </c>
      <c r="L24" s="12">
        <v>3263213</v>
      </c>
      <c r="M24" s="12">
        <v>1263086</v>
      </c>
      <c r="N24" s="12">
        <v>81921407</v>
      </c>
      <c r="O24" s="12">
        <v>26941473</v>
      </c>
      <c r="P24" s="12">
        <v>11852018</v>
      </c>
      <c r="Q24" s="12">
        <v>775797</v>
      </c>
      <c r="R24" s="12">
        <v>28818578</v>
      </c>
      <c r="S24" s="12">
        <v>2000401</v>
      </c>
      <c r="T24" s="12">
        <v>24333775</v>
      </c>
      <c r="U24" s="12">
        <v>76979263</v>
      </c>
      <c r="V24" s="12">
        <v>88162204</v>
      </c>
      <c r="W24" s="12">
        <v>17642880</v>
      </c>
      <c r="X24" s="12">
        <v>56050602</v>
      </c>
      <c r="Y24" s="12">
        <v>9510606</v>
      </c>
      <c r="Z24" s="12">
        <v>8342911</v>
      </c>
      <c r="AA24" s="12">
        <v>2259849</v>
      </c>
      <c r="AB24" s="12">
        <v>65540966</v>
      </c>
      <c r="AC24" s="12">
        <v>12347659</v>
      </c>
      <c r="AD24" s="12">
        <v>26091334</v>
      </c>
      <c r="AE24" s="12">
        <v>227818894</v>
      </c>
      <c r="AF24" s="12">
        <v>56426418</v>
      </c>
      <c r="AG24" s="12">
        <v>3875175</v>
      </c>
      <c r="AH24" s="12">
        <v>225183629</v>
      </c>
      <c r="AI24" s="12">
        <v>250243</v>
      </c>
      <c r="AJ24" s="12">
        <v>0</v>
      </c>
      <c r="AK24" s="165">
        <v>1607277009</v>
      </c>
    </row>
    <row r="25" spans="1:37" s="6" customFormat="1" ht="18.75" customHeight="1" x14ac:dyDescent="0.25">
      <c r="A25" s="70"/>
      <c r="B25" s="24" t="s">
        <v>112</v>
      </c>
      <c r="C25" s="25">
        <v>16847607532</v>
      </c>
      <c r="D25" s="25">
        <v>13092973867</v>
      </c>
      <c r="E25" s="25">
        <v>8879140168</v>
      </c>
      <c r="F25" s="25">
        <v>3929267289</v>
      </c>
      <c r="G25" s="25">
        <v>15317769478</v>
      </c>
      <c r="H25" s="25">
        <v>34954495931</v>
      </c>
      <c r="I25" s="25">
        <v>9565633376</v>
      </c>
      <c r="J25" s="25">
        <v>2889191378</v>
      </c>
      <c r="K25" s="25">
        <v>2455268042</v>
      </c>
      <c r="L25" s="25">
        <v>5443817063</v>
      </c>
      <c r="M25" s="25">
        <v>4496826303</v>
      </c>
      <c r="N25" s="25">
        <v>24091275381</v>
      </c>
      <c r="O25" s="25">
        <v>8360823425</v>
      </c>
      <c r="P25" s="25">
        <v>4377649498</v>
      </c>
      <c r="Q25" s="25">
        <v>4889680054</v>
      </c>
      <c r="R25" s="25">
        <v>6163017306</v>
      </c>
      <c r="S25" s="25">
        <v>1726493673</v>
      </c>
      <c r="T25" s="25">
        <v>16930220018</v>
      </c>
      <c r="U25" s="25">
        <v>211940858</v>
      </c>
      <c r="V25" s="25">
        <v>24692126132</v>
      </c>
      <c r="W25" s="25">
        <v>4961182642</v>
      </c>
      <c r="X25" s="25">
        <v>11469782253</v>
      </c>
      <c r="Y25" s="25">
        <v>2265036750</v>
      </c>
      <c r="Z25" s="25">
        <v>7318106151</v>
      </c>
      <c r="AA25" s="25">
        <v>4802163051</v>
      </c>
      <c r="AB25" s="25">
        <v>27404079275</v>
      </c>
      <c r="AC25" s="25">
        <v>2588939706</v>
      </c>
      <c r="AD25" s="25">
        <v>14119149595</v>
      </c>
      <c r="AE25" s="25">
        <v>123572823920</v>
      </c>
      <c r="AF25" s="25">
        <v>12647403061</v>
      </c>
      <c r="AG25" s="25">
        <v>8717246462</v>
      </c>
      <c r="AH25" s="25">
        <v>9080389237</v>
      </c>
      <c r="AI25" s="25">
        <v>20855526228</v>
      </c>
      <c r="AJ25" s="25">
        <v>58461960020</v>
      </c>
      <c r="AK25" s="186">
        <v>517579005123</v>
      </c>
    </row>
    <row r="26" spans="1:37" s="6" customFormat="1" ht="15" x14ac:dyDescent="0.25">
      <c r="A26" s="69" t="s">
        <v>49</v>
      </c>
      <c r="B26" s="6" t="s">
        <v>88</v>
      </c>
      <c r="C26" s="12">
        <v>25253774</v>
      </c>
      <c r="D26" s="12">
        <v>321016262</v>
      </c>
      <c r="E26" s="12">
        <v>301885044</v>
      </c>
      <c r="F26" s="12">
        <v>41049836</v>
      </c>
      <c r="G26" s="12">
        <v>136043104</v>
      </c>
      <c r="H26" s="12">
        <v>442508408</v>
      </c>
      <c r="I26" s="12">
        <v>723573414</v>
      </c>
      <c r="J26" s="12">
        <v>27988514</v>
      </c>
      <c r="K26" s="12">
        <v>7969637</v>
      </c>
      <c r="L26" s="12">
        <v>82078945</v>
      </c>
      <c r="M26" s="12">
        <v>121045010</v>
      </c>
      <c r="N26" s="12">
        <v>982070075</v>
      </c>
      <c r="O26" s="12">
        <v>138617774</v>
      </c>
      <c r="P26" s="12">
        <v>35560342</v>
      </c>
      <c r="Q26" s="12">
        <v>264446642</v>
      </c>
      <c r="R26" s="12">
        <v>70055847</v>
      </c>
      <c r="S26" s="12">
        <v>6605478</v>
      </c>
      <c r="T26" s="12">
        <v>0</v>
      </c>
      <c r="U26" s="12">
        <v>0</v>
      </c>
      <c r="V26" s="12">
        <v>167445455</v>
      </c>
      <c r="W26" s="12">
        <v>72813992</v>
      </c>
      <c r="X26" s="12">
        <v>457988087</v>
      </c>
      <c r="Y26" s="12">
        <v>1284420</v>
      </c>
      <c r="Z26" s="12">
        <v>3514429</v>
      </c>
      <c r="AA26" s="12">
        <v>126510927</v>
      </c>
      <c r="AB26" s="12">
        <v>162867482</v>
      </c>
      <c r="AC26" s="12">
        <v>9344520</v>
      </c>
      <c r="AD26" s="12">
        <v>18678566</v>
      </c>
      <c r="AE26" s="12">
        <v>0</v>
      </c>
      <c r="AF26" s="12">
        <v>0</v>
      </c>
      <c r="AG26" s="12">
        <v>26403947</v>
      </c>
      <c r="AH26" s="12">
        <v>1175278</v>
      </c>
      <c r="AI26" s="12">
        <v>0</v>
      </c>
      <c r="AJ26" s="12">
        <v>0</v>
      </c>
      <c r="AK26" s="165">
        <v>4775795209</v>
      </c>
    </row>
    <row r="27" spans="1:37" s="6" customFormat="1" ht="15" x14ac:dyDescent="0.25">
      <c r="A27" s="69" t="s">
        <v>50</v>
      </c>
      <c r="B27" s="6" t="s">
        <v>89</v>
      </c>
      <c r="C27" s="12">
        <v>2867871956</v>
      </c>
      <c r="D27" s="12">
        <v>456285969</v>
      </c>
      <c r="E27" s="12">
        <v>817044671</v>
      </c>
      <c r="F27" s="12">
        <v>354246521</v>
      </c>
      <c r="G27" s="12">
        <v>2132100577</v>
      </c>
      <c r="H27" s="12">
        <v>6170345093</v>
      </c>
      <c r="I27" s="12">
        <v>841765092</v>
      </c>
      <c r="J27" s="12">
        <v>10330481</v>
      </c>
      <c r="K27" s="12">
        <v>402870967</v>
      </c>
      <c r="L27" s="12">
        <v>1306692377</v>
      </c>
      <c r="M27" s="12">
        <v>1403693706</v>
      </c>
      <c r="N27" s="12">
        <v>6959864038</v>
      </c>
      <c r="O27" s="12">
        <v>1249629516</v>
      </c>
      <c r="P27" s="12">
        <v>48290118</v>
      </c>
      <c r="Q27" s="12">
        <v>16774008</v>
      </c>
      <c r="R27" s="12">
        <v>737875196</v>
      </c>
      <c r="S27" s="12">
        <v>97366142</v>
      </c>
      <c r="T27" s="12">
        <v>298979035</v>
      </c>
      <c r="U27" s="12">
        <v>0</v>
      </c>
      <c r="V27" s="12">
        <v>8009280589</v>
      </c>
      <c r="W27" s="12">
        <v>95018180</v>
      </c>
      <c r="X27" s="12">
        <v>59192961</v>
      </c>
      <c r="Y27" s="12">
        <v>13338806</v>
      </c>
      <c r="Z27" s="12">
        <v>119091717</v>
      </c>
      <c r="AA27" s="12">
        <v>322529780</v>
      </c>
      <c r="AB27" s="12">
        <v>546217165</v>
      </c>
      <c r="AC27" s="12">
        <v>7400689</v>
      </c>
      <c r="AD27" s="12">
        <v>2728243846</v>
      </c>
      <c r="AE27" s="12">
        <v>14768043173</v>
      </c>
      <c r="AF27" s="12">
        <v>1378011954</v>
      </c>
      <c r="AG27" s="12">
        <v>1288279</v>
      </c>
      <c r="AH27" s="12">
        <v>966447903</v>
      </c>
      <c r="AI27" s="12">
        <v>4403532111</v>
      </c>
      <c r="AJ27" s="12">
        <v>5330833286</v>
      </c>
      <c r="AK27" s="165">
        <v>64920495902</v>
      </c>
    </row>
    <row r="28" spans="1:37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136877574</v>
      </c>
      <c r="U28" s="12">
        <v>0</v>
      </c>
      <c r="V28" s="12">
        <v>100419920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237297494</v>
      </c>
    </row>
    <row r="29" spans="1:37" s="6" customFormat="1" ht="15" x14ac:dyDescent="0.25">
      <c r="A29" s="69" t="s">
        <v>52</v>
      </c>
      <c r="B29" s="6" t="s">
        <v>120</v>
      </c>
      <c r="C29" s="12">
        <v>2631493088</v>
      </c>
      <c r="D29" s="12">
        <v>993872430</v>
      </c>
      <c r="E29" s="12">
        <v>984383468</v>
      </c>
      <c r="F29" s="12">
        <v>339837326</v>
      </c>
      <c r="G29" s="12">
        <v>2722943774</v>
      </c>
      <c r="H29" s="12">
        <v>5967208618</v>
      </c>
      <c r="I29" s="12">
        <v>1178155740</v>
      </c>
      <c r="J29" s="12">
        <v>368337619</v>
      </c>
      <c r="K29" s="12">
        <v>200530654</v>
      </c>
      <c r="L29" s="12">
        <v>196821022</v>
      </c>
      <c r="M29" s="12">
        <v>817795837</v>
      </c>
      <c r="N29" s="12">
        <v>3875588442</v>
      </c>
      <c r="O29" s="12">
        <v>930996730</v>
      </c>
      <c r="P29" s="12">
        <v>627680575</v>
      </c>
      <c r="Q29" s="12">
        <v>393458814</v>
      </c>
      <c r="R29" s="12">
        <v>732459840</v>
      </c>
      <c r="S29" s="12">
        <v>177879104</v>
      </c>
      <c r="T29" s="12">
        <v>2301033812</v>
      </c>
      <c r="U29" s="12">
        <v>0</v>
      </c>
      <c r="V29" s="12">
        <v>2204199155</v>
      </c>
      <c r="W29" s="12">
        <v>929263938</v>
      </c>
      <c r="X29" s="12">
        <v>1947594270</v>
      </c>
      <c r="Y29" s="12">
        <v>355638433</v>
      </c>
      <c r="Z29" s="12">
        <v>1533786553</v>
      </c>
      <c r="AA29" s="12">
        <v>264132167</v>
      </c>
      <c r="AB29" s="12">
        <v>11898882424</v>
      </c>
      <c r="AC29" s="12">
        <v>427356610</v>
      </c>
      <c r="AD29" s="12">
        <v>1864768282</v>
      </c>
      <c r="AE29" s="12">
        <v>9232978444</v>
      </c>
      <c r="AF29" s="12">
        <v>1471095621</v>
      </c>
      <c r="AG29" s="12">
        <v>1843085016</v>
      </c>
      <c r="AH29" s="12">
        <v>647606200</v>
      </c>
      <c r="AI29" s="12">
        <v>1454044124</v>
      </c>
      <c r="AJ29" s="12">
        <v>195629882</v>
      </c>
      <c r="AK29" s="165">
        <v>61710538012</v>
      </c>
    </row>
    <row r="30" spans="1:37" s="6" customFormat="1" ht="15" x14ac:dyDescent="0.25">
      <c r="A30" s="69" t="s">
        <v>53</v>
      </c>
      <c r="B30" s="6" t="s">
        <v>91</v>
      </c>
      <c r="C30" s="12">
        <v>2193705088</v>
      </c>
      <c r="D30" s="12">
        <v>970923470</v>
      </c>
      <c r="E30" s="12">
        <v>236679114</v>
      </c>
      <c r="F30" s="12">
        <v>44872720</v>
      </c>
      <c r="G30" s="12">
        <v>1146641249</v>
      </c>
      <c r="H30" s="12">
        <v>1401061258</v>
      </c>
      <c r="I30" s="12">
        <v>369535732</v>
      </c>
      <c r="J30" s="12">
        <v>108433579</v>
      </c>
      <c r="K30" s="12">
        <v>243220850</v>
      </c>
      <c r="L30" s="12">
        <v>189549255</v>
      </c>
      <c r="M30" s="12">
        <v>90813573</v>
      </c>
      <c r="N30" s="12">
        <v>3090535886</v>
      </c>
      <c r="O30" s="12">
        <v>1123045834</v>
      </c>
      <c r="P30" s="12">
        <v>109844677</v>
      </c>
      <c r="Q30" s="12">
        <v>507976729</v>
      </c>
      <c r="R30" s="12">
        <v>514188542</v>
      </c>
      <c r="S30" s="12">
        <v>339429266</v>
      </c>
      <c r="T30" s="12">
        <v>941310299</v>
      </c>
      <c r="U30" s="12">
        <v>0</v>
      </c>
      <c r="V30" s="12">
        <v>1171682226</v>
      </c>
      <c r="W30" s="12">
        <v>422653344</v>
      </c>
      <c r="X30" s="12">
        <v>1212996209</v>
      </c>
      <c r="Y30" s="12">
        <v>97600240</v>
      </c>
      <c r="Z30" s="12">
        <v>153127224</v>
      </c>
      <c r="AA30" s="12">
        <v>233704911</v>
      </c>
      <c r="AB30" s="12">
        <v>650524429</v>
      </c>
      <c r="AC30" s="12">
        <v>960910071</v>
      </c>
      <c r="AD30" s="12">
        <v>787677274</v>
      </c>
      <c r="AE30" s="12">
        <v>4709950349</v>
      </c>
      <c r="AF30" s="12">
        <v>792400603</v>
      </c>
      <c r="AG30" s="12">
        <v>858990917</v>
      </c>
      <c r="AH30" s="12">
        <v>756413763</v>
      </c>
      <c r="AI30" s="12">
        <v>2477429002</v>
      </c>
      <c r="AJ30" s="12">
        <v>0</v>
      </c>
      <c r="AK30" s="165">
        <v>28907827683</v>
      </c>
    </row>
    <row r="31" spans="1:37" s="6" customFormat="1" ht="15" x14ac:dyDescent="0.25">
      <c r="A31" s="69" t="s">
        <v>54</v>
      </c>
      <c r="B31" s="6" t="s">
        <v>207</v>
      </c>
      <c r="C31" s="12">
        <v>6472618629</v>
      </c>
      <c r="D31" s="12">
        <v>4567160855</v>
      </c>
      <c r="E31" s="12">
        <v>1754995763</v>
      </c>
      <c r="F31" s="12">
        <v>857864662</v>
      </c>
      <c r="G31" s="12">
        <v>5004551748</v>
      </c>
      <c r="H31" s="12">
        <v>10597715114</v>
      </c>
      <c r="I31" s="12">
        <v>2105854681</v>
      </c>
      <c r="J31" s="12">
        <v>665268259</v>
      </c>
      <c r="K31" s="12">
        <v>610770141</v>
      </c>
      <c r="L31" s="12">
        <v>916673791</v>
      </c>
      <c r="M31" s="12">
        <v>417374526</v>
      </c>
      <c r="N31" s="12">
        <v>5354701372</v>
      </c>
      <c r="O31" s="12">
        <v>2465261170</v>
      </c>
      <c r="P31" s="12">
        <v>1330992366</v>
      </c>
      <c r="Q31" s="12">
        <v>1256803579</v>
      </c>
      <c r="R31" s="12">
        <v>2068764606</v>
      </c>
      <c r="S31" s="12">
        <v>412852114</v>
      </c>
      <c r="T31" s="12">
        <v>6832899021</v>
      </c>
      <c r="U31" s="12">
        <v>0</v>
      </c>
      <c r="V31" s="12">
        <v>6613713080</v>
      </c>
      <c r="W31" s="12">
        <v>1950995539</v>
      </c>
      <c r="X31" s="12">
        <v>3849830494</v>
      </c>
      <c r="Y31" s="12">
        <v>579183822</v>
      </c>
      <c r="Z31" s="12">
        <v>3505311195</v>
      </c>
      <c r="AA31" s="12">
        <v>2900247774</v>
      </c>
      <c r="AB31" s="12">
        <v>6908833251</v>
      </c>
      <c r="AC31" s="12">
        <v>1078418210</v>
      </c>
      <c r="AD31" s="12">
        <v>4674751206</v>
      </c>
      <c r="AE31" s="12">
        <v>74063015305</v>
      </c>
      <c r="AF31" s="12">
        <v>3912279048</v>
      </c>
      <c r="AG31" s="12">
        <v>3401377491</v>
      </c>
      <c r="AH31" s="12">
        <v>2370452743</v>
      </c>
      <c r="AI31" s="12">
        <v>3853265172</v>
      </c>
      <c r="AJ31" s="12">
        <v>18963571</v>
      </c>
      <c r="AK31" s="165">
        <v>173373760298</v>
      </c>
    </row>
    <row r="32" spans="1:37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5">
        <v>0</v>
      </c>
    </row>
    <row r="33" spans="1:37" s="6" customFormat="1" ht="15" x14ac:dyDescent="0.25">
      <c r="A33" s="69" t="s">
        <v>56</v>
      </c>
      <c r="B33" s="6" t="s">
        <v>94</v>
      </c>
      <c r="C33" s="12">
        <v>50000000</v>
      </c>
      <c r="D33" s="12">
        <v>60224715</v>
      </c>
      <c r="E33" s="12">
        <v>24069544</v>
      </c>
      <c r="F33" s="12">
        <v>15656140</v>
      </c>
      <c r="G33" s="12">
        <v>15701440</v>
      </c>
      <c r="H33" s="12">
        <v>22316764</v>
      </c>
      <c r="I33" s="12">
        <v>50716137</v>
      </c>
      <c r="J33" s="12">
        <v>8349315</v>
      </c>
      <c r="K33" s="12">
        <v>8529236</v>
      </c>
      <c r="L33" s="12">
        <v>6541429</v>
      </c>
      <c r="M33" s="12">
        <v>27574236</v>
      </c>
      <c r="N33" s="12">
        <v>70734778</v>
      </c>
      <c r="O33" s="12">
        <v>176836849</v>
      </c>
      <c r="P33" s="12">
        <v>19048980</v>
      </c>
      <c r="Q33" s="12">
        <v>6073734</v>
      </c>
      <c r="R33" s="12">
        <v>137244449</v>
      </c>
      <c r="S33" s="12">
        <v>1319236</v>
      </c>
      <c r="T33" s="12">
        <v>132694331</v>
      </c>
      <c r="U33" s="12">
        <v>0</v>
      </c>
      <c r="V33" s="12">
        <v>185729254</v>
      </c>
      <c r="W33" s="12">
        <v>9793533</v>
      </c>
      <c r="X33" s="12">
        <v>57658036</v>
      </c>
      <c r="Y33" s="12">
        <v>10319236</v>
      </c>
      <c r="Z33" s="12">
        <v>20388536</v>
      </c>
      <c r="AA33" s="12">
        <v>86038236</v>
      </c>
      <c r="AB33" s="12">
        <v>65960717</v>
      </c>
      <c r="AC33" s="12">
        <v>4072641</v>
      </c>
      <c r="AD33" s="12">
        <v>89912074</v>
      </c>
      <c r="AE33" s="12">
        <v>67383374</v>
      </c>
      <c r="AF33" s="12">
        <v>29780835</v>
      </c>
      <c r="AG33" s="12">
        <v>44824767</v>
      </c>
      <c r="AH33" s="12">
        <v>37678829</v>
      </c>
      <c r="AI33" s="12">
        <v>0</v>
      </c>
      <c r="AJ33" s="12">
        <v>0</v>
      </c>
      <c r="AK33" s="165">
        <v>1543171381</v>
      </c>
    </row>
    <row r="34" spans="1:37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5">
        <v>0</v>
      </c>
    </row>
    <row r="35" spans="1:37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3125001</v>
      </c>
      <c r="G35" s="12">
        <v>0</v>
      </c>
      <c r="H35" s="12">
        <v>0</v>
      </c>
      <c r="I35" s="12">
        <v>0</v>
      </c>
      <c r="J35" s="12">
        <v>4166668</v>
      </c>
      <c r="K35" s="12">
        <v>6053313</v>
      </c>
      <c r="L35" s="12">
        <v>0</v>
      </c>
      <c r="M35" s="12">
        <v>0</v>
      </c>
      <c r="N35" s="12">
        <v>0</v>
      </c>
      <c r="O35" s="12">
        <v>7500000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7566354</v>
      </c>
      <c r="Z35" s="12">
        <v>43133747</v>
      </c>
      <c r="AA35" s="12">
        <v>10529020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65">
        <v>82074103</v>
      </c>
    </row>
    <row r="36" spans="1:37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2083334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2083334</v>
      </c>
    </row>
    <row r="37" spans="1:37" s="6" customFormat="1" ht="13.5" customHeight="1" x14ac:dyDescent="0.25">
      <c r="A37" s="69" t="s">
        <v>60</v>
      </c>
      <c r="B37" s="6" t="s">
        <v>140</v>
      </c>
      <c r="C37" s="12">
        <v>89061249</v>
      </c>
      <c r="D37" s="12">
        <v>392163529</v>
      </c>
      <c r="E37" s="12">
        <v>353920468</v>
      </c>
      <c r="F37" s="12">
        <v>74846051</v>
      </c>
      <c r="G37" s="12">
        <v>64693279</v>
      </c>
      <c r="H37" s="12">
        <v>300542223</v>
      </c>
      <c r="I37" s="12">
        <v>174837516</v>
      </c>
      <c r="J37" s="12">
        <v>31608268</v>
      </c>
      <c r="K37" s="12">
        <v>17479233</v>
      </c>
      <c r="L37" s="12">
        <v>72975000</v>
      </c>
      <c r="M37" s="12">
        <v>23418225</v>
      </c>
      <c r="N37" s="12">
        <v>0</v>
      </c>
      <c r="O37" s="12">
        <v>462290932</v>
      </c>
      <c r="P37" s="12">
        <v>178600735</v>
      </c>
      <c r="Q37" s="12">
        <v>0</v>
      </c>
      <c r="R37" s="12">
        <v>246864776</v>
      </c>
      <c r="S37" s="12">
        <v>0</v>
      </c>
      <c r="T37" s="12">
        <v>791436568</v>
      </c>
      <c r="U37" s="12">
        <v>0</v>
      </c>
      <c r="V37" s="12">
        <v>113236132</v>
      </c>
      <c r="W37" s="12">
        <v>162099915</v>
      </c>
      <c r="X37" s="12">
        <v>219278773</v>
      </c>
      <c r="Y37" s="12">
        <v>98097829</v>
      </c>
      <c r="Z37" s="12">
        <v>150396582</v>
      </c>
      <c r="AA37" s="12">
        <v>8703708</v>
      </c>
      <c r="AB37" s="12">
        <v>233225000</v>
      </c>
      <c r="AC37" s="12">
        <v>143250000</v>
      </c>
      <c r="AD37" s="12">
        <v>544206391</v>
      </c>
      <c r="AE37" s="12">
        <v>0</v>
      </c>
      <c r="AF37" s="12">
        <v>161430028</v>
      </c>
      <c r="AG37" s="12">
        <v>105641522</v>
      </c>
      <c r="AH37" s="12">
        <v>241936998</v>
      </c>
      <c r="AI37" s="12">
        <v>237285246</v>
      </c>
      <c r="AJ37" s="12">
        <v>0</v>
      </c>
      <c r="AK37" s="165">
        <v>5693526176</v>
      </c>
    </row>
    <row r="38" spans="1:37" s="6" customFormat="1" ht="15" x14ac:dyDescent="0.25">
      <c r="A38" s="69" t="s">
        <v>61</v>
      </c>
      <c r="B38" s="6" t="s">
        <v>97</v>
      </c>
      <c r="C38" s="12">
        <v>0</v>
      </c>
      <c r="D38" s="12">
        <v>642787800</v>
      </c>
      <c r="E38" s="12">
        <v>452736083</v>
      </c>
      <c r="F38" s="12">
        <v>8750000</v>
      </c>
      <c r="G38" s="12">
        <v>56505770</v>
      </c>
      <c r="H38" s="12">
        <v>2421700</v>
      </c>
      <c r="I38" s="12">
        <v>954545</v>
      </c>
      <c r="J38" s="12">
        <v>8750000</v>
      </c>
      <c r="K38" s="12">
        <v>8750000</v>
      </c>
      <c r="L38" s="12">
        <v>7725795</v>
      </c>
      <c r="M38" s="12">
        <v>0</v>
      </c>
      <c r="N38" s="12">
        <v>0</v>
      </c>
      <c r="O38" s="12">
        <v>8963454</v>
      </c>
      <c r="P38" s="12">
        <v>0</v>
      </c>
      <c r="Q38" s="12">
        <v>195838441</v>
      </c>
      <c r="R38" s="12">
        <v>35290671</v>
      </c>
      <c r="S38" s="12">
        <v>0</v>
      </c>
      <c r="T38" s="12">
        <v>4235000</v>
      </c>
      <c r="U38" s="12">
        <v>0</v>
      </c>
      <c r="V38" s="12">
        <v>0</v>
      </c>
      <c r="W38" s="12">
        <v>8750000</v>
      </c>
      <c r="X38" s="12">
        <v>262832444</v>
      </c>
      <c r="Y38" s="12">
        <v>0</v>
      </c>
      <c r="Z38" s="12">
        <v>0</v>
      </c>
      <c r="AA38" s="12">
        <v>8750000</v>
      </c>
      <c r="AB38" s="12">
        <v>18588248</v>
      </c>
      <c r="AC38" s="12">
        <v>0</v>
      </c>
      <c r="AD38" s="12">
        <v>100230401</v>
      </c>
      <c r="AE38" s="12">
        <v>0</v>
      </c>
      <c r="AF38" s="12">
        <v>0</v>
      </c>
      <c r="AG38" s="12">
        <v>0</v>
      </c>
      <c r="AH38" s="12">
        <v>5074151</v>
      </c>
      <c r="AI38" s="12">
        <v>0</v>
      </c>
      <c r="AJ38" s="12">
        <v>0</v>
      </c>
      <c r="AK38" s="165">
        <v>1837934503</v>
      </c>
    </row>
    <row r="39" spans="1:37" s="6" customFormat="1" ht="15" x14ac:dyDescent="0.25">
      <c r="A39" s="69" t="s">
        <v>62</v>
      </c>
      <c r="B39" s="6" t="s">
        <v>122</v>
      </c>
      <c r="C39" s="12">
        <v>0</v>
      </c>
      <c r="D39" s="12">
        <v>1027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1027</v>
      </c>
    </row>
    <row r="40" spans="1:37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0</v>
      </c>
    </row>
    <row r="41" spans="1:37" s="6" customFormat="1" ht="15" x14ac:dyDescent="0.25">
      <c r="A41" s="69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0</v>
      </c>
    </row>
    <row r="42" spans="1:37" s="6" customFormat="1" ht="15" x14ac:dyDescent="0.25">
      <c r="A42" s="69" t="s">
        <v>65</v>
      </c>
      <c r="B42" s="6" t="s">
        <v>123</v>
      </c>
      <c r="C42" s="12">
        <v>1484610704</v>
      </c>
      <c r="D42" s="12">
        <v>2528132412</v>
      </c>
      <c r="E42" s="12">
        <v>869415547</v>
      </c>
      <c r="F42" s="12">
        <v>932153501</v>
      </c>
      <c r="G42" s="12">
        <v>2755565458</v>
      </c>
      <c r="H42" s="12">
        <v>7616813138</v>
      </c>
      <c r="I42" s="12">
        <v>1378537686</v>
      </c>
      <c r="J42" s="12">
        <v>594281068</v>
      </c>
      <c r="K42" s="12">
        <v>554990688</v>
      </c>
      <c r="L42" s="12">
        <v>532403462</v>
      </c>
      <c r="M42" s="12">
        <v>634310615</v>
      </c>
      <c r="N42" s="12">
        <v>2604357080</v>
      </c>
      <c r="O42" s="12">
        <v>1727542364</v>
      </c>
      <c r="P42" s="12">
        <v>830093792</v>
      </c>
      <c r="Q42" s="12">
        <v>895825902</v>
      </c>
      <c r="R42" s="12">
        <v>1115954611</v>
      </c>
      <c r="S42" s="12">
        <v>245246229</v>
      </c>
      <c r="T42" s="12">
        <v>2718083375</v>
      </c>
      <c r="U42" s="12">
        <v>208099624</v>
      </c>
      <c r="V42" s="12">
        <v>2315719139</v>
      </c>
      <c r="W42" s="12">
        <v>919420690</v>
      </c>
      <c r="X42" s="12">
        <v>1891619622</v>
      </c>
      <c r="Y42" s="12">
        <v>470073724</v>
      </c>
      <c r="Z42" s="12">
        <v>1149070525</v>
      </c>
      <c r="AA42" s="12">
        <v>355774241</v>
      </c>
      <c r="AB42" s="12">
        <v>2622256705</v>
      </c>
      <c r="AC42" s="12">
        <v>450761681</v>
      </c>
      <c r="AD42" s="12">
        <v>2057971039</v>
      </c>
      <c r="AE42" s="12">
        <v>10416591996</v>
      </c>
      <c r="AF42" s="12">
        <v>3252786104</v>
      </c>
      <c r="AG42" s="12">
        <v>1671199615</v>
      </c>
      <c r="AH42" s="12">
        <v>2843744933</v>
      </c>
      <c r="AI42" s="12">
        <v>1930118085</v>
      </c>
      <c r="AJ42" s="12">
        <v>145414141</v>
      </c>
      <c r="AK42" s="165">
        <v>62718939496</v>
      </c>
    </row>
    <row r="43" spans="1:37" s="6" customFormat="1" ht="13.5" customHeight="1" x14ac:dyDescent="0.25">
      <c r="A43" s="69" t="s">
        <v>66</v>
      </c>
      <c r="B43" s="6" t="s">
        <v>228</v>
      </c>
      <c r="C43" s="12">
        <v>1672305110</v>
      </c>
      <c r="D43" s="12">
        <v>1172415061</v>
      </c>
      <c r="E43" s="12">
        <v>1317088313</v>
      </c>
      <c r="F43" s="12">
        <v>469523132</v>
      </c>
      <c r="G43" s="12">
        <v>312035445</v>
      </c>
      <c r="H43" s="12">
        <v>986020482</v>
      </c>
      <c r="I43" s="12">
        <v>740848754</v>
      </c>
      <c r="J43" s="12">
        <v>132307554</v>
      </c>
      <c r="K43" s="12">
        <v>45252018</v>
      </c>
      <c r="L43" s="12">
        <v>420133543</v>
      </c>
      <c r="M43" s="12">
        <v>681712262</v>
      </c>
      <c r="N43" s="12">
        <v>1105446411</v>
      </c>
      <c r="O43" s="12">
        <v>505633773</v>
      </c>
      <c r="P43" s="12">
        <v>260001415</v>
      </c>
      <c r="Q43" s="12">
        <v>123723016</v>
      </c>
      <c r="R43" s="12">
        <v>271929459</v>
      </c>
      <c r="S43" s="12">
        <v>148743437</v>
      </c>
      <c r="T43" s="12">
        <v>2357206509</v>
      </c>
      <c r="U43" s="12">
        <v>912728</v>
      </c>
      <c r="V43" s="12">
        <v>2482405466</v>
      </c>
      <c r="W43" s="12">
        <v>137783692</v>
      </c>
      <c r="X43" s="12">
        <v>481440004</v>
      </c>
      <c r="Y43" s="12">
        <v>165020492</v>
      </c>
      <c r="Z43" s="12">
        <v>339466777</v>
      </c>
      <c r="AA43" s="12">
        <v>138491225</v>
      </c>
      <c r="AB43" s="12">
        <v>621202488</v>
      </c>
      <c r="AC43" s="12">
        <v>62575876</v>
      </c>
      <c r="AD43" s="12">
        <v>556547516</v>
      </c>
      <c r="AE43" s="12">
        <v>85966578</v>
      </c>
      <c r="AF43" s="12">
        <v>825331556</v>
      </c>
      <c r="AG43" s="12">
        <v>126394941</v>
      </c>
      <c r="AH43" s="12">
        <v>127756467</v>
      </c>
      <c r="AI43" s="12">
        <v>2960783163</v>
      </c>
      <c r="AJ43" s="12">
        <v>52475058299</v>
      </c>
      <c r="AK43" s="165">
        <v>74309462962</v>
      </c>
    </row>
    <row r="44" spans="1:37" s="6" customFormat="1" ht="15" x14ac:dyDescent="0.25">
      <c r="A44" s="69" t="s">
        <v>67</v>
      </c>
      <c r="B44" s="6" t="s">
        <v>241</v>
      </c>
      <c r="C44" s="12">
        <v>818320350</v>
      </c>
      <c r="D44" s="12">
        <v>335906923</v>
      </c>
      <c r="E44" s="12">
        <v>316402422</v>
      </c>
      <c r="F44" s="12">
        <v>83098317</v>
      </c>
      <c r="G44" s="12">
        <v>223188578</v>
      </c>
      <c r="H44" s="12">
        <v>1120294146</v>
      </c>
      <c r="I44" s="12">
        <v>434939475</v>
      </c>
      <c r="J44" s="12">
        <v>63919097</v>
      </c>
      <c r="K44" s="12">
        <v>68253416</v>
      </c>
      <c r="L44" s="12">
        <v>40731082</v>
      </c>
      <c r="M44" s="12">
        <v>21138762</v>
      </c>
      <c r="N44" s="12">
        <v>350850054</v>
      </c>
      <c r="O44" s="12">
        <v>203508558</v>
      </c>
      <c r="P44" s="12">
        <v>115984649</v>
      </c>
      <c r="Q44" s="12">
        <v>142546050</v>
      </c>
      <c r="R44" s="12">
        <v>36213782</v>
      </c>
      <c r="S44" s="12">
        <v>105056293</v>
      </c>
      <c r="T44" s="12">
        <v>296162227</v>
      </c>
      <c r="U44" s="12">
        <v>0</v>
      </c>
      <c r="V44" s="12">
        <v>351008343</v>
      </c>
      <c r="W44" s="12">
        <v>54691745</v>
      </c>
      <c r="X44" s="12">
        <v>478053774</v>
      </c>
      <c r="Y44" s="12">
        <v>126553241</v>
      </c>
      <c r="Z44" s="12">
        <v>112829434</v>
      </c>
      <c r="AA44" s="12">
        <v>39233665</v>
      </c>
      <c r="AB44" s="12">
        <v>391070159</v>
      </c>
      <c r="AC44" s="12">
        <v>183610619</v>
      </c>
      <c r="AD44" s="12">
        <v>86802127</v>
      </c>
      <c r="AE44" s="12">
        <v>484262405</v>
      </c>
      <c r="AF44" s="12">
        <v>184034463</v>
      </c>
      <c r="AG44" s="12">
        <v>279181463</v>
      </c>
      <c r="AH44" s="12">
        <v>61031339</v>
      </c>
      <c r="AI44" s="12">
        <v>4110585580</v>
      </c>
      <c r="AJ44" s="12">
        <v>0</v>
      </c>
      <c r="AK44" s="165">
        <v>11719462538</v>
      </c>
    </row>
    <row r="45" spans="1:37" s="6" customFormat="1" ht="15" x14ac:dyDescent="0.25">
      <c r="A45" s="69" t="s">
        <v>68</v>
      </c>
      <c r="B45" s="6" t="s">
        <v>128</v>
      </c>
      <c r="C45" s="12">
        <v>16437315</v>
      </c>
      <c r="D45" s="12">
        <v>0</v>
      </c>
      <c r="E45" s="12">
        <v>14652559</v>
      </c>
      <c r="F45" s="12">
        <v>0</v>
      </c>
      <c r="G45" s="12">
        <v>5370250</v>
      </c>
      <c r="H45" s="12">
        <v>0</v>
      </c>
      <c r="I45" s="12">
        <v>283047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164430734</v>
      </c>
      <c r="P45" s="12">
        <v>0</v>
      </c>
      <c r="Q45" s="12">
        <v>251655</v>
      </c>
      <c r="R45" s="12">
        <v>0</v>
      </c>
      <c r="S45" s="12">
        <v>0</v>
      </c>
      <c r="T45" s="12">
        <v>0</v>
      </c>
      <c r="U45" s="12">
        <v>10909</v>
      </c>
      <c r="V45" s="12">
        <v>0</v>
      </c>
      <c r="W45" s="12">
        <v>0</v>
      </c>
      <c r="X45" s="12">
        <v>4427475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2872716</v>
      </c>
      <c r="AE45" s="12">
        <v>0</v>
      </c>
      <c r="AF45" s="12">
        <v>0</v>
      </c>
      <c r="AG45" s="12">
        <v>14781473</v>
      </c>
      <c r="AH45" s="12">
        <v>0</v>
      </c>
      <c r="AI45" s="12">
        <v>0</v>
      </c>
      <c r="AJ45" s="12">
        <v>0</v>
      </c>
      <c r="AK45" s="165">
        <v>223518133</v>
      </c>
    </row>
    <row r="46" spans="1:37" s="6" customFormat="1" ht="18.75" customHeight="1" x14ac:dyDescent="0.25">
      <c r="A46" s="70"/>
      <c r="B46" s="24" t="s">
        <v>114</v>
      </c>
      <c r="C46" s="14">
        <v>18321677263</v>
      </c>
      <c r="D46" s="14">
        <v>12440890453</v>
      </c>
      <c r="E46" s="14">
        <v>7443272996</v>
      </c>
      <c r="F46" s="14">
        <v>3225023207</v>
      </c>
      <c r="G46" s="14">
        <v>14575340672</v>
      </c>
      <c r="H46" s="14">
        <v>34627246944</v>
      </c>
      <c r="I46" s="14">
        <v>8000001819</v>
      </c>
      <c r="J46" s="14">
        <v>2025823756</v>
      </c>
      <c r="K46" s="14">
        <v>2174670153</v>
      </c>
      <c r="L46" s="14">
        <v>3772325701</v>
      </c>
      <c r="M46" s="14">
        <v>4238876752</v>
      </c>
      <c r="N46" s="14">
        <v>24394148136</v>
      </c>
      <c r="O46" s="14">
        <v>9164257688</v>
      </c>
      <c r="P46" s="14">
        <v>3556097649</v>
      </c>
      <c r="Q46" s="14">
        <v>3803718570</v>
      </c>
      <c r="R46" s="14">
        <v>5966841779</v>
      </c>
      <c r="S46" s="14">
        <v>1534497299</v>
      </c>
      <c r="T46" s="14">
        <v>16810917751</v>
      </c>
      <c r="U46" s="14">
        <v>209023261</v>
      </c>
      <c r="V46" s="14">
        <v>23714838759</v>
      </c>
      <c r="W46" s="14">
        <v>4763284568</v>
      </c>
      <c r="X46" s="14">
        <v>10922912149</v>
      </c>
      <c r="Y46" s="14">
        <v>1924676597</v>
      </c>
      <c r="Z46" s="14">
        <v>7130116719</v>
      </c>
      <c r="AA46" s="14">
        <v>4494645654</v>
      </c>
      <c r="AB46" s="14">
        <v>24119628068</v>
      </c>
      <c r="AC46" s="14">
        <v>3327700917</v>
      </c>
      <c r="AD46" s="14">
        <v>13512661438</v>
      </c>
      <c r="AE46" s="14">
        <v>113828191624</v>
      </c>
      <c r="AF46" s="14">
        <v>12007150212</v>
      </c>
      <c r="AG46" s="14">
        <v>8373169431</v>
      </c>
      <c r="AH46" s="14">
        <v>8059318604</v>
      </c>
      <c r="AI46" s="14">
        <v>21427042483</v>
      </c>
      <c r="AJ46" s="14">
        <v>58165899179</v>
      </c>
      <c r="AK46" s="187">
        <v>492055888251</v>
      </c>
    </row>
    <row r="47" spans="1:37" s="6" customFormat="1" ht="18.75" customHeight="1" x14ac:dyDescent="0.25">
      <c r="A47" s="71"/>
      <c r="B47" s="20" t="s">
        <v>115</v>
      </c>
      <c r="C47" s="23">
        <v>-1474069731</v>
      </c>
      <c r="D47" s="23">
        <v>652083414</v>
      </c>
      <c r="E47" s="23">
        <v>1435867172</v>
      </c>
      <c r="F47" s="23">
        <v>704244082</v>
      </c>
      <c r="G47" s="23">
        <v>742428806</v>
      </c>
      <c r="H47" s="23">
        <v>327248987</v>
      </c>
      <c r="I47" s="23">
        <v>1565631557</v>
      </c>
      <c r="J47" s="23">
        <v>863367622</v>
      </c>
      <c r="K47" s="23">
        <v>280597889</v>
      </c>
      <c r="L47" s="23">
        <v>1671491362</v>
      </c>
      <c r="M47" s="23">
        <v>257949551</v>
      </c>
      <c r="N47" s="23">
        <v>-302872755</v>
      </c>
      <c r="O47" s="23">
        <v>-803434263</v>
      </c>
      <c r="P47" s="23">
        <v>821551849</v>
      </c>
      <c r="Q47" s="23">
        <v>1085961484</v>
      </c>
      <c r="R47" s="23">
        <v>196175527</v>
      </c>
      <c r="S47" s="23">
        <v>191996374</v>
      </c>
      <c r="T47" s="23">
        <v>119302267</v>
      </c>
      <c r="U47" s="23">
        <v>2917597</v>
      </c>
      <c r="V47" s="23">
        <v>977287373</v>
      </c>
      <c r="W47" s="23">
        <v>197898074</v>
      </c>
      <c r="X47" s="23">
        <v>546870104</v>
      </c>
      <c r="Y47" s="23">
        <v>340360153</v>
      </c>
      <c r="Z47" s="23">
        <v>187989432</v>
      </c>
      <c r="AA47" s="23">
        <v>307517397</v>
      </c>
      <c r="AB47" s="23">
        <v>3284451207</v>
      </c>
      <c r="AC47" s="23">
        <v>-738761211</v>
      </c>
      <c r="AD47" s="23">
        <v>606488157</v>
      </c>
      <c r="AE47" s="23">
        <v>9744632296</v>
      </c>
      <c r="AF47" s="23">
        <v>640252849</v>
      </c>
      <c r="AG47" s="23">
        <v>344077031</v>
      </c>
      <c r="AH47" s="23">
        <v>1021070633</v>
      </c>
      <c r="AI47" s="23">
        <v>-571516255</v>
      </c>
      <c r="AJ47" s="23">
        <v>296060841</v>
      </c>
      <c r="AK47" s="188">
        <v>25523116872</v>
      </c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Normal="100" workbookViewId="0">
      <pane xSplit="2" ySplit="6" topLeftCell="C7" activePane="bottomRight" state="frozen"/>
      <selection activeCell="AJ15" sqref="AJ15"/>
      <selection pane="topRight" activeCell="AJ15" sqref="AJ15"/>
      <selection pane="bottomLeft" activeCell="AJ15" sqref="AJ15"/>
      <selection pane="bottomRight" activeCell="AJ15" sqref="AJ15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8.42578125" style="185" customWidth="1"/>
    <col min="38" max="16384" width="11.42578125" style="3"/>
  </cols>
  <sheetData>
    <row r="1" spans="1:37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K1" s="196"/>
    </row>
    <row r="2" spans="1:37" s="85" customFormat="1" ht="28.5" x14ac:dyDescent="0.45">
      <c r="A2" s="87"/>
      <c r="B2" s="88"/>
      <c r="C2" s="215" t="s">
        <v>73</v>
      </c>
      <c r="D2" s="215"/>
      <c r="E2" s="215"/>
      <c r="F2" s="215"/>
      <c r="G2" s="215"/>
      <c r="H2" s="215"/>
      <c r="I2" s="215" t="s">
        <v>73</v>
      </c>
      <c r="J2" s="215"/>
      <c r="K2" s="215"/>
      <c r="L2" s="215"/>
      <c r="M2" s="215"/>
      <c r="N2" s="215"/>
      <c r="O2" s="215" t="s">
        <v>73</v>
      </c>
      <c r="P2" s="215"/>
      <c r="Q2" s="215"/>
      <c r="R2" s="215"/>
      <c r="S2" s="215"/>
      <c r="T2" s="215"/>
      <c r="U2" s="215" t="s">
        <v>73</v>
      </c>
      <c r="V2" s="215"/>
      <c r="W2" s="215"/>
      <c r="X2" s="215"/>
      <c r="Y2" s="215"/>
      <c r="Z2" s="215"/>
      <c r="AA2" s="215" t="s">
        <v>73</v>
      </c>
      <c r="AB2" s="215"/>
      <c r="AC2" s="215"/>
      <c r="AD2" s="215"/>
      <c r="AE2" s="215"/>
      <c r="AF2" s="215"/>
      <c r="AG2" s="215" t="s">
        <v>73</v>
      </c>
      <c r="AH2" s="215"/>
      <c r="AI2" s="215"/>
      <c r="AJ2" s="215"/>
      <c r="AK2" s="215"/>
    </row>
    <row r="3" spans="1:37" s="85" customFormat="1" ht="18.75" x14ac:dyDescent="0.3">
      <c r="A3" s="87"/>
      <c r="B3" s="89"/>
      <c r="C3" s="216" t="str">
        <f>PROPER(INDICE!$B$5)</f>
        <v>Periodo Julio 2011 - Setiembre 2011</v>
      </c>
      <c r="D3" s="216"/>
      <c r="E3" s="216"/>
      <c r="F3" s="216"/>
      <c r="G3" s="216"/>
      <c r="H3" s="216"/>
      <c r="I3" s="216" t="str">
        <f>PROPER(INDICE!$B$5)</f>
        <v>Periodo Julio 2011 - Setiembre 2011</v>
      </c>
      <c r="J3" s="216"/>
      <c r="K3" s="216"/>
      <c r="L3" s="216"/>
      <c r="M3" s="216"/>
      <c r="N3" s="216"/>
      <c r="O3" s="216" t="str">
        <f>PROPER(INDICE!$B$5)</f>
        <v>Periodo Julio 2011 - Setiembre 2011</v>
      </c>
      <c r="P3" s="216"/>
      <c r="Q3" s="216"/>
      <c r="R3" s="216"/>
      <c r="S3" s="216"/>
      <c r="T3" s="216"/>
      <c r="U3" s="216" t="str">
        <f>PROPER(INDICE!$B$5)</f>
        <v>Periodo Julio 2011 - Setiembre 2011</v>
      </c>
      <c r="V3" s="216"/>
      <c r="W3" s="216"/>
      <c r="X3" s="216"/>
      <c r="Y3" s="216"/>
      <c r="Z3" s="216"/>
      <c r="AA3" s="216" t="str">
        <f>PROPER(INDICE!$B$5)</f>
        <v>Periodo Julio 2011 - Setiembre 2011</v>
      </c>
      <c r="AB3" s="216"/>
      <c r="AC3" s="216"/>
      <c r="AD3" s="216"/>
      <c r="AE3" s="216"/>
      <c r="AF3" s="216"/>
      <c r="AG3" s="216" t="str">
        <f>PROPER(INDICE!$B$5)</f>
        <v>Periodo Julio 2011 - Setiembre 2011</v>
      </c>
      <c r="AH3" s="216"/>
      <c r="AI3" s="216"/>
      <c r="AJ3" s="216"/>
      <c r="AK3" s="216"/>
    </row>
    <row r="4" spans="1:37" s="85" customFormat="1" ht="15.75" x14ac:dyDescent="0.25">
      <c r="A4" s="87"/>
      <c r="B4" s="90"/>
      <c r="C4" s="217" t="s">
        <v>71</v>
      </c>
      <c r="D4" s="217"/>
      <c r="E4" s="217"/>
      <c r="F4" s="217"/>
      <c r="G4" s="217"/>
      <c r="H4" s="217"/>
      <c r="I4" s="217" t="s">
        <v>71</v>
      </c>
      <c r="J4" s="217"/>
      <c r="K4" s="217"/>
      <c r="L4" s="217"/>
      <c r="M4" s="217"/>
      <c r="N4" s="217"/>
      <c r="O4" s="217" t="s">
        <v>71</v>
      </c>
      <c r="P4" s="217"/>
      <c r="Q4" s="217"/>
      <c r="R4" s="217"/>
      <c r="S4" s="217"/>
      <c r="T4" s="217"/>
      <c r="U4" s="217" t="s">
        <v>71</v>
      </c>
      <c r="V4" s="217"/>
      <c r="W4" s="217"/>
      <c r="X4" s="217"/>
      <c r="Y4" s="217"/>
      <c r="Z4" s="217"/>
      <c r="AA4" s="217" t="s">
        <v>71</v>
      </c>
      <c r="AB4" s="217"/>
      <c r="AC4" s="217"/>
      <c r="AD4" s="217"/>
      <c r="AE4" s="217"/>
      <c r="AF4" s="217"/>
      <c r="AG4" s="217" t="s">
        <v>71</v>
      </c>
      <c r="AH4" s="217"/>
      <c r="AI4" s="217"/>
      <c r="AJ4" s="217"/>
      <c r="AK4" s="217"/>
    </row>
    <row r="5" spans="1:37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K5" s="182"/>
    </row>
    <row r="6" spans="1:37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183" t="s">
        <v>1437</v>
      </c>
    </row>
    <row r="7" spans="1:37" s="26" customFormat="1" ht="12" customHeight="1" x14ac:dyDescent="0.25">
      <c r="A7" s="73" t="s">
        <v>256</v>
      </c>
      <c r="B7" s="28" t="s">
        <v>144</v>
      </c>
      <c r="C7" s="12">
        <v>374261073</v>
      </c>
      <c r="D7" s="12">
        <v>1576377107</v>
      </c>
      <c r="E7" s="12">
        <v>1610409558</v>
      </c>
      <c r="F7" s="12">
        <v>402669756</v>
      </c>
      <c r="G7" s="12">
        <v>438134350</v>
      </c>
      <c r="H7" s="12">
        <v>1513474576</v>
      </c>
      <c r="I7" s="12">
        <v>382174489</v>
      </c>
      <c r="J7" s="12">
        <v>145071482</v>
      </c>
      <c r="K7" s="12">
        <v>56139842</v>
      </c>
      <c r="L7" s="12">
        <v>287187346</v>
      </c>
      <c r="M7" s="12">
        <v>78056503</v>
      </c>
      <c r="N7" s="12">
        <v>1197297775</v>
      </c>
      <c r="O7" s="12">
        <v>1219758801</v>
      </c>
      <c r="P7" s="12">
        <v>189066672</v>
      </c>
      <c r="Q7" s="12">
        <v>466250714</v>
      </c>
      <c r="R7" s="12">
        <v>161529499</v>
      </c>
      <c r="S7" s="12">
        <v>20334670</v>
      </c>
      <c r="T7" s="12">
        <v>1197384179</v>
      </c>
      <c r="U7" s="12">
        <v>0</v>
      </c>
      <c r="V7" s="12">
        <v>1358639757</v>
      </c>
      <c r="W7" s="12">
        <v>227630880</v>
      </c>
      <c r="X7" s="12">
        <v>603967981</v>
      </c>
      <c r="Y7" s="12">
        <v>38737885</v>
      </c>
      <c r="Z7" s="12">
        <v>205245001</v>
      </c>
      <c r="AA7" s="12">
        <v>249836532</v>
      </c>
      <c r="AB7" s="12">
        <v>864690692</v>
      </c>
      <c r="AC7" s="12">
        <v>123123357</v>
      </c>
      <c r="AD7" s="12">
        <v>833438222</v>
      </c>
      <c r="AE7" s="12">
        <v>8014925837</v>
      </c>
      <c r="AF7" s="12">
        <v>385410583</v>
      </c>
      <c r="AG7" s="12">
        <v>190762755</v>
      </c>
      <c r="AH7" s="12">
        <v>234003348</v>
      </c>
      <c r="AI7" s="12">
        <v>69807488</v>
      </c>
      <c r="AJ7" s="12">
        <v>215917282</v>
      </c>
      <c r="AK7" s="165">
        <v>24931715992</v>
      </c>
    </row>
    <row r="8" spans="1:37" s="26" customFormat="1" ht="12" customHeight="1" x14ac:dyDescent="0.25">
      <c r="A8" s="73" t="s">
        <v>257</v>
      </c>
      <c r="B8" s="28" t="s">
        <v>145</v>
      </c>
      <c r="C8" s="12">
        <v>384717890</v>
      </c>
      <c r="D8" s="12">
        <v>658619490</v>
      </c>
      <c r="E8" s="12">
        <v>343967662</v>
      </c>
      <c r="F8" s="12">
        <v>247757537</v>
      </c>
      <c r="G8" s="12">
        <v>342693725</v>
      </c>
      <c r="H8" s="12">
        <v>990083607</v>
      </c>
      <c r="I8" s="12">
        <v>117694778</v>
      </c>
      <c r="J8" s="12">
        <v>21251484</v>
      </c>
      <c r="K8" s="12">
        <v>8377889</v>
      </c>
      <c r="L8" s="12">
        <v>86472623</v>
      </c>
      <c r="M8" s="12">
        <v>65670638</v>
      </c>
      <c r="N8" s="12">
        <v>608945796</v>
      </c>
      <c r="O8" s="12">
        <v>342228589</v>
      </c>
      <c r="P8" s="12">
        <v>449623079</v>
      </c>
      <c r="Q8" s="12">
        <v>184597983</v>
      </c>
      <c r="R8" s="12">
        <v>196717402</v>
      </c>
      <c r="S8" s="12">
        <v>2396135</v>
      </c>
      <c r="T8" s="12">
        <v>725574453</v>
      </c>
      <c r="U8" s="12">
        <v>0</v>
      </c>
      <c r="V8" s="12">
        <v>884959814</v>
      </c>
      <c r="W8" s="12">
        <v>57360374</v>
      </c>
      <c r="X8" s="12">
        <v>824547801</v>
      </c>
      <c r="Y8" s="12">
        <v>20354807</v>
      </c>
      <c r="Z8" s="12">
        <v>32186581</v>
      </c>
      <c r="AA8" s="12">
        <v>137578418</v>
      </c>
      <c r="AB8" s="12">
        <v>706389304</v>
      </c>
      <c r="AC8" s="12">
        <v>22476160</v>
      </c>
      <c r="AD8" s="12">
        <v>222249449</v>
      </c>
      <c r="AE8" s="12">
        <v>3469718783</v>
      </c>
      <c r="AF8" s="12">
        <v>218843415</v>
      </c>
      <c r="AG8" s="12">
        <v>197930824</v>
      </c>
      <c r="AH8" s="12">
        <v>23951511</v>
      </c>
      <c r="AI8" s="12">
        <v>309966870</v>
      </c>
      <c r="AJ8" s="12">
        <v>749067299</v>
      </c>
      <c r="AK8" s="165">
        <v>13654972170</v>
      </c>
    </row>
    <row r="9" spans="1:37" s="26" customFormat="1" ht="12" customHeight="1" x14ac:dyDescent="0.25">
      <c r="A9" s="73" t="s">
        <v>258</v>
      </c>
      <c r="B9" s="28" t="s">
        <v>146</v>
      </c>
      <c r="C9" s="12">
        <v>81967130</v>
      </c>
      <c r="D9" s="12">
        <v>95318182</v>
      </c>
      <c r="E9" s="12">
        <v>97309080</v>
      </c>
      <c r="F9" s="12">
        <v>29117158</v>
      </c>
      <c r="G9" s="12">
        <v>31960163</v>
      </c>
      <c r="H9" s="12">
        <v>221753423</v>
      </c>
      <c r="I9" s="12">
        <v>5754131</v>
      </c>
      <c r="J9" s="12">
        <v>64432138</v>
      </c>
      <c r="K9" s="12">
        <v>65884</v>
      </c>
      <c r="L9" s="12">
        <v>74599169</v>
      </c>
      <c r="M9" s="12">
        <v>9875137</v>
      </c>
      <c r="N9" s="12">
        <v>61781920</v>
      </c>
      <c r="O9" s="12">
        <v>65768226</v>
      </c>
      <c r="P9" s="12">
        <v>23818553</v>
      </c>
      <c r="Q9" s="12">
        <v>107663672</v>
      </c>
      <c r="R9" s="12">
        <v>126411502</v>
      </c>
      <c r="S9" s="12">
        <v>17996993</v>
      </c>
      <c r="T9" s="12">
        <v>228218592</v>
      </c>
      <c r="U9" s="12">
        <v>0</v>
      </c>
      <c r="V9" s="12">
        <v>232090688</v>
      </c>
      <c r="W9" s="12">
        <v>110695795</v>
      </c>
      <c r="X9" s="12">
        <v>88796247</v>
      </c>
      <c r="Y9" s="12">
        <v>10166469</v>
      </c>
      <c r="Z9" s="12">
        <v>24686750</v>
      </c>
      <c r="AA9" s="12">
        <v>16068059</v>
      </c>
      <c r="AB9" s="12">
        <v>826355769</v>
      </c>
      <c r="AC9" s="12">
        <v>20386527</v>
      </c>
      <c r="AD9" s="12">
        <v>82477968</v>
      </c>
      <c r="AE9" s="12">
        <v>544737576</v>
      </c>
      <c r="AF9" s="12">
        <v>1454752304</v>
      </c>
      <c r="AG9" s="12">
        <v>75863108</v>
      </c>
      <c r="AH9" s="12">
        <v>66167439</v>
      </c>
      <c r="AI9" s="12">
        <v>144957510</v>
      </c>
      <c r="AJ9" s="12">
        <v>0</v>
      </c>
      <c r="AK9" s="165">
        <v>5042013262</v>
      </c>
    </row>
    <row r="10" spans="1:37" s="26" customFormat="1" ht="12" customHeight="1" x14ac:dyDescent="0.25">
      <c r="A10" s="73" t="s">
        <v>259</v>
      </c>
      <c r="B10" s="28" t="s">
        <v>147</v>
      </c>
      <c r="C10" s="12">
        <v>7068325046</v>
      </c>
      <c r="D10" s="12">
        <v>5975496909</v>
      </c>
      <c r="E10" s="12">
        <v>1429818542</v>
      </c>
      <c r="F10" s="12">
        <v>1520574320</v>
      </c>
      <c r="G10" s="12">
        <v>6979761091</v>
      </c>
      <c r="H10" s="12">
        <v>17638030367</v>
      </c>
      <c r="I10" s="12">
        <v>4955834588</v>
      </c>
      <c r="J10" s="12">
        <v>1690243652</v>
      </c>
      <c r="K10" s="12">
        <v>753274218</v>
      </c>
      <c r="L10" s="12">
        <v>705180072</v>
      </c>
      <c r="M10" s="12">
        <v>646036547</v>
      </c>
      <c r="N10" s="12">
        <v>4820742242</v>
      </c>
      <c r="O10" s="12">
        <v>2864640382</v>
      </c>
      <c r="P10" s="12">
        <v>2199580197</v>
      </c>
      <c r="Q10" s="12">
        <v>1757725304</v>
      </c>
      <c r="R10" s="12">
        <v>1352650280</v>
      </c>
      <c r="S10" s="12">
        <v>491250662</v>
      </c>
      <c r="T10" s="12">
        <v>7444462911</v>
      </c>
      <c r="U10" s="12">
        <v>0</v>
      </c>
      <c r="V10" s="12">
        <v>7467481212</v>
      </c>
      <c r="W10" s="12">
        <v>3134741719</v>
      </c>
      <c r="X10" s="12">
        <v>5003604526</v>
      </c>
      <c r="Y10" s="12">
        <v>841369301</v>
      </c>
      <c r="Z10" s="12">
        <v>3354316316</v>
      </c>
      <c r="AA10" s="12">
        <v>946739244</v>
      </c>
      <c r="AB10" s="12">
        <v>9513040033</v>
      </c>
      <c r="AC10" s="12">
        <v>1247640538</v>
      </c>
      <c r="AD10" s="12">
        <v>5347208524</v>
      </c>
      <c r="AE10" s="12">
        <v>32226145990</v>
      </c>
      <c r="AF10" s="12">
        <v>4530292642</v>
      </c>
      <c r="AG10" s="12">
        <v>6586395342</v>
      </c>
      <c r="AH10" s="12">
        <v>3245868489</v>
      </c>
      <c r="AI10" s="12">
        <v>1238622013</v>
      </c>
      <c r="AJ10" s="12">
        <v>63108567</v>
      </c>
      <c r="AK10" s="165">
        <v>155040201786</v>
      </c>
    </row>
    <row r="11" spans="1:37" s="26" customFormat="1" ht="12" customHeight="1" x14ac:dyDescent="0.25">
      <c r="A11" s="73" t="s">
        <v>260</v>
      </c>
      <c r="B11" s="28" t="s">
        <v>148</v>
      </c>
      <c r="C11" s="12">
        <v>59261371</v>
      </c>
      <c r="D11" s="12">
        <v>0</v>
      </c>
      <c r="E11" s="12">
        <v>0</v>
      </c>
      <c r="F11" s="12">
        <v>39728367</v>
      </c>
      <c r="G11" s="12">
        <v>509870363</v>
      </c>
      <c r="H11" s="12">
        <v>59261371</v>
      </c>
      <c r="I11" s="12">
        <v>59261371</v>
      </c>
      <c r="J11" s="12">
        <v>59261371</v>
      </c>
      <c r="K11" s="12">
        <v>59261371</v>
      </c>
      <c r="L11" s="12">
        <v>39728367</v>
      </c>
      <c r="M11" s="12">
        <v>59261371</v>
      </c>
      <c r="N11" s="12">
        <v>0</v>
      </c>
      <c r="O11" s="12">
        <v>0</v>
      </c>
      <c r="P11" s="12">
        <v>59261371</v>
      </c>
      <c r="Q11" s="12">
        <v>0</v>
      </c>
      <c r="R11" s="12">
        <v>59261389</v>
      </c>
      <c r="S11" s="12">
        <v>59261371</v>
      </c>
      <c r="T11" s="12">
        <v>0</v>
      </c>
      <c r="U11" s="12">
        <v>0</v>
      </c>
      <c r="V11" s="12">
        <v>0</v>
      </c>
      <c r="W11" s="12">
        <v>59261371</v>
      </c>
      <c r="X11" s="12">
        <v>59261371</v>
      </c>
      <c r="Y11" s="12">
        <v>265895019</v>
      </c>
      <c r="Z11" s="12">
        <v>59261371</v>
      </c>
      <c r="AA11" s="12">
        <v>59261371</v>
      </c>
      <c r="AB11" s="12">
        <v>59261371</v>
      </c>
      <c r="AC11" s="12">
        <v>59261371</v>
      </c>
      <c r="AD11" s="12">
        <v>0</v>
      </c>
      <c r="AE11" s="12">
        <v>0</v>
      </c>
      <c r="AF11" s="12">
        <v>0</v>
      </c>
      <c r="AG11" s="12">
        <v>59261371</v>
      </c>
      <c r="AH11" s="12">
        <v>0</v>
      </c>
      <c r="AI11" s="12">
        <v>0</v>
      </c>
      <c r="AJ11" s="12">
        <v>0</v>
      </c>
      <c r="AK11" s="165">
        <v>1803404070</v>
      </c>
    </row>
    <row r="12" spans="1:37" s="26" customFormat="1" ht="12" customHeight="1" x14ac:dyDescent="0.25">
      <c r="A12" s="73" t="s">
        <v>261</v>
      </c>
      <c r="B12" s="28" t="s">
        <v>149</v>
      </c>
      <c r="C12" s="12">
        <v>60056953</v>
      </c>
      <c r="D12" s="12">
        <v>433837003</v>
      </c>
      <c r="E12" s="12">
        <v>298421183</v>
      </c>
      <c r="F12" s="12">
        <v>67589990</v>
      </c>
      <c r="G12" s="12">
        <v>143639497</v>
      </c>
      <c r="H12" s="12">
        <v>348692551</v>
      </c>
      <c r="I12" s="12">
        <v>207814870</v>
      </c>
      <c r="J12" s="12">
        <v>14207905</v>
      </c>
      <c r="K12" s="12">
        <v>8607677</v>
      </c>
      <c r="L12" s="12">
        <v>227284574</v>
      </c>
      <c r="M12" s="12">
        <v>45142872</v>
      </c>
      <c r="N12" s="12">
        <v>568723640</v>
      </c>
      <c r="O12" s="12">
        <v>311748499</v>
      </c>
      <c r="P12" s="12">
        <v>150347475</v>
      </c>
      <c r="Q12" s="12">
        <v>134682589</v>
      </c>
      <c r="R12" s="12">
        <v>142636793</v>
      </c>
      <c r="S12" s="12">
        <v>23286366</v>
      </c>
      <c r="T12" s="12">
        <v>242497452</v>
      </c>
      <c r="U12" s="12">
        <v>0</v>
      </c>
      <c r="V12" s="12">
        <v>525338020</v>
      </c>
      <c r="W12" s="12">
        <v>199232723</v>
      </c>
      <c r="X12" s="12">
        <v>437202666</v>
      </c>
      <c r="Y12" s="12">
        <v>14836795</v>
      </c>
      <c r="Z12" s="12">
        <v>91737128</v>
      </c>
      <c r="AA12" s="12">
        <v>65662299</v>
      </c>
      <c r="AB12" s="12">
        <v>405667860</v>
      </c>
      <c r="AC12" s="12">
        <v>25636407</v>
      </c>
      <c r="AD12" s="12">
        <v>257155404</v>
      </c>
      <c r="AE12" s="12">
        <v>4418363983</v>
      </c>
      <c r="AF12" s="12">
        <v>191384862</v>
      </c>
      <c r="AG12" s="12">
        <v>121943606</v>
      </c>
      <c r="AH12" s="12">
        <v>322147788</v>
      </c>
      <c r="AI12" s="12">
        <v>210645645</v>
      </c>
      <c r="AJ12" s="12">
        <v>82129202</v>
      </c>
      <c r="AK12" s="165">
        <v>10798302277</v>
      </c>
    </row>
    <row r="13" spans="1:37" s="26" customFormat="1" ht="12" customHeight="1" x14ac:dyDescent="0.25">
      <c r="A13" s="73" t="s">
        <v>262</v>
      </c>
      <c r="B13" s="28" t="s">
        <v>150</v>
      </c>
      <c r="C13" s="12">
        <v>3326048</v>
      </c>
      <c r="D13" s="12">
        <v>37461326</v>
      </c>
      <c r="E13" s="12">
        <v>0</v>
      </c>
      <c r="F13" s="12">
        <v>5087405</v>
      </c>
      <c r="G13" s="12">
        <v>10230325</v>
      </c>
      <c r="H13" s="12">
        <v>40016274</v>
      </c>
      <c r="I13" s="12">
        <v>17984679</v>
      </c>
      <c r="J13" s="12">
        <v>792726</v>
      </c>
      <c r="K13" s="12">
        <v>559604</v>
      </c>
      <c r="L13" s="12">
        <v>3042535</v>
      </c>
      <c r="M13" s="12">
        <v>2594795</v>
      </c>
      <c r="N13" s="12">
        <v>28700397</v>
      </c>
      <c r="O13" s="12">
        <v>11784302</v>
      </c>
      <c r="P13" s="12">
        <v>2607621</v>
      </c>
      <c r="Q13" s="12">
        <v>7083740</v>
      </c>
      <c r="R13" s="12">
        <v>7934098</v>
      </c>
      <c r="S13" s="12">
        <v>532309</v>
      </c>
      <c r="T13" s="12">
        <v>4558516</v>
      </c>
      <c r="U13" s="12">
        <v>0</v>
      </c>
      <c r="V13" s="12">
        <v>13636327</v>
      </c>
      <c r="W13" s="12">
        <v>3963228</v>
      </c>
      <c r="X13" s="12">
        <v>24192126</v>
      </c>
      <c r="Y13" s="12">
        <v>178838</v>
      </c>
      <c r="Z13" s="12">
        <v>18463137</v>
      </c>
      <c r="AA13" s="12">
        <v>7218495</v>
      </c>
      <c r="AB13" s="12">
        <v>31642176</v>
      </c>
      <c r="AC13" s="12">
        <v>3588553</v>
      </c>
      <c r="AD13" s="12">
        <v>15314796</v>
      </c>
      <c r="AE13" s="12">
        <v>89701430</v>
      </c>
      <c r="AF13" s="12">
        <v>8676700</v>
      </c>
      <c r="AG13" s="12">
        <v>7972025</v>
      </c>
      <c r="AH13" s="12">
        <v>17234214</v>
      </c>
      <c r="AI13" s="12">
        <v>0</v>
      </c>
      <c r="AJ13" s="12">
        <v>0</v>
      </c>
      <c r="AK13" s="165">
        <v>426078745</v>
      </c>
    </row>
    <row r="14" spans="1:37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1730323446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274637189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1490063066</v>
      </c>
      <c r="AG14" s="12">
        <v>0</v>
      </c>
      <c r="AH14" s="12">
        <v>0</v>
      </c>
      <c r="AI14" s="12">
        <v>7669383816</v>
      </c>
      <c r="AJ14" s="12">
        <v>4324898360</v>
      </c>
      <c r="AK14" s="165">
        <v>15489305877</v>
      </c>
    </row>
    <row r="15" spans="1:37" s="26" customFormat="1" ht="12" customHeight="1" x14ac:dyDescent="0.25">
      <c r="A15" s="73" t="s">
        <v>264</v>
      </c>
      <c r="B15" s="28" t="s">
        <v>152</v>
      </c>
      <c r="C15" s="12">
        <v>44810273</v>
      </c>
      <c r="D15" s="12">
        <v>17252916</v>
      </c>
      <c r="E15" s="12">
        <v>105924523</v>
      </c>
      <c r="F15" s="12">
        <v>0</v>
      </c>
      <c r="G15" s="12">
        <v>158961009</v>
      </c>
      <c r="H15" s="12">
        <v>1491117077</v>
      </c>
      <c r="I15" s="12">
        <v>721340906</v>
      </c>
      <c r="J15" s="12">
        <v>44580564</v>
      </c>
      <c r="K15" s="12">
        <v>6574108</v>
      </c>
      <c r="L15" s="12">
        <v>47788278</v>
      </c>
      <c r="M15" s="12">
        <v>199691</v>
      </c>
      <c r="N15" s="12">
        <v>1742741930</v>
      </c>
      <c r="O15" s="12">
        <v>220730389</v>
      </c>
      <c r="P15" s="12">
        <v>0</v>
      </c>
      <c r="Q15" s="12">
        <v>1304319</v>
      </c>
      <c r="R15" s="12">
        <v>14980099</v>
      </c>
      <c r="S15" s="12">
        <v>0</v>
      </c>
      <c r="T15" s="12">
        <v>127721628</v>
      </c>
      <c r="U15" s="12">
        <v>0</v>
      </c>
      <c r="V15" s="12">
        <v>2565748612</v>
      </c>
      <c r="W15" s="12">
        <v>245920310</v>
      </c>
      <c r="X15" s="12">
        <v>415813186</v>
      </c>
      <c r="Y15" s="12">
        <v>517464</v>
      </c>
      <c r="Z15" s="12">
        <v>415803738</v>
      </c>
      <c r="AA15" s="12">
        <v>70994080</v>
      </c>
      <c r="AB15" s="12">
        <v>429458585</v>
      </c>
      <c r="AC15" s="12">
        <v>5175497</v>
      </c>
      <c r="AD15" s="12">
        <v>196503416</v>
      </c>
      <c r="AE15" s="12">
        <v>918198461</v>
      </c>
      <c r="AF15" s="12">
        <v>350749357</v>
      </c>
      <c r="AG15" s="12">
        <v>18848917</v>
      </c>
      <c r="AH15" s="12">
        <v>175048050</v>
      </c>
      <c r="AI15" s="12">
        <v>331325041</v>
      </c>
      <c r="AJ15" s="12">
        <v>0</v>
      </c>
      <c r="AK15" s="165">
        <v>10886132424</v>
      </c>
    </row>
    <row r="16" spans="1:37" s="26" customFormat="1" ht="12" customHeight="1" x14ac:dyDescent="0.25">
      <c r="A16" s="73" t="s">
        <v>265</v>
      </c>
      <c r="B16" s="28" t="s">
        <v>153</v>
      </c>
      <c r="C16" s="12">
        <v>1191749271</v>
      </c>
      <c r="D16" s="12">
        <v>182197717</v>
      </c>
      <c r="E16" s="12">
        <v>261915560</v>
      </c>
      <c r="F16" s="12">
        <v>83489665</v>
      </c>
      <c r="G16" s="12">
        <v>217520997</v>
      </c>
      <c r="H16" s="12">
        <v>434724987</v>
      </c>
      <c r="I16" s="12">
        <v>192775741</v>
      </c>
      <c r="J16" s="12">
        <v>94926461</v>
      </c>
      <c r="K16" s="12">
        <v>113668392</v>
      </c>
      <c r="L16" s="12">
        <v>79534107</v>
      </c>
      <c r="M16" s="12">
        <v>160886869</v>
      </c>
      <c r="N16" s="12">
        <v>159168002</v>
      </c>
      <c r="O16" s="12">
        <v>274549551</v>
      </c>
      <c r="P16" s="12">
        <v>128730524</v>
      </c>
      <c r="Q16" s="12">
        <v>160062940</v>
      </c>
      <c r="R16" s="12">
        <v>204509590</v>
      </c>
      <c r="S16" s="12">
        <v>121375440</v>
      </c>
      <c r="T16" s="12">
        <v>331033033</v>
      </c>
      <c r="U16" s="12">
        <v>0</v>
      </c>
      <c r="V16" s="12">
        <v>459511565</v>
      </c>
      <c r="W16" s="12">
        <v>135832345</v>
      </c>
      <c r="X16" s="12">
        <v>175604068</v>
      </c>
      <c r="Y16" s="12">
        <v>136826791</v>
      </c>
      <c r="Z16" s="12">
        <v>135887024</v>
      </c>
      <c r="AA16" s="12">
        <v>138734537</v>
      </c>
      <c r="AB16" s="12">
        <v>402950113</v>
      </c>
      <c r="AC16" s="12">
        <v>138314839</v>
      </c>
      <c r="AD16" s="12">
        <v>187547859</v>
      </c>
      <c r="AE16" s="12">
        <v>1382355287</v>
      </c>
      <c r="AF16" s="12">
        <v>150824415</v>
      </c>
      <c r="AG16" s="12">
        <v>127102311</v>
      </c>
      <c r="AH16" s="12">
        <v>124645010</v>
      </c>
      <c r="AI16" s="12">
        <v>57853489</v>
      </c>
      <c r="AJ16" s="12">
        <v>7613783</v>
      </c>
      <c r="AK16" s="165">
        <v>8154422283</v>
      </c>
    </row>
    <row r="17" spans="1:37" s="26" customFormat="1" ht="12" customHeight="1" x14ac:dyDescent="0.25">
      <c r="A17" s="73" t="s">
        <v>266</v>
      </c>
      <c r="B17" s="28" t="s">
        <v>154</v>
      </c>
      <c r="C17" s="12">
        <v>29238394</v>
      </c>
      <c r="D17" s="12">
        <v>117495338</v>
      </c>
      <c r="E17" s="12">
        <v>601023</v>
      </c>
      <c r="F17" s="12">
        <v>106879009</v>
      </c>
      <c r="G17" s="12">
        <v>6253913</v>
      </c>
      <c r="H17" s="12">
        <v>132487313</v>
      </c>
      <c r="I17" s="12">
        <v>238637</v>
      </c>
      <c r="J17" s="12">
        <v>8252230</v>
      </c>
      <c r="K17" s="12">
        <v>0</v>
      </c>
      <c r="L17" s="12">
        <v>6887765</v>
      </c>
      <c r="M17" s="12">
        <v>16572442</v>
      </c>
      <c r="N17" s="12">
        <v>954266505</v>
      </c>
      <c r="O17" s="12">
        <v>11453665</v>
      </c>
      <c r="P17" s="12">
        <v>14410756</v>
      </c>
      <c r="Q17" s="12">
        <v>16589648</v>
      </c>
      <c r="R17" s="12">
        <v>6075907</v>
      </c>
      <c r="S17" s="12">
        <v>0</v>
      </c>
      <c r="T17" s="12">
        <v>74972009</v>
      </c>
      <c r="U17" s="12">
        <v>0</v>
      </c>
      <c r="V17" s="12">
        <v>8603484</v>
      </c>
      <c r="W17" s="12">
        <v>5673914</v>
      </c>
      <c r="X17" s="12">
        <v>41484976</v>
      </c>
      <c r="Y17" s="12">
        <v>0</v>
      </c>
      <c r="Z17" s="12">
        <v>3705349</v>
      </c>
      <c r="AA17" s="12">
        <v>327274</v>
      </c>
      <c r="AB17" s="12">
        <v>71302701</v>
      </c>
      <c r="AC17" s="12">
        <v>0</v>
      </c>
      <c r="AD17" s="12">
        <v>25329810</v>
      </c>
      <c r="AE17" s="12">
        <v>595749597</v>
      </c>
      <c r="AF17" s="12">
        <v>0</v>
      </c>
      <c r="AG17" s="12">
        <v>2219578</v>
      </c>
      <c r="AH17" s="12">
        <v>0</v>
      </c>
      <c r="AI17" s="12">
        <v>50865639</v>
      </c>
      <c r="AJ17" s="12">
        <v>0</v>
      </c>
      <c r="AK17" s="165">
        <v>2307936876</v>
      </c>
    </row>
    <row r="18" spans="1:37" s="26" customFormat="1" ht="12" customHeight="1" x14ac:dyDescent="0.25">
      <c r="A18" s="73" t="s">
        <v>267</v>
      </c>
      <c r="B18" s="28" t="s">
        <v>155</v>
      </c>
      <c r="C18" s="12">
        <v>218500876</v>
      </c>
      <c r="D18" s="12">
        <v>56501138</v>
      </c>
      <c r="E18" s="12">
        <v>56547481</v>
      </c>
      <c r="F18" s="12">
        <v>122547420</v>
      </c>
      <c r="G18" s="12">
        <v>63622898</v>
      </c>
      <c r="H18" s="12">
        <v>536338365</v>
      </c>
      <c r="I18" s="12">
        <v>79181671</v>
      </c>
      <c r="J18" s="12">
        <v>620761</v>
      </c>
      <c r="K18" s="12">
        <v>1647729</v>
      </c>
      <c r="L18" s="12">
        <v>2944267</v>
      </c>
      <c r="M18" s="12">
        <v>2729419</v>
      </c>
      <c r="N18" s="12">
        <v>261332383</v>
      </c>
      <c r="O18" s="12">
        <v>221426892</v>
      </c>
      <c r="P18" s="12">
        <v>14860288</v>
      </c>
      <c r="Q18" s="12">
        <v>35348889</v>
      </c>
      <c r="R18" s="12">
        <v>635934948</v>
      </c>
      <c r="S18" s="12">
        <v>2409857</v>
      </c>
      <c r="T18" s="12">
        <v>256738246</v>
      </c>
      <c r="U18" s="12">
        <v>0</v>
      </c>
      <c r="V18" s="12">
        <v>754722397</v>
      </c>
      <c r="W18" s="12">
        <v>21026048</v>
      </c>
      <c r="X18" s="12">
        <v>93343616</v>
      </c>
      <c r="Y18" s="12">
        <v>1239362</v>
      </c>
      <c r="Z18" s="12">
        <v>17950407</v>
      </c>
      <c r="AA18" s="12">
        <v>2733258</v>
      </c>
      <c r="AB18" s="12">
        <v>202011904</v>
      </c>
      <c r="AC18" s="12">
        <v>24513250</v>
      </c>
      <c r="AD18" s="12">
        <v>70282334</v>
      </c>
      <c r="AE18" s="12">
        <v>8533510347</v>
      </c>
      <c r="AF18" s="12">
        <v>110032402</v>
      </c>
      <c r="AG18" s="12">
        <v>6053588</v>
      </c>
      <c r="AH18" s="12">
        <v>62441583</v>
      </c>
      <c r="AI18" s="12">
        <v>221697986</v>
      </c>
      <c r="AJ18" s="12">
        <v>87987394</v>
      </c>
      <c r="AK18" s="165">
        <v>12778779404</v>
      </c>
    </row>
    <row r="19" spans="1:37" s="26" customFormat="1" ht="12" customHeight="1" x14ac:dyDescent="0.25">
      <c r="A19" s="73" t="s">
        <v>268</v>
      </c>
      <c r="B19" s="28" t="s">
        <v>156</v>
      </c>
      <c r="C19" s="12">
        <v>1339171476</v>
      </c>
      <c r="D19" s="12">
        <v>271697294</v>
      </c>
      <c r="E19" s="12">
        <v>240853500</v>
      </c>
      <c r="F19" s="12">
        <v>167306047</v>
      </c>
      <c r="G19" s="12">
        <v>160126424</v>
      </c>
      <c r="H19" s="12">
        <v>2693794441</v>
      </c>
      <c r="I19" s="12">
        <v>19398286</v>
      </c>
      <c r="J19" s="12">
        <v>14956341</v>
      </c>
      <c r="K19" s="12">
        <v>885647</v>
      </c>
      <c r="L19" s="12">
        <v>60742100</v>
      </c>
      <c r="M19" s="12">
        <v>235345263</v>
      </c>
      <c r="N19" s="12">
        <v>880923762</v>
      </c>
      <c r="O19" s="12">
        <v>427207604</v>
      </c>
      <c r="P19" s="12">
        <v>17823485</v>
      </c>
      <c r="Q19" s="12">
        <v>673566058</v>
      </c>
      <c r="R19" s="12">
        <v>661614088</v>
      </c>
      <c r="S19" s="12">
        <v>88746028</v>
      </c>
      <c r="T19" s="12">
        <v>285606482</v>
      </c>
      <c r="U19" s="12">
        <v>0</v>
      </c>
      <c r="V19" s="12">
        <v>255684598</v>
      </c>
      <c r="W19" s="12">
        <v>49403217</v>
      </c>
      <c r="X19" s="12">
        <v>386659610</v>
      </c>
      <c r="Y19" s="12">
        <v>321757979</v>
      </c>
      <c r="Z19" s="12">
        <v>17878736</v>
      </c>
      <c r="AA19" s="12">
        <v>49174892</v>
      </c>
      <c r="AB19" s="12">
        <v>531580845</v>
      </c>
      <c r="AC19" s="12">
        <v>410421098</v>
      </c>
      <c r="AD19" s="12">
        <v>95148356</v>
      </c>
      <c r="AE19" s="12">
        <v>222521052</v>
      </c>
      <c r="AF19" s="12">
        <v>108619216</v>
      </c>
      <c r="AG19" s="12">
        <v>304275535</v>
      </c>
      <c r="AH19" s="12">
        <v>57372934</v>
      </c>
      <c r="AI19" s="12">
        <v>191638776</v>
      </c>
      <c r="AJ19" s="12">
        <v>11798220</v>
      </c>
      <c r="AK19" s="165">
        <v>11253699390</v>
      </c>
    </row>
    <row r="20" spans="1:37" s="26" customFormat="1" ht="15" x14ac:dyDescent="0.25">
      <c r="A20" s="73" t="s">
        <v>269</v>
      </c>
      <c r="B20" s="6" t="s">
        <v>70</v>
      </c>
      <c r="C20" s="12">
        <v>98146</v>
      </c>
      <c r="D20" s="12">
        <v>432596157</v>
      </c>
      <c r="E20" s="12">
        <v>465478560</v>
      </c>
      <c r="F20" s="12">
        <v>29758206</v>
      </c>
      <c r="G20" s="12">
        <v>2662293919</v>
      </c>
      <c r="H20" s="12">
        <v>3038747939</v>
      </c>
      <c r="I20" s="12">
        <v>22935157</v>
      </c>
      <c r="J20" s="12">
        <v>0</v>
      </c>
      <c r="K20" s="12">
        <v>1016354113</v>
      </c>
      <c r="L20" s="12">
        <v>1728023335</v>
      </c>
      <c r="M20" s="12">
        <v>0</v>
      </c>
      <c r="N20" s="12">
        <v>1558479604</v>
      </c>
      <c r="O20" s="12">
        <v>17233282</v>
      </c>
      <c r="P20" s="12">
        <v>0</v>
      </c>
      <c r="Q20" s="12">
        <v>39310572</v>
      </c>
      <c r="R20" s="12">
        <v>385354742</v>
      </c>
      <c r="S20" s="12">
        <v>0</v>
      </c>
      <c r="T20" s="12">
        <v>1171514982</v>
      </c>
      <c r="U20" s="12">
        <v>0</v>
      </c>
      <c r="V20" s="12">
        <v>1622396851</v>
      </c>
      <c r="W20" s="12">
        <v>61739411</v>
      </c>
      <c r="X20" s="12">
        <v>826542866</v>
      </c>
      <c r="Y20" s="12">
        <v>130385</v>
      </c>
      <c r="Z20" s="12">
        <v>1533008237</v>
      </c>
      <c r="AA20" s="12">
        <v>2814968</v>
      </c>
      <c r="AB20" s="12">
        <v>9674164609</v>
      </c>
      <c r="AC20" s="12">
        <v>8633923</v>
      </c>
      <c r="AD20" s="12">
        <v>1286833202</v>
      </c>
      <c r="AE20" s="12">
        <v>2615421403</v>
      </c>
      <c r="AF20" s="12">
        <v>1399397138</v>
      </c>
      <c r="AG20" s="12">
        <v>9617918</v>
      </c>
      <c r="AH20" s="12">
        <v>3224226230</v>
      </c>
      <c r="AI20" s="12">
        <v>341111369</v>
      </c>
      <c r="AJ20" s="12">
        <v>0</v>
      </c>
      <c r="AK20" s="165">
        <v>35174217224</v>
      </c>
    </row>
    <row r="21" spans="1:37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26" customFormat="1" ht="12" customHeight="1" x14ac:dyDescent="0.25">
      <c r="A22" s="119" t="s">
        <v>270</v>
      </c>
      <c r="B22" s="120" t="s">
        <v>84</v>
      </c>
      <c r="C22" s="118">
        <v>10855483947</v>
      </c>
      <c r="D22" s="118">
        <v>9854850577</v>
      </c>
      <c r="E22" s="118">
        <v>4911246672</v>
      </c>
      <c r="F22" s="118">
        <v>2822504880</v>
      </c>
      <c r="G22" s="118">
        <v>11725068674</v>
      </c>
      <c r="H22" s="118">
        <v>29138522291</v>
      </c>
      <c r="I22" s="118">
        <v>6782389304</v>
      </c>
      <c r="J22" s="118">
        <v>2158597115</v>
      </c>
      <c r="K22" s="118">
        <v>2025416474</v>
      </c>
      <c r="L22" s="118">
        <v>3349414538</v>
      </c>
      <c r="M22" s="118">
        <v>3052694993</v>
      </c>
      <c r="N22" s="118">
        <v>12843103956</v>
      </c>
      <c r="O22" s="118">
        <v>5988530182</v>
      </c>
      <c r="P22" s="118">
        <v>3250130021</v>
      </c>
      <c r="Q22" s="118">
        <v>3584186428</v>
      </c>
      <c r="R22" s="118">
        <v>3955610337</v>
      </c>
      <c r="S22" s="118">
        <v>827589831</v>
      </c>
      <c r="T22" s="118">
        <v>12364919672</v>
      </c>
      <c r="U22" s="118">
        <v>0</v>
      </c>
      <c r="V22" s="118">
        <v>16148813325</v>
      </c>
      <c r="W22" s="118">
        <v>4312481335</v>
      </c>
      <c r="X22" s="118">
        <v>8981021040</v>
      </c>
      <c r="Y22" s="118">
        <v>1652011095</v>
      </c>
      <c r="Z22" s="118">
        <v>5910129775</v>
      </c>
      <c r="AA22" s="118">
        <v>1747143427</v>
      </c>
      <c r="AB22" s="118">
        <v>23718515962</v>
      </c>
      <c r="AC22" s="118">
        <v>2089171520</v>
      </c>
      <c r="AD22" s="118">
        <v>8619489340</v>
      </c>
      <c r="AE22" s="118">
        <v>63031349746</v>
      </c>
      <c r="AF22" s="118">
        <v>10399046100</v>
      </c>
      <c r="AG22" s="118">
        <v>7708246878</v>
      </c>
      <c r="AH22" s="118">
        <v>7553106596</v>
      </c>
      <c r="AI22" s="118">
        <v>10837875642</v>
      </c>
      <c r="AJ22" s="118">
        <v>5542520107</v>
      </c>
      <c r="AK22" s="180">
        <v>307741181780</v>
      </c>
    </row>
    <row r="23" spans="1:37" s="26" customFormat="1" ht="12" customHeight="1" x14ac:dyDescent="0.25">
      <c r="A23" s="74" t="s">
        <v>31</v>
      </c>
      <c r="B23" s="32" t="s">
        <v>84</v>
      </c>
      <c r="C23" s="31">
        <v>10855483947</v>
      </c>
      <c r="D23" s="31">
        <v>9854850577</v>
      </c>
      <c r="E23" s="31">
        <v>4911246672</v>
      </c>
      <c r="F23" s="31">
        <v>2822504880</v>
      </c>
      <c r="G23" s="31">
        <v>11725068674</v>
      </c>
      <c r="H23" s="31">
        <v>29138522291</v>
      </c>
      <c r="I23" s="31">
        <v>6782389304</v>
      </c>
      <c r="J23" s="31">
        <v>2158597115</v>
      </c>
      <c r="K23" s="31">
        <v>2025416474</v>
      </c>
      <c r="L23" s="31">
        <v>3349414538</v>
      </c>
      <c r="M23" s="31">
        <v>3052694993</v>
      </c>
      <c r="N23" s="31">
        <v>12843103956</v>
      </c>
      <c r="O23" s="31">
        <v>5988530182</v>
      </c>
      <c r="P23" s="31">
        <v>3250130021</v>
      </c>
      <c r="Q23" s="31">
        <v>3584186428</v>
      </c>
      <c r="R23" s="31">
        <v>3955610337</v>
      </c>
      <c r="S23" s="31">
        <v>827589831</v>
      </c>
      <c r="T23" s="31">
        <v>12364919672</v>
      </c>
      <c r="U23" s="31">
        <v>0</v>
      </c>
      <c r="V23" s="31">
        <v>16148813325</v>
      </c>
      <c r="W23" s="31">
        <v>4312481335</v>
      </c>
      <c r="X23" s="31">
        <v>8981021040</v>
      </c>
      <c r="Y23" s="31">
        <v>1652011095</v>
      </c>
      <c r="Z23" s="31">
        <v>5910129775</v>
      </c>
      <c r="AA23" s="31">
        <v>1747143427</v>
      </c>
      <c r="AB23" s="31">
        <v>23718515962</v>
      </c>
      <c r="AC23" s="31">
        <v>2089171520</v>
      </c>
      <c r="AD23" s="31">
        <v>8619489340</v>
      </c>
      <c r="AE23" s="31">
        <v>63031349746</v>
      </c>
      <c r="AF23" s="31">
        <v>10399046100</v>
      </c>
      <c r="AG23" s="31">
        <v>7708246878</v>
      </c>
      <c r="AH23" s="31">
        <v>7553106596</v>
      </c>
      <c r="AI23" s="31">
        <v>10837875642</v>
      </c>
      <c r="AJ23" s="31">
        <v>5542520107</v>
      </c>
      <c r="AK23" s="184">
        <v>307741181780</v>
      </c>
    </row>
    <row r="24" spans="1:37" s="26" customFormat="1" ht="15" x14ac:dyDescent="0.25">
      <c r="A24" s="73" t="s">
        <v>271</v>
      </c>
      <c r="B24" s="28" t="s">
        <v>144</v>
      </c>
      <c r="C24" s="12">
        <v>13617471</v>
      </c>
      <c r="D24" s="12">
        <v>62586326</v>
      </c>
      <c r="E24" s="12">
        <v>145807886</v>
      </c>
      <c r="F24" s="12">
        <v>7830544</v>
      </c>
      <c r="G24" s="12">
        <v>54198034</v>
      </c>
      <c r="H24" s="12">
        <v>39206342</v>
      </c>
      <c r="I24" s="12">
        <v>59123893</v>
      </c>
      <c r="J24" s="12">
        <v>5097764</v>
      </c>
      <c r="K24" s="12">
        <v>0</v>
      </c>
      <c r="L24" s="12">
        <v>16487316</v>
      </c>
      <c r="M24" s="12">
        <v>0</v>
      </c>
      <c r="N24" s="12">
        <v>123672978</v>
      </c>
      <c r="O24" s="12">
        <v>41625130</v>
      </c>
      <c r="P24" s="12">
        <v>59139153</v>
      </c>
      <c r="Q24" s="12">
        <v>200860069</v>
      </c>
      <c r="R24" s="12">
        <v>69056596</v>
      </c>
      <c r="S24" s="12">
        <v>0</v>
      </c>
      <c r="T24" s="12">
        <v>185890</v>
      </c>
      <c r="U24" s="12">
        <v>0</v>
      </c>
      <c r="V24" s="12">
        <v>13429644</v>
      </c>
      <c r="W24" s="12">
        <v>56062932</v>
      </c>
      <c r="X24" s="12">
        <v>64019860</v>
      </c>
      <c r="Y24" s="12">
        <v>0</v>
      </c>
      <c r="Z24" s="12">
        <v>43458182</v>
      </c>
      <c r="AA24" s="12">
        <v>11648454</v>
      </c>
      <c r="AB24" s="12">
        <v>86627634</v>
      </c>
      <c r="AC24" s="12">
        <v>803960</v>
      </c>
      <c r="AD24" s="12">
        <v>25486835</v>
      </c>
      <c r="AE24" s="12">
        <v>0</v>
      </c>
      <c r="AF24" s="12">
        <v>0</v>
      </c>
      <c r="AG24" s="12">
        <v>10834587</v>
      </c>
      <c r="AH24" s="12">
        <v>40617187</v>
      </c>
      <c r="AI24" s="12">
        <v>0</v>
      </c>
      <c r="AJ24" s="12">
        <v>0</v>
      </c>
      <c r="AK24" s="165">
        <v>1251484667</v>
      </c>
    </row>
    <row r="25" spans="1:37" s="26" customFormat="1" ht="15" x14ac:dyDescent="0.25">
      <c r="A25" s="73" t="s">
        <v>272</v>
      </c>
      <c r="B25" s="28" t="s">
        <v>145</v>
      </c>
      <c r="C25" s="12">
        <v>6270046</v>
      </c>
      <c r="D25" s="12">
        <v>38219786</v>
      </c>
      <c r="E25" s="12">
        <v>14275736</v>
      </c>
      <c r="F25" s="12">
        <v>0</v>
      </c>
      <c r="G25" s="12">
        <v>4561733</v>
      </c>
      <c r="H25" s="12">
        <v>0</v>
      </c>
      <c r="I25" s="12">
        <v>4040472</v>
      </c>
      <c r="J25" s="12">
        <v>0</v>
      </c>
      <c r="K25" s="12">
        <v>0</v>
      </c>
      <c r="L25" s="12">
        <v>568029</v>
      </c>
      <c r="M25" s="12">
        <v>0</v>
      </c>
      <c r="N25" s="12">
        <v>475934</v>
      </c>
      <c r="O25" s="12">
        <v>7020989</v>
      </c>
      <c r="P25" s="12">
        <v>1782274</v>
      </c>
      <c r="Q25" s="12">
        <v>22384511</v>
      </c>
      <c r="R25" s="12">
        <v>6182728</v>
      </c>
      <c r="S25" s="12">
        <v>0</v>
      </c>
      <c r="T25" s="12">
        <v>0</v>
      </c>
      <c r="U25" s="12">
        <v>0</v>
      </c>
      <c r="V25" s="12">
        <v>5592840</v>
      </c>
      <c r="W25" s="12">
        <v>79929</v>
      </c>
      <c r="X25" s="12">
        <v>6015808</v>
      </c>
      <c r="Y25" s="12">
        <v>0</v>
      </c>
      <c r="Z25" s="12">
        <v>0</v>
      </c>
      <c r="AA25" s="12">
        <v>4472325</v>
      </c>
      <c r="AB25" s="12">
        <v>5921120</v>
      </c>
      <c r="AC25" s="12">
        <v>0</v>
      </c>
      <c r="AD25" s="12">
        <v>6104233</v>
      </c>
      <c r="AE25" s="12">
        <v>0</v>
      </c>
      <c r="AF25" s="12">
        <v>0</v>
      </c>
      <c r="AG25" s="12">
        <v>218981</v>
      </c>
      <c r="AH25" s="12">
        <v>1611267</v>
      </c>
      <c r="AI25" s="12">
        <v>0</v>
      </c>
      <c r="AJ25" s="12">
        <v>0</v>
      </c>
      <c r="AK25" s="165">
        <v>135798741</v>
      </c>
    </row>
    <row r="26" spans="1:37" s="26" customFormat="1" ht="15" x14ac:dyDescent="0.25">
      <c r="A26" s="73" t="s">
        <v>273</v>
      </c>
      <c r="B26" s="28" t="s">
        <v>146</v>
      </c>
      <c r="C26" s="12">
        <v>278794</v>
      </c>
      <c r="D26" s="12">
        <v>408811</v>
      </c>
      <c r="E26" s="12">
        <v>1795314</v>
      </c>
      <c r="F26" s="12">
        <v>148138</v>
      </c>
      <c r="G26" s="12">
        <v>10424511</v>
      </c>
      <c r="H26" s="12">
        <v>0</v>
      </c>
      <c r="I26" s="12">
        <v>12081309</v>
      </c>
      <c r="J26" s="12">
        <v>132727</v>
      </c>
      <c r="K26" s="12">
        <v>0</v>
      </c>
      <c r="L26" s="12">
        <v>320884</v>
      </c>
      <c r="M26" s="12">
        <v>0</v>
      </c>
      <c r="N26" s="12">
        <v>13033898</v>
      </c>
      <c r="O26" s="12">
        <v>742289</v>
      </c>
      <c r="P26" s="12">
        <v>55910</v>
      </c>
      <c r="Q26" s="12">
        <v>5211953</v>
      </c>
      <c r="R26" s="12">
        <v>4583756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10958865</v>
      </c>
      <c r="Y26" s="12">
        <v>0</v>
      </c>
      <c r="Z26" s="12">
        <v>0</v>
      </c>
      <c r="AA26" s="12">
        <v>0</v>
      </c>
      <c r="AB26" s="12">
        <v>11249600</v>
      </c>
      <c r="AC26" s="12">
        <v>0</v>
      </c>
      <c r="AD26" s="12">
        <v>476762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65">
        <v>71903521</v>
      </c>
    </row>
    <row r="27" spans="1:37" s="26" customFormat="1" ht="15" x14ac:dyDescent="0.25">
      <c r="A27" s="73" t="s">
        <v>274</v>
      </c>
      <c r="B27" s="28" t="s">
        <v>147</v>
      </c>
      <c r="C27" s="12">
        <v>0</v>
      </c>
      <c r="D27" s="12">
        <v>17130368</v>
      </c>
      <c r="E27" s="12">
        <v>66145388</v>
      </c>
      <c r="F27" s="12">
        <v>2664639</v>
      </c>
      <c r="G27" s="12">
        <v>266829654</v>
      </c>
      <c r="H27" s="12">
        <v>194083611</v>
      </c>
      <c r="I27" s="12">
        <v>146328797</v>
      </c>
      <c r="J27" s="12">
        <v>8856151</v>
      </c>
      <c r="K27" s="12">
        <v>0</v>
      </c>
      <c r="L27" s="12">
        <v>3163729</v>
      </c>
      <c r="M27" s="12">
        <v>0</v>
      </c>
      <c r="N27" s="12">
        <v>202513350</v>
      </c>
      <c r="O27" s="12">
        <v>4583057</v>
      </c>
      <c r="P27" s="12">
        <v>5789287</v>
      </c>
      <c r="Q27" s="12">
        <v>2007532</v>
      </c>
      <c r="R27" s="12">
        <v>15980751</v>
      </c>
      <c r="S27" s="12">
        <v>0</v>
      </c>
      <c r="T27" s="12">
        <v>0</v>
      </c>
      <c r="U27" s="12">
        <v>0</v>
      </c>
      <c r="V27" s="12">
        <v>35411130</v>
      </c>
      <c r="W27" s="12">
        <v>3860412</v>
      </c>
      <c r="X27" s="12">
        <v>135911245</v>
      </c>
      <c r="Y27" s="12">
        <v>0</v>
      </c>
      <c r="Z27" s="12">
        <v>4726463</v>
      </c>
      <c r="AA27" s="12">
        <v>9973709</v>
      </c>
      <c r="AB27" s="12">
        <v>273714789</v>
      </c>
      <c r="AC27" s="12">
        <v>0</v>
      </c>
      <c r="AD27" s="12">
        <v>18383839</v>
      </c>
      <c r="AE27" s="12">
        <v>0</v>
      </c>
      <c r="AF27" s="12">
        <v>0</v>
      </c>
      <c r="AG27" s="12">
        <v>3999865</v>
      </c>
      <c r="AH27" s="12">
        <v>29368881</v>
      </c>
      <c r="AI27" s="12">
        <v>0</v>
      </c>
      <c r="AJ27" s="12">
        <v>0</v>
      </c>
      <c r="AK27" s="165">
        <v>1451426647</v>
      </c>
    </row>
    <row r="28" spans="1:37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0</v>
      </c>
    </row>
    <row r="29" spans="1:37" s="26" customFormat="1" ht="15" x14ac:dyDescent="0.25">
      <c r="A29" s="73" t="s">
        <v>276</v>
      </c>
      <c r="B29" s="28" t="s">
        <v>149</v>
      </c>
      <c r="C29" s="12">
        <v>779178</v>
      </c>
      <c r="D29" s="12">
        <v>14257814</v>
      </c>
      <c r="E29" s="12">
        <v>13478457</v>
      </c>
      <c r="F29" s="12">
        <v>2794090</v>
      </c>
      <c r="G29" s="12">
        <v>17689336</v>
      </c>
      <c r="H29" s="12">
        <v>5912315</v>
      </c>
      <c r="I29" s="12">
        <v>14921327</v>
      </c>
      <c r="J29" s="12">
        <v>0</v>
      </c>
      <c r="K29" s="12">
        <v>0</v>
      </c>
      <c r="L29" s="12">
        <v>544438</v>
      </c>
      <c r="M29" s="12">
        <v>0</v>
      </c>
      <c r="N29" s="12">
        <v>32407448</v>
      </c>
      <c r="O29" s="12">
        <v>2445984</v>
      </c>
      <c r="P29" s="12">
        <v>1849708</v>
      </c>
      <c r="Q29" s="12">
        <v>18251850</v>
      </c>
      <c r="R29" s="12">
        <v>4869863</v>
      </c>
      <c r="S29" s="12">
        <v>0</v>
      </c>
      <c r="T29" s="12">
        <v>0</v>
      </c>
      <c r="U29" s="12">
        <v>0</v>
      </c>
      <c r="V29" s="12">
        <v>6095432</v>
      </c>
      <c r="W29" s="12">
        <v>0</v>
      </c>
      <c r="X29" s="12">
        <v>20572380</v>
      </c>
      <c r="Y29" s="12">
        <v>0</v>
      </c>
      <c r="Z29" s="12">
        <v>0</v>
      </c>
      <c r="AA29" s="12">
        <v>683591</v>
      </c>
      <c r="AB29" s="12">
        <v>22822092</v>
      </c>
      <c r="AC29" s="12">
        <v>0</v>
      </c>
      <c r="AD29" s="12">
        <v>10908238</v>
      </c>
      <c r="AE29" s="12">
        <v>0</v>
      </c>
      <c r="AF29" s="12">
        <v>0</v>
      </c>
      <c r="AG29" s="12">
        <v>453698</v>
      </c>
      <c r="AH29" s="12">
        <v>5271504</v>
      </c>
      <c r="AI29" s="12">
        <v>0</v>
      </c>
      <c r="AJ29" s="12">
        <v>0</v>
      </c>
      <c r="AK29" s="165">
        <v>197008743</v>
      </c>
    </row>
    <row r="30" spans="1:37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1436364</v>
      </c>
      <c r="H30" s="12">
        <v>0</v>
      </c>
      <c r="I30" s="12">
        <v>2296652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451103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1404057</v>
      </c>
      <c r="Y30" s="12">
        <v>0</v>
      </c>
      <c r="Z30" s="12">
        <v>0</v>
      </c>
      <c r="AA30" s="12">
        <v>0</v>
      </c>
      <c r="AB30" s="12">
        <v>2381904</v>
      </c>
      <c r="AC30" s="12">
        <v>0</v>
      </c>
      <c r="AD30" s="12">
        <v>372298</v>
      </c>
      <c r="AE30" s="12">
        <v>0</v>
      </c>
      <c r="AF30" s="12">
        <v>0</v>
      </c>
      <c r="AG30" s="12">
        <v>0</v>
      </c>
      <c r="AH30" s="12">
        <v>8144</v>
      </c>
      <c r="AI30" s="12">
        <v>0</v>
      </c>
      <c r="AJ30" s="12">
        <v>0</v>
      </c>
      <c r="AK30" s="165">
        <v>8350522</v>
      </c>
    </row>
    <row r="31" spans="1:37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26" customFormat="1" ht="15" x14ac:dyDescent="0.25">
      <c r="A32" s="73" t="s">
        <v>279</v>
      </c>
      <c r="B32" s="28" t="s">
        <v>152</v>
      </c>
      <c r="C32" s="12">
        <v>0</v>
      </c>
      <c r="D32" s="12">
        <v>421196</v>
      </c>
      <c r="E32" s="12">
        <v>8948835</v>
      </c>
      <c r="F32" s="12">
        <v>13813</v>
      </c>
      <c r="G32" s="12">
        <v>41817132</v>
      </c>
      <c r="H32" s="12">
        <v>4347580</v>
      </c>
      <c r="I32" s="12">
        <v>1300250</v>
      </c>
      <c r="J32" s="12">
        <v>157522</v>
      </c>
      <c r="K32" s="12">
        <v>0</v>
      </c>
      <c r="L32" s="12">
        <v>318630</v>
      </c>
      <c r="M32" s="12">
        <v>0</v>
      </c>
      <c r="N32" s="12">
        <v>194458241</v>
      </c>
      <c r="O32" s="12">
        <v>1474186</v>
      </c>
      <c r="P32" s="12">
        <v>0</v>
      </c>
      <c r="Q32" s="12">
        <v>6325337</v>
      </c>
      <c r="R32" s="12">
        <v>625858</v>
      </c>
      <c r="S32" s="12">
        <v>0</v>
      </c>
      <c r="T32" s="12">
        <v>0</v>
      </c>
      <c r="U32" s="12">
        <v>0</v>
      </c>
      <c r="V32" s="12">
        <v>96638349</v>
      </c>
      <c r="W32" s="12">
        <v>0</v>
      </c>
      <c r="X32" s="12">
        <v>2174174</v>
      </c>
      <c r="Y32" s="12">
        <v>0</v>
      </c>
      <c r="Z32" s="12">
        <v>0</v>
      </c>
      <c r="AA32" s="12">
        <v>13737</v>
      </c>
      <c r="AB32" s="12">
        <v>33118539</v>
      </c>
      <c r="AC32" s="12">
        <v>0</v>
      </c>
      <c r="AD32" s="12">
        <v>2355644</v>
      </c>
      <c r="AE32" s="12">
        <v>0</v>
      </c>
      <c r="AF32" s="12">
        <v>0</v>
      </c>
      <c r="AG32" s="12">
        <v>79653</v>
      </c>
      <c r="AH32" s="12">
        <v>218440</v>
      </c>
      <c r="AI32" s="12">
        <v>0</v>
      </c>
      <c r="AJ32" s="12">
        <v>0</v>
      </c>
      <c r="AK32" s="165">
        <v>394807116</v>
      </c>
    </row>
    <row r="33" spans="1:37" s="26" customFormat="1" ht="15" x14ac:dyDescent="0.25">
      <c r="A33" s="73" t="s">
        <v>280</v>
      </c>
      <c r="B33" s="28" t="s">
        <v>153</v>
      </c>
      <c r="C33" s="12">
        <v>0</v>
      </c>
      <c r="D33" s="12">
        <v>9467932</v>
      </c>
      <c r="E33" s="12">
        <v>10539666</v>
      </c>
      <c r="F33" s="12">
        <v>0</v>
      </c>
      <c r="G33" s="12">
        <v>3660341</v>
      </c>
      <c r="H33" s="12">
        <v>23000</v>
      </c>
      <c r="I33" s="12">
        <v>5846785</v>
      </c>
      <c r="J33" s="12">
        <v>540319</v>
      </c>
      <c r="K33" s="12">
        <v>0</v>
      </c>
      <c r="L33" s="12">
        <v>5571058</v>
      </c>
      <c r="M33" s="12">
        <v>0</v>
      </c>
      <c r="N33" s="12">
        <v>5406641</v>
      </c>
      <c r="O33" s="12">
        <v>3750000</v>
      </c>
      <c r="P33" s="12">
        <v>6173358</v>
      </c>
      <c r="Q33" s="12">
        <v>16193718</v>
      </c>
      <c r="R33" s="12">
        <v>2488645</v>
      </c>
      <c r="S33" s="12">
        <v>0</v>
      </c>
      <c r="T33" s="12">
        <v>594520</v>
      </c>
      <c r="U33" s="12">
        <v>0</v>
      </c>
      <c r="V33" s="12">
        <v>0</v>
      </c>
      <c r="W33" s="12">
        <v>237808</v>
      </c>
      <c r="X33" s="12">
        <v>5126680</v>
      </c>
      <c r="Y33" s="12">
        <v>0</v>
      </c>
      <c r="Z33" s="12">
        <v>0</v>
      </c>
      <c r="AA33" s="12">
        <v>47259</v>
      </c>
      <c r="AB33" s="12">
        <v>21584718</v>
      </c>
      <c r="AC33" s="12">
        <v>0</v>
      </c>
      <c r="AD33" s="12">
        <v>2193685</v>
      </c>
      <c r="AE33" s="12">
        <v>0</v>
      </c>
      <c r="AF33" s="12">
        <v>0</v>
      </c>
      <c r="AG33" s="12">
        <v>788622</v>
      </c>
      <c r="AH33" s="12">
        <v>30000</v>
      </c>
      <c r="AI33" s="12">
        <v>0</v>
      </c>
      <c r="AJ33" s="12">
        <v>0</v>
      </c>
      <c r="AK33" s="165">
        <v>100264755</v>
      </c>
    </row>
    <row r="34" spans="1:37" s="26" customFormat="1" ht="15" x14ac:dyDescent="0.25">
      <c r="A34" s="73" t="s">
        <v>281</v>
      </c>
      <c r="B34" s="28" t="s">
        <v>154</v>
      </c>
      <c r="C34" s="12">
        <v>0</v>
      </c>
      <c r="D34" s="12">
        <v>1389969</v>
      </c>
      <c r="E34" s="12">
        <v>0</v>
      </c>
      <c r="F34" s="12">
        <v>1020898</v>
      </c>
      <c r="G34" s="12">
        <v>4393444</v>
      </c>
      <c r="H34" s="12">
        <v>0</v>
      </c>
      <c r="I34" s="12">
        <v>4986524</v>
      </c>
      <c r="J34" s="12">
        <v>0</v>
      </c>
      <c r="K34" s="12">
        <v>0</v>
      </c>
      <c r="L34" s="12">
        <v>0</v>
      </c>
      <c r="M34" s="12">
        <v>0</v>
      </c>
      <c r="N34" s="12">
        <v>1654809</v>
      </c>
      <c r="O34" s="12">
        <v>0</v>
      </c>
      <c r="P34" s="12">
        <v>0</v>
      </c>
      <c r="Q34" s="12">
        <v>1399305</v>
      </c>
      <c r="R34" s="12">
        <v>3289390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9929906</v>
      </c>
      <c r="Y34" s="12">
        <v>0</v>
      </c>
      <c r="Z34" s="12">
        <v>0</v>
      </c>
      <c r="AA34" s="12">
        <v>0</v>
      </c>
      <c r="AB34" s="12">
        <v>4544170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523771</v>
      </c>
      <c r="AI34" s="12">
        <v>0</v>
      </c>
      <c r="AJ34" s="12">
        <v>0</v>
      </c>
      <c r="AK34" s="165">
        <v>33132186</v>
      </c>
    </row>
    <row r="35" spans="1:37" s="26" customFormat="1" ht="15" x14ac:dyDescent="0.25">
      <c r="A35" s="73" t="s">
        <v>282</v>
      </c>
      <c r="B35" s="28" t="s">
        <v>155</v>
      </c>
      <c r="C35" s="12">
        <v>2067237</v>
      </c>
      <c r="D35" s="12">
        <v>3376226</v>
      </c>
      <c r="E35" s="12">
        <v>1802335</v>
      </c>
      <c r="F35" s="12">
        <v>0</v>
      </c>
      <c r="G35" s="12">
        <v>34868534</v>
      </c>
      <c r="H35" s="12">
        <v>13036640</v>
      </c>
      <c r="I35" s="12">
        <v>42788808</v>
      </c>
      <c r="J35" s="12">
        <v>0</v>
      </c>
      <c r="K35" s="12">
        <v>0</v>
      </c>
      <c r="L35" s="12">
        <v>471366</v>
      </c>
      <c r="M35" s="12">
        <v>0</v>
      </c>
      <c r="N35" s="12">
        <v>15317131</v>
      </c>
      <c r="O35" s="12">
        <v>7995317</v>
      </c>
      <c r="P35" s="12">
        <v>318545</v>
      </c>
      <c r="Q35" s="12">
        <v>850749</v>
      </c>
      <c r="R35" s="12">
        <v>625305</v>
      </c>
      <c r="S35" s="12">
        <v>0</v>
      </c>
      <c r="T35" s="12">
        <v>0</v>
      </c>
      <c r="U35" s="12">
        <v>0</v>
      </c>
      <c r="V35" s="12">
        <v>0</v>
      </c>
      <c r="W35" s="12">
        <v>134675</v>
      </c>
      <c r="X35" s="12">
        <v>39490435</v>
      </c>
      <c r="Y35" s="12">
        <v>0</v>
      </c>
      <c r="Z35" s="12">
        <v>0</v>
      </c>
      <c r="AA35" s="12">
        <v>268323</v>
      </c>
      <c r="AB35" s="12">
        <v>40728400</v>
      </c>
      <c r="AC35" s="12">
        <v>0</v>
      </c>
      <c r="AD35" s="12">
        <v>1456454</v>
      </c>
      <c r="AE35" s="12">
        <v>0</v>
      </c>
      <c r="AF35" s="12">
        <v>0</v>
      </c>
      <c r="AG35" s="12">
        <v>59</v>
      </c>
      <c r="AH35" s="12">
        <v>1761174</v>
      </c>
      <c r="AI35" s="12">
        <v>0</v>
      </c>
      <c r="AJ35" s="12">
        <v>0</v>
      </c>
      <c r="AK35" s="165">
        <v>207357713</v>
      </c>
    </row>
    <row r="36" spans="1:37" s="26" customFormat="1" ht="15" x14ac:dyDescent="0.25">
      <c r="A36" s="73" t="s">
        <v>283</v>
      </c>
      <c r="B36" s="28" t="s">
        <v>156</v>
      </c>
      <c r="C36" s="12">
        <v>22474337</v>
      </c>
      <c r="D36" s="12">
        <v>23561480</v>
      </c>
      <c r="E36" s="12">
        <v>68243505</v>
      </c>
      <c r="F36" s="12">
        <v>9224885</v>
      </c>
      <c r="G36" s="12">
        <v>6847395</v>
      </c>
      <c r="H36" s="12">
        <v>29232679</v>
      </c>
      <c r="I36" s="12">
        <v>5031086</v>
      </c>
      <c r="J36" s="12">
        <v>6041648</v>
      </c>
      <c r="K36" s="12">
        <v>0</v>
      </c>
      <c r="L36" s="12">
        <v>11335290</v>
      </c>
      <c r="M36" s="12">
        <v>2973</v>
      </c>
      <c r="N36" s="12">
        <v>10965126</v>
      </c>
      <c r="O36" s="12">
        <v>33436599</v>
      </c>
      <c r="P36" s="12">
        <v>12379669</v>
      </c>
      <c r="Q36" s="12">
        <v>29623079</v>
      </c>
      <c r="R36" s="12">
        <v>19064257</v>
      </c>
      <c r="S36" s="12">
        <v>0</v>
      </c>
      <c r="T36" s="12">
        <v>20694870</v>
      </c>
      <c r="U36" s="12">
        <v>0</v>
      </c>
      <c r="V36" s="12">
        <v>0</v>
      </c>
      <c r="W36" s="12">
        <v>10796936</v>
      </c>
      <c r="X36" s="12">
        <v>18929928</v>
      </c>
      <c r="Y36" s="12">
        <v>0</v>
      </c>
      <c r="Z36" s="12">
        <v>0</v>
      </c>
      <c r="AA36" s="12">
        <v>15170711</v>
      </c>
      <c r="AB36" s="12">
        <v>24694547</v>
      </c>
      <c r="AC36" s="12">
        <v>1772125</v>
      </c>
      <c r="AD36" s="12">
        <v>77532457</v>
      </c>
      <c r="AE36" s="12">
        <v>0</v>
      </c>
      <c r="AF36" s="12">
        <v>0</v>
      </c>
      <c r="AG36" s="12">
        <v>43059089</v>
      </c>
      <c r="AH36" s="12">
        <v>46553047</v>
      </c>
      <c r="AI36" s="12">
        <v>0</v>
      </c>
      <c r="AJ36" s="12">
        <v>0</v>
      </c>
      <c r="AK36" s="165">
        <v>546667718</v>
      </c>
    </row>
    <row r="37" spans="1:37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15764758</v>
      </c>
      <c r="G37" s="12">
        <v>7010277</v>
      </c>
      <c r="H37" s="12">
        <v>2797876</v>
      </c>
      <c r="I37" s="12">
        <v>70332161</v>
      </c>
      <c r="J37" s="12">
        <v>0</v>
      </c>
      <c r="K37" s="12">
        <v>0</v>
      </c>
      <c r="L37" s="12">
        <v>0</v>
      </c>
      <c r="M37" s="12">
        <v>0</v>
      </c>
      <c r="N37" s="12">
        <v>3497345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1398938</v>
      </c>
      <c r="Y37" s="12">
        <v>0</v>
      </c>
      <c r="Z37" s="12">
        <v>526732</v>
      </c>
      <c r="AA37" s="12">
        <v>8041</v>
      </c>
      <c r="AB37" s="12">
        <v>120775416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65">
        <v>222111544</v>
      </c>
    </row>
    <row r="38" spans="1:37" s="26" customFormat="1" ht="15" x14ac:dyDescent="0.25">
      <c r="A38" s="119" t="s">
        <v>285</v>
      </c>
      <c r="B38" s="120" t="s">
        <v>157</v>
      </c>
      <c r="C38" s="118">
        <v>45487063</v>
      </c>
      <c r="D38" s="118">
        <v>170819908</v>
      </c>
      <c r="E38" s="118">
        <v>331037122</v>
      </c>
      <c r="F38" s="118">
        <v>39461765</v>
      </c>
      <c r="G38" s="118">
        <v>453736755</v>
      </c>
      <c r="H38" s="118">
        <v>288640043</v>
      </c>
      <c r="I38" s="118">
        <v>369078064</v>
      </c>
      <c r="J38" s="118">
        <v>20826131</v>
      </c>
      <c r="K38" s="118">
        <v>0</v>
      </c>
      <c r="L38" s="118">
        <v>38780740</v>
      </c>
      <c r="M38" s="118">
        <v>2973</v>
      </c>
      <c r="N38" s="118">
        <v>603402901</v>
      </c>
      <c r="O38" s="118">
        <v>103524654</v>
      </c>
      <c r="P38" s="118">
        <v>87487904</v>
      </c>
      <c r="Q38" s="118">
        <v>303108103</v>
      </c>
      <c r="R38" s="118">
        <v>126767149</v>
      </c>
      <c r="S38" s="118">
        <v>0</v>
      </c>
      <c r="T38" s="118">
        <v>21475280</v>
      </c>
      <c r="U38" s="118">
        <v>0</v>
      </c>
      <c r="V38" s="118">
        <v>157167395</v>
      </c>
      <c r="W38" s="118">
        <v>71172692</v>
      </c>
      <c r="X38" s="118">
        <v>315932276</v>
      </c>
      <c r="Y38" s="118">
        <v>0</v>
      </c>
      <c r="Z38" s="118">
        <v>48711377</v>
      </c>
      <c r="AA38" s="118">
        <v>42286150</v>
      </c>
      <c r="AB38" s="118">
        <v>648162929</v>
      </c>
      <c r="AC38" s="118">
        <v>2576085</v>
      </c>
      <c r="AD38" s="118">
        <v>145270445</v>
      </c>
      <c r="AE38" s="118">
        <v>0</v>
      </c>
      <c r="AF38" s="118">
        <v>0</v>
      </c>
      <c r="AG38" s="118">
        <v>59434554</v>
      </c>
      <c r="AH38" s="118">
        <v>125963415</v>
      </c>
      <c r="AI38" s="118">
        <v>0</v>
      </c>
      <c r="AJ38" s="118">
        <v>0</v>
      </c>
      <c r="AK38" s="180">
        <v>4620313873</v>
      </c>
    </row>
    <row r="39" spans="1:37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1246046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1083501</v>
      </c>
      <c r="Y39" s="12">
        <v>3261981</v>
      </c>
      <c r="Z39" s="12">
        <v>5022878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10614406</v>
      </c>
    </row>
    <row r="40" spans="1:37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2500626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2500626</v>
      </c>
    </row>
    <row r="41" spans="1:37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4498</v>
      </c>
      <c r="G41" s="12">
        <v>0</v>
      </c>
      <c r="H41" s="12">
        <v>0</v>
      </c>
      <c r="I41" s="12">
        <v>0</v>
      </c>
      <c r="J41" s="12">
        <v>0</v>
      </c>
      <c r="K41" s="12">
        <v>147283</v>
      </c>
      <c r="L41" s="12">
        <v>0</v>
      </c>
      <c r="M41" s="12">
        <v>0</v>
      </c>
      <c r="N41" s="12">
        <v>0</v>
      </c>
      <c r="O41" s="12">
        <v>0</v>
      </c>
      <c r="P41" s="12">
        <v>227233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156564</v>
      </c>
      <c r="Z41" s="12">
        <v>0</v>
      </c>
      <c r="AA41" s="12">
        <v>33790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569368</v>
      </c>
    </row>
    <row r="42" spans="1:37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28543035</v>
      </c>
      <c r="G42" s="12">
        <v>0</v>
      </c>
      <c r="H42" s="12">
        <v>0</v>
      </c>
      <c r="I42" s="12">
        <v>0</v>
      </c>
      <c r="J42" s="12">
        <v>4200000</v>
      </c>
      <c r="K42" s="12">
        <v>13491600</v>
      </c>
      <c r="L42" s="12">
        <v>0</v>
      </c>
      <c r="M42" s="12">
        <v>0</v>
      </c>
      <c r="N42" s="12">
        <v>0</v>
      </c>
      <c r="O42" s="12">
        <v>3446723</v>
      </c>
      <c r="P42" s="12">
        <v>0</v>
      </c>
      <c r="Q42" s="12">
        <v>0</v>
      </c>
      <c r="R42" s="12">
        <v>908798</v>
      </c>
      <c r="S42" s="12">
        <v>0</v>
      </c>
      <c r="T42" s="12">
        <v>0</v>
      </c>
      <c r="U42" s="12">
        <v>0</v>
      </c>
      <c r="V42" s="12">
        <v>0</v>
      </c>
      <c r="W42" s="12">
        <v>73149</v>
      </c>
      <c r="X42" s="12">
        <v>0</v>
      </c>
      <c r="Y42" s="12">
        <v>12334853</v>
      </c>
      <c r="Z42" s="12">
        <v>0</v>
      </c>
      <c r="AA42" s="12">
        <v>23254750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65">
        <v>86252908</v>
      </c>
    </row>
    <row r="43" spans="1:37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0</v>
      </c>
    </row>
    <row r="44" spans="1:37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869458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34200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65">
        <v>903658</v>
      </c>
    </row>
    <row r="45" spans="1:37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17070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17070</v>
      </c>
    </row>
    <row r="46" spans="1:37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0</v>
      </c>
    </row>
    <row r="47" spans="1:37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87860</v>
      </c>
      <c r="G47" s="12">
        <v>0</v>
      </c>
      <c r="H47" s="12">
        <v>0</v>
      </c>
      <c r="I47" s="12">
        <v>0</v>
      </c>
      <c r="J47" s="12">
        <v>0</v>
      </c>
      <c r="K47" s="12">
        <v>157511</v>
      </c>
      <c r="L47" s="12">
        <v>0</v>
      </c>
      <c r="M47" s="12">
        <v>0</v>
      </c>
      <c r="N47" s="12">
        <v>0</v>
      </c>
      <c r="O47" s="12">
        <v>0</v>
      </c>
      <c r="P47" s="12">
        <v>7467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157522</v>
      </c>
      <c r="Z47" s="12">
        <v>0</v>
      </c>
      <c r="AA47" s="12">
        <v>126128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65">
        <v>536488</v>
      </c>
    </row>
    <row r="48" spans="1:37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81078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65">
        <v>81078</v>
      </c>
    </row>
    <row r="49" spans="1:37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123218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65">
        <v>123218</v>
      </c>
    </row>
    <row r="50" spans="1:37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59624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99748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65">
        <v>159372</v>
      </c>
    </row>
    <row r="51" spans="1:37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692600</v>
      </c>
      <c r="G51" s="12">
        <v>0</v>
      </c>
      <c r="H51" s="12">
        <v>0</v>
      </c>
      <c r="I51" s="12">
        <v>0</v>
      </c>
      <c r="J51" s="12">
        <v>0</v>
      </c>
      <c r="K51" s="12">
        <v>229243</v>
      </c>
      <c r="L51" s="12">
        <v>0</v>
      </c>
      <c r="M51" s="12">
        <v>0</v>
      </c>
      <c r="N51" s="12">
        <v>0</v>
      </c>
      <c r="O51" s="12">
        <v>0</v>
      </c>
      <c r="P51" s="12">
        <v>161089</v>
      </c>
      <c r="Q51" s="12">
        <v>0</v>
      </c>
      <c r="R51" s="12">
        <v>0</v>
      </c>
      <c r="S51" s="12">
        <v>348072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2932301</v>
      </c>
      <c r="Z51" s="12">
        <v>0</v>
      </c>
      <c r="AA51" s="12">
        <v>17164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65">
        <v>4380469</v>
      </c>
    </row>
    <row r="52" spans="1:37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1066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65">
        <v>1066</v>
      </c>
    </row>
    <row r="53" spans="1:37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29387617</v>
      </c>
      <c r="G53" s="118">
        <v>0</v>
      </c>
      <c r="H53" s="118">
        <v>0</v>
      </c>
      <c r="I53" s="118">
        <v>0</v>
      </c>
      <c r="J53" s="118">
        <v>4200000</v>
      </c>
      <c r="K53" s="118">
        <v>14025637</v>
      </c>
      <c r="L53" s="118">
        <v>0</v>
      </c>
      <c r="M53" s="118">
        <v>0</v>
      </c>
      <c r="N53" s="118">
        <v>0</v>
      </c>
      <c r="O53" s="118">
        <v>3446723</v>
      </c>
      <c r="P53" s="118">
        <v>5334099</v>
      </c>
      <c r="Q53" s="118">
        <v>0</v>
      </c>
      <c r="R53" s="118">
        <v>908798</v>
      </c>
      <c r="S53" s="118">
        <v>348072</v>
      </c>
      <c r="T53" s="118">
        <v>0</v>
      </c>
      <c r="U53" s="118">
        <v>0</v>
      </c>
      <c r="V53" s="118">
        <v>0</v>
      </c>
      <c r="W53" s="118">
        <v>73149</v>
      </c>
      <c r="X53" s="118">
        <v>1083501</v>
      </c>
      <c r="Y53" s="118">
        <v>18877421</v>
      </c>
      <c r="Z53" s="118">
        <v>5022878</v>
      </c>
      <c r="AA53" s="118">
        <v>23431832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106139727</v>
      </c>
    </row>
    <row r="54" spans="1:37" s="26" customFormat="1" ht="15" collapsed="1" x14ac:dyDescent="0.25">
      <c r="A54" s="74" t="s">
        <v>32</v>
      </c>
      <c r="B54" s="32" t="s">
        <v>85</v>
      </c>
      <c r="C54" s="31">
        <v>45487063</v>
      </c>
      <c r="D54" s="31">
        <v>170819908</v>
      </c>
      <c r="E54" s="31">
        <v>331037122</v>
      </c>
      <c r="F54" s="31">
        <v>68849382</v>
      </c>
      <c r="G54" s="31">
        <v>453736755</v>
      </c>
      <c r="H54" s="31">
        <v>288640043</v>
      </c>
      <c r="I54" s="31">
        <v>369078064</v>
      </c>
      <c r="J54" s="31">
        <v>25026131</v>
      </c>
      <c r="K54" s="31">
        <v>14025637</v>
      </c>
      <c r="L54" s="31">
        <v>38780740</v>
      </c>
      <c r="M54" s="31">
        <v>2973</v>
      </c>
      <c r="N54" s="31">
        <v>603402901</v>
      </c>
      <c r="O54" s="31">
        <v>106971377</v>
      </c>
      <c r="P54" s="31">
        <v>92822003</v>
      </c>
      <c r="Q54" s="31">
        <v>303108103</v>
      </c>
      <c r="R54" s="31">
        <v>127675947</v>
      </c>
      <c r="S54" s="31">
        <v>348072</v>
      </c>
      <c r="T54" s="31">
        <v>21475280</v>
      </c>
      <c r="U54" s="31">
        <v>0</v>
      </c>
      <c r="V54" s="31">
        <v>157167395</v>
      </c>
      <c r="W54" s="31">
        <v>71245841</v>
      </c>
      <c r="X54" s="31">
        <v>317015777</v>
      </c>
      <c r="Y54" s="31">
        <v>18877421</v>
      </c>
      <c r="Z54" s="31">
        <v>53734255</v>
      </c>
      <c r="AA54" s="31">
        <v>65717982</v>
      </c>
      <c r="AB54" s="31">
        <v>648162929</v>
      </c>
      <c r="AC54" s="31">
        <v>2576085</v>
      </c>
      <c r="AD54" s="31">
        <v>145270445</v>
      </c>
      <c r="AE54" s="31">
        <v>0</v>
      </c>
      <c r="AF54" s="31">
        <v>0</v>
      </c>
      <c r="AG54" s="31">
        <v>59434554</v>
      </c>
      <c r="AH54" s="31">
        <v>125963415</v>
      </c>
      <c r="AI54" s="31">
        <v>0</v>
      </c>
      <c r="AJ54" s="31">
        <v>0</v>
      </c>
      <c r="AK54" s="184">
        <v>4726453600</v>
      </c>
    </row>
    <row r="55" spans="1:37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65">
        <v>0</v>
      </c>
    </row>
    <row r="56" spans="1:37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5">
        <v>0</v>
      </c>
    </row>
    <row r="57" spans="1:37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65">
        <v>0</v>
      </c>
    </row>
    <row r="58" spans="1:37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65">
        <v>0</v>
      </c>
    </row>
    <row r="59" spans="1:37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65">
        <v>0</v>
      </c>
    </row>
    <row r="60" spans="1:37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65">
        <v>0</v>
      </c>
    </row>
    <row r="61" spans="1:37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65">
        <v>0</v>
      </c>
    </row>
    <row r="62" spans="1:37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65">
        <v>0</v>
      </c>
    </row>
    <row r="63" spans="1:37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65">
        <v>0</v>
      </c>
    </row>
    <row r="64" spans="1:37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65">
        <v>0</v>
      </c>
    </row>
    <row r="65" spans="1:37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65">
        <v>0</v>
      </c>
    </row>
    <row r="66" spans="1:37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65">
        <v>0</v>
      </c>
    </row>
    <row r="67" spans="1:37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65">
        <v>0</v>
      </c>
    </row>
    <row r="68" spans="1:37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65">
        <v>0</v>
      </c>
    </row>
    <row r="69" spans="1:37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80">
        <v>0</v>
      </c>
    </row>
    <row r="70" spans="1:37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65">
        <v>0</v>
      </c>
    </row>
    <row r="71" spans="1:37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65">
        <v>0</v>
      </c>
    </row>
    <row r="72" spans="1:37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65">
        <v>0</v>
      </c>
    </row>
    <row r="73" spans="1:37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65">
        <v>0</v>
      </c>
    </row>
    <row r="74" spans="1:37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65">
        <v>0</v>
      </c>
    </row>
    <row r="75" spans="1:37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65">
        <v>0</v>
      </c>
    </row>
    <row r="76" spans="1:37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65">
        <v>0</v>
      </c>
    </row>
    <row r="77" spans="1:37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65">
        <v>0</v>
      </c>
    </row>
    <row r="78" spans="1:37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65">
        <v>0</v>
      </c>
    </row>
    <row r="79" spans="1:37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65">
        <v>0</v>
      </c>
    </row>
    <row r="80" spans="1:37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65">
        <v>0</v>
      </c>
    </row>
    <row r="81" spans="1:37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65">
        <v>0</v>
      </c>
    </row>
    <row r="82" spans="1:37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65">
        <v>0</v>
      </c>
    </row>
    <row r="83" spans="1:37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65">
        <v>0</v>
      </c>
    </row>
    <row r="84" spans="1:37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80">
        <v>0</v>
      </c>
    </row>
    <row r="85" spans="1:37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184">
        <v>0</v>
      </c>
    </row>
    <row r="86" spans="1:37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65">
        <v>0</v>
      </c>
    </row>
    <row r="87" spans="1:37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65">
        <v>0</v>
      </c>
    </row>
    <row r="88" spans="1:37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65">
        <v>0</v>
      </c>
    </row>
    <row r="89" spans="1:37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82122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65">
        <v>82122</v>
      </c>
    </row>
    <row r="90" spans="1:37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65">
        <v>0</v>
      </c>
    </row>
    <row r="91" spans="1:37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65">
        <v>0</v>
      </c>
    </row>
    <row r="92" spans="1:37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65">
        <v>0</v>
      </c>
    </row>
    <row r="93" spans="1:37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65">
        <v>0</v>
      </c>
    </row>
    <row r="94" spans="1:37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65">
        <v>0</v>
      </c>
    </row>
    <row r="95" spans="1:37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65">
        <v>0</v>
      </c>
    </row>
    <row r="96" spans="1:37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65">
        <v>0</v>
      </c>
    </row>
    <row r="97" spans="1:37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65">
        <v>0</v>
      </c>
    </row>
    <row r="98" spans="1:37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65">
        <v>0</v>
      </c>
    </row>
    <row r="99" spans="1:37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65">
        <v>0</v>
      </c>
    </row>
    <row r="100" spans="1:37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82122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80">
        <v>82122</v>
      </c>
    </row>
    <row r="101" spans="1:37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39750248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65">
        <v>39750248</v>
      </c>
    </row>
    <row r="102" spans="1:37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39750248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80">
        <v>39750248</v>
      </c>
    </row>
    <row r="103" spans="1:37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65">
        <v>0</v>
      </c>
    </row>
    <row r="104" spans="1:37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80">
        <v>0</v>
      </c>
    </row>
    <row r="105" spans="1:37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39750248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82122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184">
        <v>39832370</v>
      </c>
    </row>
    <row r="106" spans="1:37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53378545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175310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65">
        <v>53553855</v>
      </c>
    </row>
    <row r="107" spans="1:37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15735580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65">
        <v>15735580</v>
      </c>
    </row>
    <row r="108" spans="1:37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128551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65">
        <v>128551</v>
      </c>
    </row>
    <row r="109" spans="1:37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93151</v>
      </c>
      <c r="J109" s="12">
        <v>0</v>
      </c>
      <c r="K109" s="12">
        <v>0</v>
      </c>
      <c r="L109" s="12">
        <v>0</v>
      </c>
      <c r="M109" s="12">
        <v>0</v>
      </c>
      <c r="N109" s="12">
        <v>149778111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150036</v>
      </c>
      <c r="Y109" s="12">
        <v>0</v>
      </c>
      <c r="Z109" s="12">
        <v>0</v>
      </c>
      <c r="AA109" s="12">
        <v>0</v>
      </c>
      <c r="AB109" s="12">
        <v>1090909</v>
      </c>
      <c r="AC109" s="12">
        <v>0</v>
      </c>
      <c r="AD109" s="12">
        <v>0</v>
      </c>
      <c r="AE109" s="12">
        <v>0</v>
      </c>
      <c r="AF109" s="12">
        <v>0</v>
      </c>
      <c r="AG109" s="12">
        <v>215500</v>
      </c>
      <c r="AH109" s="12">
        <v>0</v>
      </c>
      <c r="AI109" s="12">
        <v>0</v>
      </c>
      <c r="AJ109" s="12">
        <v>0</v>
      </c>
      <c r="AK109" s="165">
        <v>151327707</v>
      </c>
    </row>
    <row r="110" spans="1:37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2230833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65">
        <v>2230833</v>
      </c>
    </row>
    <row r="111" spans="1:37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5523862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65">
        <v>5523862</v>
      </c>
    </row>
    <row r="112" spans="1:37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65">
        <v>0</v>
      </c>
    </row>
    <row r="113" spans="1:37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65">
        <v>0</v>
      </c>
    </row>
    <row r="114" spans="1:37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2854964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65">
        <v>2854964</v>
      </c>
    </row>
    <row r="115" spans="1:37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4056</v>
      </c>
      <c r="J115" s="12">
        <v>0</v>
      </c>
      <c r="K115" s="12">
        <v>0</v>
      </c>
      <c r="L115" s="12">
        <v>0</v>
      </c>
      <c r="M115" s="12">
        <v>0</v>
      </c>
      <c r="N115" s="12">
        <v>1726286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65">
        <v>1730342</v>
      </c>
    </row>
    <row r="116" spans="1:37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364424376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65">
        <v>364424376</v>
      </c>
    </row>
    <row r="117" spans="1:37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27480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65">
        <v>27480</v>
      </c>
    </row>
    <row r="118" spans="1:37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180685106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65">
        <v>180685106</v>
      </c>
    </row>
    <row r="119" spans="1:37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8364549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144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-31570</v>
      </c>
      <c r="AG119" s="12">
        <v>0</v>
      </c>
      <c r="AH119" s="12">
        <v>0</v>
      </c>
      <c r="AI119" s="12">
        <v>0</v>
      </c>
      <c r="AJ119" s="12">
        <v>0</v>
      </c>
      <c r="AK119" s="165">
        <v>8333123</v>
      </c>
    </row>
    <row r="120" spans="1:37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0</v>
      </c>
      <c r="H120" s="118">
        <v>0</v>
      </c>
      <c r="I120" s="118">
        <v>2328040</v>
      </c>
      <c r="J120" s="118">
        <v>0</v>
      </c>
      <c r="K120" s="118">
        <v>0</v>
      </c>
      <c r="L120" s="118">
        <v>0</v>
      </c>
      <c r="M120" s="118">
        <v>0</v>
      </c>
      <c r="N120" s="118">
        <v>782627410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175454</v>
      </c>
      <c r="U120" s="118">
        <v>0</v>
      </c>
      <c r="V120" s="118">
        <v>0</v>
      </c>
      <c r="W120" s="118">
        <v>0</v>
      </c>
      <c r="X120" s="118">
        <v>150036</v>
      </c>
      <c r="Y120" s="118">
        <v>0</v>
      </c>
      <c r="Z120" s="118">
        <v>0</v>
      </c>
      <c r="AA120" s="118">
        <v>0</v>
      </c>
      <c r="AB120" s="118">
        <v>1090909</v>
      </c>
      <c r="AC120" s="118">
        <v>0</v>
      </c>
      <c r="AD120" s="118">
        <v>0</v>
      </c>
      <c r="AE120" s="118">
        <v>0</v>
      </c>
      <c r="AF120" s="118">
        <v>-31570</v>
      </c>
      <c r="AG120" s="118">
        <v>215500</v>
      </c>
      <c r="AH120" s="118">
        <v>0</v>
      </c>
      <c r="AI120" s="118">
        <v>0</v>
      </c>
      <c r="AJ120" s="118">
        <v>0</v>
      </c>
      <c r="AK120" s="180">
        <v>786555779</v>
      </c>
    </row>
    <row r="121" spans="1:37" s="26" customFormat="1" ht="15" x14ac:dyDescent="0.25">
      <c r="A121" s="73" t="s">
        <v>365</v>
      </c>
      <c r="B121" s="29" t="s">
        <v>144</v>
      </c>
      <c r="C121" s="12">
        <v>34975053</v>
      </c>
      <c r="D121" s="12">
        <v>0</v>
      </c>
      <c r="E121" s="12">
        <v>4790678</v>
      </c>
      <c r="F121" s="12">
        <v>8216980</v>
      </c>
      <c r="G121" s="12">
        <v>11411606</v>
      </c>
      <c r="H121" s="12">
        <v>28414065</v>
      </c>
      <c r="I121" s="12">
        <v>4218489</v>
      </c>
      <c r="J121" s="12">
        <v>0</v>
      </c>
      <c r="K121" s="12">
        <v>0</v>
      </c>
      <c r="L121" s="12">
        <v>4531615</v>
      </c>
      <c r="M121" s="12">
        <v>0</v>
      </c>
      <c r="N121" s="12">
        <v>84123</v>
      </c>
      <c r="O121" s="12">
        <v>32531466</v>
      </c>
      <c r="P121" s="12">
        <v>0</v>
      </c>
      <c r="Q121" s="12">
        <v>837599</v>
      </c>
      <c r="R121" s="12">
        <v>8624902</v>
      </c>
      <c r="S121" s="12">
        <v>1305560</v>
      </c>
      <c r="T121" s="12">
        <v>59432512</v>
      </c>
      <c r="U121" s="12">
        <v>0</v>
      </c>
      <c r="V121" s="12">
        <v>23036168</v>
      </c>
      <c r="W121" s="12">
        <v>5303951</v>
      </c>
      <c r="X121" s="12">
        <v>35150776</v>
      </c>
      <c r="Y121" s="12">
        <v>63064</v>
      </c>
      <c r="Z121" s="12">
        <v>7179546</v>
      </c>
      <c r="AA121" s="12">
        <v>0</v>
      </c>
      <c r="AB121" s="12">
        <v>55490122</v>
      </c>
      <c r="AC121" s="12">
        <v>0</v>
      </c>
      <c r="AD121" s="12">
        <v>24709507</v>
      </c>
      <c r="AE121" s="12">
        <v>0</v>
      </c>
      <c r="AF121" s="12">
        <v>406533</v>
      </c>
      <c r="AG121" s="12">
        <v>8959932</v>
      </c>
      <c r="AH121" s="12">
        <v>8376629</v>
      </c>
      <c r="AI121" s="12">
        <v>1962505</v>
      </c>
      <c r="AJ121" s="12">
        <v>0</v>
      </c>
      <c r="AK121" s="165">
        <v>370013381</v>
      </c>
    </row>
    <row r="122" spans="1:37" s="26" customFormat="1" ht="15" x14ac:dyDescent="0.25">
      <c r="A122" s="73" t="s">
        <v>366</v>
      </c>
      <c r="B122" s="29" t="s">
        <v>145</v>
      </c>
      <c r="C122" s="12">
        <v>36540106</v>
      </c>
      <c r="D122" s="12">
        <v>0</v>
      </c>
      <c r="E122" s="12">
        <v>0</v>
      </c>
      <c r="F122" s="12">
        <v>840186</v>
      </c>
      <c r="G122" s="12">
        <v>12882387</v>
      </c>
      <c r="H122" s="12">
        <v>4408443</v>
      </c>
      <c r="I122" s="12">
        <v>939530</v>
      </c>
      <c r="J122" s="12">
        <v>0</v>
      </c>
      <c r="K122" s="12">
        <v>0</v>
      </c>
      <c r="L122" s="12">
        <v>322608</v>
      </c>
      <c r="M122" s="12">
        <v>0</v>
      </c>
      <c r="N122" s="12">
        <v>12195</v>
      </c>
      <c r="O122" s="12">
        <v>2569772</v>
      </c>
      <c r="P122" s="12">
        <v>0</v>
      </c>
      <c r="Q122" s="12">
        <v>130155</v>
      </c>
      <c r="R122" s="12">
        <v>763604</v>
      </c>
      <c r="S122" s="12">
        <v>135732</v>
      </c>
      <c r="T122" s="12">
        <v>44767788</v>
      </c>
      <c r="U122" s="12">
        <v>0</v>
      </c>
      <c r="V122" s="12">
        <v>11894794</v>
      </c>
      <c r="W122" s="12">
        <v>1339961</v>
      </c>
      <c r="X122" s="12">
        <v>10570044</v>
      </c>
      <c r="Y122" s="12">
        <v>11355</v>
      </c>
      <c r="Z122" s="12">
        <v>920010</v>
      </c>
      <c r="AA122" s="12">
        <v>0</v>
      </c>
      <c r="AB122" s="12">
        <v>8627285</v>
      </c>
      <c r="AC122" s="12">
        <v>0</v>
      </c>
      <c r="AD122" s="12">
        <v>4565242</v>
      </c>
      <c r="AE122" s="12">
        <v>0</v>
      </c>
      <c r="AF122" s="12">
        <v>57039</v>
      </c>
      <c r="AG122" s="12">
        <v>8098885</v>
      </c>
      <c r="AH122" s="12">
        <v>1043395</v>
      </c>
      <c r="AI122" s="12">
        <v>1531542</v>
      </c>
      <c r="AJ122" s="12">
        <v>0</v>
      </c>
      <c r="AK122" s="165">
        <v>152972058</v>
      </c>
    </row>
    <row r="123" spans="1:37" s="26" customFormat="1" ht="15" x14ac:dyDescent="0.25">
      <c r="A123" s="73" t="s">
        <v>367</v>
      </c>
      <c r="B123" s="29" t="s">
        <v>146</v>
      </c>
      <c r="C123" s="12">
        <v>3971702</v>
      </c>
      <c r="D123" s="12">
        <v>0</v>
      </c>
      <c r="E123" s="12">
        <v>324938</v>
      </c>
      <c r="F123" s="12">
        <v>324407</v>
      </c>
      <c r="G123" s="12">
        <v>486077</v>
      </c>
      <c r="H123" s="12">
        <v>507636</v>
      </c>
      <c r="I123" s="12">
        <v>0</v>
      </c>
      <c r="J123" s="12">
        <v>0</v>
      </c>
      <c r="K123" s="12">
        <v>0</v>
      </c>
      <c r="L123" s="12">
        <v>2261659</v>
      </c>
      <c r="M123" s="12">
        <v>0</v>
      </c>
      <c r="N123" s="12">
        <v>0</v>
      </c>
      <c r="O123" s="12">
        <v>2138796</v>
      </c>
      <c r="P123" s="12">
        <v>0</v>
      </c>
      <c r="Q123" s="12">
        <v>1219877</v>
      </c>
      <c r="R123" s="12">
        <v>3348471</v>
      </c>
      <c r="S123" s="12">
        <v>2509645</v>
      </c>
      <c r="T123" s="12">
        <v>239656</v>
      </c>
      <c r="U123" s="12">
        <v>0</v>
      </c>
      <c r="V123" s="12">
        <v>3846521</v>
      </c>
      <c r="W123" s="12">
        <v>847710</v>
      </c>
      <c r="X123" s="12">
        <v>4816662</v>
      </c>
      <c r="Y123" s="12">
        <v>0</v>
      </c>
      <c r="Z123" s="12">
        <v>882443</v>
      </c>
      <c r="AA123" s="12">
        <v>0</v>
      </c>
      <c r="AB123" s="12">
        <v>77425188</v>
      </c>
      <c r="AC123" s="12">
        <v>0</v>
      </c>
      <c r="AD123" s="12">
        <v>3222815</v>
      </c>
      <c r="AE123" s="12">
        <v>0</v>
      </c>
      <c r="AF123" s="12">
        <v>42039</v>
      </c>
      <c r="AG123" s="12">
        <v>103343</v>
      </c>
      <c r="AH123" s="12">
        <v>0</v>
      </c>
      <c r="AI123" s="12">
        <v>4219519</v>
      </c>
      <c r="AJ123" s="12">
        <v>0</v>
      </c>
      <c r="AK123" s="165">
        <v>112739104</v>
      </c>
    </row>
    <row r="124" spans="1:37" s="26" customFormat="1" ht="15" x14ac:dyDescent="0.25">
      <c r="A124" s="73" t="s">
        <v>368</v>
      </c>
      <c r="B124" s="29" t="s">
        <v>147</v>
      </c>
      <c r="C124" s="12">
        <v>923229646</v>
      </c>
      <c r="D124" s="12">
        <v>56762</v>
      </c>
      <c r="E124" s="12">
        <v>9418502</v>
      </c>
      <c r="F124" s="12">
        <v>74175283</v>
      </c>
      <c r="G124" s="12">
        <v>265638575</v>
      </c>
      <c r="H124" s="12">
        <v>728201653</v>
      </c>
      <c r="I124" s="12">
        <v>45120148</v>
      </c>
      <c r="J124" s="12">
        <v>0</v>
      </c>
      <c r="K124" s="12">
        <v>0</v>
      </c>
      <c r="L124" s="12">
        <v>19477615</v>
      </c>
      <c r="M124" s="12">
        <v>0</v>
      </c>
      <c r="N124" s="12">
        <v>333984</v>
      </c>
      <c r="O124" s="12">
        <v>192208473</v>
      </c>
      <c r="P124" s="12">
        <v>0</v>
      </c>
      <c r="Q124" s="12">
        <v>81151997</v>
      </c>
      <c r="R124" s="12">
        <v>88781404</v>
      </c>
      <c r="S124" s="12">
        <v>79768945</v>
      </c>
      <c r="T124" s="12">
        <v>322241534</v>
      </c>
      <c r="U124" s="12">
        <v>0</v>
      </c>
      <c r="V124" s="12">
        <v>292340518</v>
      </c>
      <c r="W124" s="12">
        <v>167394628</v>
      </c>
      <c r="X124" s="12">
        <v>396722788</v>
      </c>
      <c r="Y124" s="12">
        <v>45264790</v>
      </c>
      <c r="Z124" s="12">
        <v>168716644</v>
      </c>
      <c r="AA124" s="12">
        <v>0</v>
      </c>
      <c r="AB124" s="12">
        <v>871981932</v>
      </c>
      <c r="AC124" s="12">
        <v>0</v>
      </c>
      <c r="AD124" s="12">
        <v>217332956</v>
      </c>
      <c r="AE124" s="12">
        <v>1417761995</v>
      </c>
      <c r="AF124" s="12">
        <v>133174473</v>
      </c>
      <c r="AG124" s="12">
        <v>280587660</v>
      </c>
      <c r="AH124" s="12">
        <v>140244896</v>
      </c>
      <c r="AI124" s="12">
        <v>56993999</v>
      </c>
      <c r="AJ124" s="12">
        <v>0</v>
      </c>
      <c r="AK124" s="165">
        <v>7018321800</v>
      </c>
    </row>
    <row r="125" spans="1:37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13414393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8801716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65">
        <v>22216109</v>
      </c>
    </row>
    <row r="126" spans="1:37" s="26" customFormat="1" ht="15" x14ac:dyDescent="0.25">
      <c r="A126" s="73" t="s">
        <v>370</v>
      </c>
      <c r="B126" s="29" t="s">
        <v>149</v>
      </c>
      <c r="C126" s="12">
        <v>5708729</v>
      </c>
      <c r="D126" s="12">
        <v>0</v>
      </c>
      <c r="E126" s="12">
        <v>982598</v>
      </c>
      <c r="F126" s="12">
        <v>1524310</v>
      </c>
      <c r="G126" s="12">
        <v>3623603</v>
      </c>
      <c r="H126" s="12">
        <v>8508069</v>
      </c>
      <c r="I126" s="12">
        <v>1178088</v>
      </c>
      <c r="J126" s="12">
        <v>0</v>
      </c>
      <c r="K126" s="12">
        <v>0</v>
      </c>
      <c r="L126" s="12">
        <v>1268820</v>
      </c>
      <c r="M126" s="12">
        <v>0</v>
      </c>
      <c r="N126" s="12">
        <v>0</v>
      </c>
      <c r="O126" s="12">
        <v>8462434</v>
      </c>
      <c r="P126" s="12">
        <v>0</v>
      </c>
      <c r="Q126" s="12">
        <v>409938</v>
      </c>
      <c r="R126" s="12">
        <v>6251202</v>
      </c>
      <c r="S126" s="12">
        <v>1026457</v>
      </c>
      <c r="T126" s="12">
        <v>24272431</v>
      </c>
      <c r="U126" s="12">
        <v>0</v>
      </c>
      <c r="V126" s="12">
        <v>11023860</v>
      </c>
      <c r="W126" s="12">
        <v>3361070</v>
      </c>
      <c r="X126" s="12">
        <v>26027219</v>
      </c>
      <c r="Y126" s="12">
        <v>48208</v>
      </c>
      <c r="Z126" s="12">
        <v>3216384</v>
      </c>
      <c r="AA126" s="12">
        <v>0</v>
      </c>
      <c r="AB126" s="12">
        <v>16358139</v>
      </c>
      <c r="AC126" s="12">
        <v>0</v>
      </c>
      <c r="AD126" s="12">
        <v>8073324</v>
      </c>
      <c r="AE126" s="12">
        <v>0</v>
      </c>
      <c r="AF126" s="12">
        <v>4154</v>
      </c>
      <c r="AG126" s="12">
        <v>5655521</v>
      </c>
      <c r="AH126" s="12">
        <v>10938196</v>
      </c>
      <c r="AI126" s="12">
        <v>130357</v>
      </c>
      <c r="AJ126" s="12">
        <v>0</v>
      </c>
      <c r="AK126" s="165">
        <v>148053111</v>
      </c>
    </row>
    <row r="127" spans="1:37" s="26" customFormat="1" ht="15" x14ac:dyDescent="0.25">
      <c r="A127" s="73" t="s">
        <v>371</v>
      </c>
      <c r="B127" s="29" t="s">
        <v>150</v>
      </c>
      <c r="C127" s="12">
        <v>415979</v>
      </c>
      <c r="D127" s="12">
        <v>0</v>
      </c>
      <c r="E127" s="12">
        <v>0</v>
      </c>
      <c r="F127" s="12">
        <v>156586</v>
      </c>
      <c r="G127" s="12">
        <v>222888</v>
      </c>
      <c r="H127" s="12">
        <v>507411</v>
      </c>
      <c r="I127" s="12">
        <v>51819</v>
      </c>
      <c r="J127" s="12">
        <v>0</v>
      </c>
      <c r="K127" s="12">
        <v>0</v>
      </c>
      <c r="L127" s="12">
        <v>97158</v>
      </c>
      <c r="M127" s="12">
        <v>0</v>
      </c>
      <c r="N127" s="12">
        <v>0</v>
      </c>
      <c r="O127" s="12">
        <v>299802</v>
      </c>
      <c r="P127" s="12">
        <v>0</v>
      </c>
      <c r="Q127" s="12">
        <v>39141</v>
      </c>
      <c r="R127" s="12">
        <v>567704</v>
      </c>
      <c r="S127" s="12">
        <v>12604</v>
      </c>
      <c r="T127" s="12">
        <v>512935</v>
      </c>
      <c r="U127" s="12">
        <v>0</v>
      </c>
      <c r="V127" s="12">
        <v>353909</v>
      </c>
      <c r="W127" s="12">
        <v>113030</v>
      </c>
      <c r="X127" s="12">
        <v>1404950</v>
      </c>
      <c r="Y127" s="12">
        <v>0</v>
      </c>
      <c r="Z127" s="12">
        <v>433671</v>
      </c>
      <c r="AA127" s="12">
        <v>0</v>
      </c>
      <c r="AB127" s="12">
        <v>1364192</v>
      </c>
      <c r="AC127" s="12">
        <v>0</v>
      </c>
      <c r="AD127" s="12">
        <v>562826</v>
      </c>
      <c r="AE127" s="12">
        <v>0</v>
      </c>
      <c r="AF127" s="12">
        <v>0</v>
      </c>
      <c r="AG127" s="12">
        <v>333509</v>
      </c>
      <c r="AH127" s="12">
        <v>598398</v>
      </c>
      <c r="AI127" s="12">
        <v>0</v>
      </c>
      <c r="AJ127" s="12">
        <v>0</v>
      </c>
      <c r="AK127" s="165">
        <v>8048512</v>
      </c>
    </row>
    <row r="128" spans="1:37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73583444</v>
      </c>
      <c r="AG128" s="12">
        <v>0</v>
      </c>
      <c r="AH128" s="12">
        <v>0</v>
      </c>
      <c r="AI128" s="12">
        <v>0</v>
      </c>
      <c r="AJ128" s="12">
        <v>0</v>
      </c>
      <c r="AK128" s="165">
        <v>73583444</v>
      </c>
    </row>
    <row r="129" spans="1:37" s="26" customFormat="1" ht="15" x14ac:dyDescent="0.25">
      <c r="A129" s="73" t="s">
        <v>373</v>
      </c>
      <c r="B129" s="29" t="s">
        <v>152</v>
      </c>
      <c r="C129" s="12">
        <v>3643489</v>
      </c>
      <c r="D129" s="12">
        <v>0</v>
      </c>
      <c r="E129" s="12">
        <v>437982</v>
      </c>
      <c r="F129" s="12">
        <v>0</v>
      </c>
      <c r="G129" s="12">
        <v>29289</v>
      </c>
      <c r="H129" s="12">
        <v>1813452</v>
      </c>
      <c r="I129" s="12">
        <v>74243</v>
      </c>
      <c r="J129" s="12">
        <v>0</v>
      </c>
      <c r="K129" s="12">
        <v>0</v>
      </c>
      <c r="L129" s="12">
        <v>202693</v>
      </c>
      <c r="M129" s="12">
        <v>0</v>
      </c>
      <c r="N129" s="12">
        <v>436645</v>
      </c>
      <c r="O129" s="12">
        <v>6912486</v>
      </c>
      <c r="P129" s="12">
        <v>0</v>
      </c>
      <c r="Q129" s="12">
        <v>21698</v>
      </c>
      <c r="R129" s="12">
        <v>1246376</v>
      </c>
      <c r="S129" s="12">
        <v>0</v>
      </c>
      <c r="T129" s="12">
        <v>4387934</v>
      </c>
      <c r="U129" s="12">
        <v>0</v>
      </c>
      <c r="V129" s="12">
        <v>5189593</v>
      </c>
      <c r="W129" s="12">
        <v>5117938</v>
      </c>
      <c r="X129" s="12">
        <v>3695276</v>
      </c>
      <c r="Y129" s="12">
        <v>0</v>
      </c>
      <c r="Z129" s="12">
        <v>744487</v>
      </c>
      <c r="AA129" s="12">
        <v>0</v>
      </c>
      <c r="AB129" s="12">
        <v>22205926</v>
      </c>
      <c r="AC129" s="12">
        <v>0</v>
      </c>
      <c r="AD129" s="12">
        <v>8164989</v>
      </c>
      <c r="AE129" s="12">
        <v>0</v>
      </c>
      <c r="AF129" s="12">
        <v>411803</v>
      </c>
      <c r="AG129" s="12">
        <v>793090</v>
      </c>
      <c r="AH129" s="12">
        <v>2626617</v>
      </c>
      <c r="AI129" s="12">
        <v>15265673</v>
      </c>
      <c r="AJ129" s="12">
        <v>0</v>
      </c>
      <c r="AK129" s="165">
        <v>83421679</v>
      </c>
    </row>
    <row r="130" spans="1:37" s="26" customFormat="1" ht="15" x14ac:dyDescent="0.25">
      <c r="A130" s="73" t="s">
        <v>374</v>
      </c>
      <c r="B130" s="29" t="s">
        <v>153</v>
      </c>
      <c r="C130" s="12">
        <v>122773981</v>
      </c>
      <c r="D130" s="12">
        <v>460040</v>
      </c>
      <c r="E130" s="12">
        <v>699140</v>
      </c>
      <c r="F130" s="12">
        <v>395123</v>
      </c>
      <c r="G130" s="12">
        <v>1805562</v>
      </c>
      <c r="H130" s="12">
        <v>6134514</v>
      </c>
      <c r="I130" s="12">
        <v>1085162</v>
      </c>
      <c r="J130" s="12">
        <v>329679</v>
      </c>
      <c r="K130" s="12">
        <v>460040</v>
      </c>
      <c r="L130" s="12">
        <v>390140</v>
      </c>
      <c r="M130" s="12">
        <v>687675</v>
      </c>
      <c r="N130" s="12">
        <v>0</v>
      </c>
      <c r="O130" s="12">
        <v>3448134</v>
      </c>
      <c r="P130" s="12">
        <v>460077</v>
      </c>
      <c r="Q130" s="12">
        <v>519656</v>
      </c>
      <c r="R130" s="12">
        <v>2073398</v>
      </c>
      <c r="S130" s="12">
        <v>1122490</v>
      </c>
      <c r="T130" s="12">
        <v>5347468</v>
      </c>
      <c r="U130" s="12">
        <v>0</v>
      </c>
      <c r="V130" s="12">
        <v>1686693</v>
      </c>
      <c r="W130" s="12">
        <v>1441475</v>
      </c>
      <c r="X130" s="12">
        <v>2439458</v>
      </c>
      <c r="Y130" s="12">
        <v>510040</v>
      </c>
      <c r="Z130" s="12">
        <v>752961</v>
      </c>
      <c r="AA130" s="12">
        <v>460040</v>
      </c>
      <c r="AB130" s="12">
        <v>8069488</v>
      </c>
      <c r="AC130" s="12">
        <v>460040</v>
      </c>
      <c r="AD130" s="12">
        <v>2320635</v>
      </c>
      <c r="AE130" s="12">
        <v>0</v>
      </c>
      <c r="AF130" s="12">
        <v>507370</v>
      </c>
      <c r="AG130" s="12">
        <v>1160323</v>
      </c>
      <c r="AH130" s="12">
        <v>834850</v>
      </c>
      <c r="AI130" s="12">
        <v>1386511</v>
      </c>
      <c r="AJ130" s="12">
        <v>0</v>
      </c>
      <c r="AK130" s="165">
        <v>170222163</v>
      </c>
    </row>
    <row r="131" spans="1:37" s="26" customFormat="1" ht="15" x14ac:dyDescent="0.25">
      <c r="A131" s="73" t="s">
        <v>375</v>
      </c>
      <c r="B131" s="29" t="s">
        <v>154</v>
      </c>
      <c r="C131" s="12">
        <v>3023209</v>
      </c>
      <c r="D131" s="12">
        <v>0</v>
      </c>
      <c r="E131" s="12">
        <v>0</v>
      </c>
      <c r="F131" s="12">
        <v>0</v>
      </c>
      <c r="G131" s="12">
        <v>83150</v>
      </c>
      <c r="H131" s="12">
        <v>1110219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181780</v>
      </c>
      <c r="P131" s="12">
        <v>0</v>
      </c>
      <c r="Q131" s="12">
        <v>16886</v>
      </c>
      <c r="R131" s="12">
        <v>238068</v>
      </c>
      <c r="S131" s="12">
        <v>0</v>
      </c>
      <c r="T131" s="12">
        <v>2981991</v>
      </c>
      <c r="U131" s="12">
        <v>0</v>
      </c>
      <c r="V131" s="12">
        <v>18743</v>
      </c>
      <c r="W131" s="12">
        <v>195417</v>
      </c>
      <c r="X131" s="12">
        <v>2181797</v>
      </c>
      <c r="Y131" s="12">
        <v>0</v>
      </c>
      <c r="Z131" s="12">
        <v>172786</v>
      </c>
      <c r="AA131" s="12">
        <v>0</v>
      </c>
      <c r="AB131" s="12">
        <v>2630896</v>
      </c>
      <c r="AC131" s="12">
        <v>0</v>
      </c>
      <c r="AD131" s="12">
        <v>26847</v>
      </c>
      <c r="AE131" s="12">
        <v>0</v>
      </c>
      <c r="AF131" s="12">
        <v>0</v>
      </c>
      <c r="AG131" s="12">
        <v>0</v>
      </c>
      <c r="AH131" s="12">
        <v>0</v>
      </c>
      <c r="AI131" s="12">
        <v>1248608</v>
      </c>
      <c r="AJ131" s="12">
        <v>0</v>
      </c>
      <c r="AK131" s="165">
        <v>14110397</v>
      </c>
    </row>
    <row r="132" spans="1:37" s="26" customFormat="1" ht="15" x14ac:dyDescent="0.25">
      <c r="A132" s="73" t="s">
        <v>376</v>
      </c>
      <c r="B132" s="29" t="s">
        <v>155</v>
      </c>
      <c r="C132" s="12">
        <v>11068744</v>
      </c>
      <c r="D132" s="12">
        <v>0</v>
      </c>
      <c r="E132" s="12">
        <v>198945</v>
      </c>
      <c r="F132" s="12">
        <v>104374</v>
      </c>
      <c r="G132" s="12">
        <v>28704</v>
      </c>
      <c r="H132" s="12">
        <v>2073760</v>
      </c>
      <c r="I132" s="12">
        <v>0</v>
      </c>
      <c r="J132" s="12">
        <v>0</v>
      </c>
      <c r="K132" s="12">
        <v>0</v>
      </c>
      <c r="L132" s="12">
        <v>3791</v>
      </c>
      <c r="M132" s="12">
        <v>0</v>
      </c>
      <c r="N132" s="12">
        <v>0</v>
      </c>
      <c r="O132" s="12">
        <v>3055569</v>
      </c>
      <c r="P132" s="12">
        <v>0</v>
      </c>
      <c r="Q132" s="12">
        <v>24900</v>
      </c>
      <c r="R132" s="12">
        <v>6169829</v>
      </c>
      <c r="S132" s="12">
        <v>30060</v>
      </c>
      <c r="T132" s="12">
        <v>21990719</v>
      </c>
      <c r="U132" s="12">
        <v>0</v>
      </c>
      <c r="V132" s="12">
        <v>3615080</v>
      </c>
      <c r="W132" s="12">
        <v>1277009</v>
      </c>
      <c r="X132" s="12">
        <v>1390323</v>
      </c>
      <c r="Y132" s="12">
        <v>0</v>
      </c>
      <c r="Z132" s="12">
        <v>192637</v>
      </c>
      <c r="AA132" s="12">
        <v>0</v>
      </c>
      <c r="AB132" s="12">
        <v>9033719</v>
      </c>
      <c r="AC132" s="12">
        <v>0</v>
      </c>
      <c r="AD132" s="12">
        <v>755578</v>
      </c>
      <c r="AE132" s="12">
        <v>0</v>
      </c>
      <c r="AF132" s="12">
        <v>0</v>
      </c>
      <c r="AG132" s="12">
        <v>137444</v>
      </c>
      <c r="AH132" s="12">
        <v>1137158</v>
      </c>
      <c r="AI132" s="12">
        <v>4692569</v>
      </c>
      <c r="AJ132" s="12">
        <v>0</v>
      </c>
      <c r="AK132" s="165">
        <v>66980912</v>
      </c>
    </row>
    <row r="133" spans="1:37" s="26" customFormat="1" ht="15" x14ac:dyDescent="0.25">
      <c r="A133" s="73" t="s">
        <v>377</v>
      </c>
      <c r="B133" s="29" t="s">
        <v>156</v>
      </c>
      <c r="C133" s="12">
        <v>132137372</v>
      </c>
      <c r="D133" s="12">
        <v>0</v>
      </c>
      <c r="E133" s="12">
        <v>0</v>
      </c>
      <c r="F133" s="12">
        <v>0</v>
      </c>
      <c r="G133" s="12">
        <v>0</v>
      </c>
      <c r="H133" s="12">
        <v>40854044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693188</v>
      </c>
      <c r="P133" s="12">
        <v>0</v>
      </c>
      <c r="Q133" s="12">
        <v>0</v>
      </c>
      <c r="R133" s="12">
        <v>494511</v>
      </c>
      <c r="S133" s="12">
        <v>7934098</v>
      </c>
      <c r="T133" s="12">
        <v>404</v>
      </c>
      <c r="U133" s="12">
        <v>0</v>
      </c>
      <c r="V133" s="12">
        <v>55131</v>
      </c>
      <c r="W133" s="12">
        <v>0</v>
      </c>
      <c r="X133" s="12">
        <v>1543539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94051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65">
        <v>183806338</v>
      </c>
    </row>
    <row r="134" spans="1:37" s="26" customFormat="1" ht="15" x14ac:dyDescent="0.25">
      <c r="A134" s="73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38146</v>
      </c>
      <c r="M134" s="12">
        <v>0</v>
      </c>
      <c r="N134" s="12">
        <v>0</v>
      </c>
      <c r="O134" s="12">
        <v>3900</v>
      </c>
      <c r="P134" s="12">
        <v>0</v>
      </c>
      <c r="Q134" s="12">
        <v>0</v>
      </c>
      <c r="R134" s="12">
        <v>306357</v>
      </c>
      <c r="S134" s="12">
        <v>0</v>
      </c>
      <c r="T134" s="12">
        <v>153872</v>
      </c>
      <c r="U134" s="12">
        <v>0</v>
      </c>
      <c r="V134" s="12">
        <v>938812</v>
      </c>
      <c r="W134" s="12">
        <v>1705</v>
      </c>
      <c r="X134" s="12">
        <v>0</v>
      </c>
      <c r="Y134" s="12">
        <v>0</v>
      </c>
      <c r="Z134" s="12">
        <v>0</v>
      </c>
      <c r="AA134" s="12">
        <v>0</v>
      </c>
      <c r="AB134" s="12">
        <v>26250349</v>
      </c>
      <c r="AC134" s="12">
        <v>0</v>
      </c>
      <c r="AD134" s="12">
        <v>1515946</v>
      </c>
      <c r="AE134" s="12">
        <v>0</v>
      </c>
      <c r="AF134" s="12">
        <v>0</v>
      </c>
      <c r="AG134" s="12">
        <v>471494</v>
      </c>
      <c r="AH134" s="12">
        <v>0</v>
      </c>
      <c r="AI134" s="12">
        <v>1461100</v>
      </c>
      <c r="AJ134" s="12">
        <v>0</v>
      </c>
      <c r="AK134" s="165">
        <v>31141681</v>
      </c>
    </row>
    <row r="135" spans="1:37" s="26" customFormat="1" ht="15" x14ac:dyDescent="0.25">
      <c r="A135" s="119" t="s">
        <v>379</v>
      </c>
      <c r="B135" s="120" t="s">
        <v>163</v>
      </c>
      <c r="C135" s="118">
        <v>1277488010</v>
      </c>
      <c r="D135" s="118">
        <v>516802</v>
      </c>
      <c r="E135" s="118">
        <v>16852783</v>
      </c>
      <c r="F135" s="118">
        <v>85737249</v>
      </c>
      <c r="G135" s="118">
        <v>309626234</v>
      </c>
      <c r="H135" s="118">
        <v>822533266</v>
      </c>
      <c r="I135" s="118">
        <v>52667479</v>
      </c>
      <c r="J135" s="118">
        <v>329679</v>
      </c>
      <c r="K135" s="118">
        <v>460040</v>
      </c>
      <c r="L135" s="118">
        <v>28594245</v>
      </c>
      <c r="M135" s="118">
        <v>687675</v>
      </c>
      <c r="N135" s="118">
        <v>866947</v>
      </c>
      <c r="O135" s="118">
        <v>252505800</v>
      </c>
      <c r="P135" s="118">
        <v>460077</v>
      </c>
      <c r="Q135" s="118">
        <v>84371847</v>
      </c>
      <c r="R135" s="118">
        <v>118865826</v>
      </c>
      <c r="S135" s="118">
        <v>93845591</v>
      </c>
      <c r="T135" s="118">
        <v>486329244</v>
      </c>
      <c r="U135" s="118">
        <v>0</v>
      </c>
      <c r="V135" s="118">
        <v>353999822</v>
      </c>
      <c r="W135" s="118">
        <v>186393894</v>
      </c>
      <c r="X135" s="118">
        <v>485942832</v>
      </c>
      <c r="Y135" s="118">
        <v>54699173</v>
      </c>
      <c r="Z135" s="118">
        <v>183211569</v>
      </c>
      <c r="AA135" s="118">
        <v>460040</v>
      </c>
      <c r="AB135" s="118">
        <v>1099437236</v>
      </c>
      <c r="AC135" s="118">
        <v>460040</v>
      </c>
      <c r="AD135" s="118">
        <v>271344716</v>
      </c>
      <c r="AE135" s="118">
        <v>1417761995</v>
      </c>
      <c r="AF135" s="118">
        <v>208186855</v>
      </c>
      <c r="AG135" s="118">
        <v>306301201</v>
      </c>
      <c r="AH135" s="118">
        <v>165800139</v>
      </c>
      <c r="AI135" s="118">
        <v>88892383</v>
      </c>
      <c r="AJ135" s="118">
        <v>0</v>
      </c>
      <c r="AK135" s="180">
        <v>8455630689</v>
      </c>
    </row>
    <row r="136" spans="1:37" s="26" customFormat="1" ht="15" x14ac:dyDescent="0.25">
      <c r="A136" s="73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4022902</v>
      </c>
      <c r="Q136" s="12">
        <v>0</v>
      </c>
      <c r="R136" s="12">
        <v>0</v>
      </c>
      <c r="S136" s="12">
        <v>0</v>
      </c>
      <c r="T136" s="12">
        <v>28204252</v>
      </c>
      <c r="U136" s="12">
        <v>0</v>
      </c>
      <c r="V136" s="12">
        <v>0</v>
      </c>
      <c r="W136" s="12">
        <v>0</v>
      </c>
      <c r="X136" s="12">
        <v>2869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65">
        <v>32230023</v>
      </c>
    </row>
    <row r="137" spans="1:37" s="26" customFormat="1" ht="15" x14ac:dyDescent="0.25">
      <c r="A137" s="73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1177309</v>
      </c>
      <c r="Q137" s="12">
        <v>0</v>
      </c>
      <c r="R137" s="12">
        <v>0</v>
      </c>
      <c r="S137" s="12">
        <v>0</v>
      </c>
      <c r="T137" s="12">
        <v>2073576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374191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65">
        <v>3625076</v>
      </c>
    </row>
    <row r="138" spans="1:37" s="26" customFormat="1" ht="15" x14ac:dyDescent="0.25">
      <c r="A138" s="73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2159</v>
      </c>
      <c r="Q138" s="12">
        <v>0</v>
      </c>
      <c r="R138" s="12">
        <v>0</v>
      </c>
      <c r="S138" s="12">
        <v>0</v>
      </c>
      <c r="T138" s="12">
        <v>2252989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125890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65">
        <v>2381038</v>
      </c>
    </row>
    <row r="139" spans="1:37" s="26" customFormat="1" ht="15" x14ac:dyDescent="0.25">
      <c r="A139" s="73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36058908</v>
      </c>
      <c r="Q139" s="12">
        <v>0</v>
      </c>
      <c r="R139" s="12">
        <v>0</v>
      </c>
      <c r="S139" s="12">
        <v>0</v>
      </c>
      <c r="T139" s="12">
        <v>268579978</v>
      </c>
      <c r="U139" s="12">
        <v>0</v>
      </c>
      <c r="V139" s="12">
        <v>18975626</v>
      </c>
      <c r="W139" s="12">
        <v>0</v>
      </c>
      <c r="X139" s="12">
        <v>1320809</v>
      </c>
      <c r="Y139" s="12">
        <v>0</v>
      </c>
      <c r="Z139" s="12">
        <v>0</v>
      </c>
      <c r="AA139" s="12">
        <v>0</v>
      </c>
      <c r="AB139" s="12">
        <v>796086</v>
      </c>
      <c r="AC139" s="12">
        <v>0</v>
      </c>
      <c r="AD139" s="12">
        <v>2210472</v>
      </c>
      <c r="AE139" s="12">
        <v>0</v>
      </c>
      <c r="AF139" s="12">
        <v>367786</v>
      </c>
      <c r="AG139" s="12">
        <v>0</v>
      </c>
      <c r="AH139" s="12">
        <v>0</v>
      </c>
      <c r="AI139" s="12">
        <v>0</v>
      </c>
      <c r="AJ139" s="12">
        <v>0</v>
      </c>
      <c r="AK139" s="165">
        <v>328309665</v>
      </c>
    </row>
    <row r="140" spans="1:37" s="26" customFormat="1" ht="15" x14ac:dyDescent="0.25">
      <c r="A140" s="73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65">
        <v>0</v>
      </c>
    </row>
    <row r="141" spans="1:37" s="26" customFormat="1" ht="15" x14ac:dyDescent="0.25">
      <c r="A141" s="73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350070</v>
      </c>
      <c r="Q141" s="12">
        <v>0</v>
      </c>
      <c r="R141" s="12">
        <v>0</v>
      </c>
      <c r="S141" s="12">
        <v>0</v>
      </c>
      <c r="T141" s="12">
        <v>2789476</v>
      </c>
      <c r="U141" s="12">
        <v>0</v>
      </c>
      <c r="V141" s="12">
        <v>0</v>
      </c>
      <c r="W141" s="12">
        <v>0</v>
      </c>
      <c r="X141" s="12">
        <v>1925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1305656594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65">
        <v>1308798065</v>
      </c>
    </row>
    <row r="142" spans="1:37" s="26" customFormat="1" ht="15" x14ac:dyDescent="0.25">
      <c r="A142" s="73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31367</v>
      </c>
      <c r="Q142" s="12">
        <v>0</v>
      </c>
      <c r="R142" s="12">
        <v>0</v>
      </c>
      <c r="S142" s="12">
        <v>0</v>
      </c>
      <c r="T142" s="12">
        <v>27428</v>
      </c>
      <c r="U142" s="12">
        <v>0</v>
      </c>
      <c r="V142" s="12">
        <v>0</v>
      </c>
      <c r="W142" s="12">
        <v>0</v>
      </c>
      <c r="X142" s="12">
        <v>693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65">
        <v>59488</v>
      </c>
    </row>
    <row r="143" spans="1:37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65">
        <v>0</v>
      </c>
    </row>
    <row r="144" spans="1:37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3153708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7000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65">
        <v>3160708</v>
      </c>
    </row>
    <row r="145" spans="1:37" s="26" customFormat="1" ht="15" x14ac:dyDescent="0.25">
      <c r="A145" s="73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116332</v>
      </c>
      <c r="Q145" s="12">
        <v>0</v>
      </c>
      <c r="R145" s="12">
        <v>0</v>
      </c>
      <c r="S145" s="12">
        <v>0</v>
      </c>
      <c r="T145" s="12">
        <v>441530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65">
        <v>557862</v>
      </c>
    </row>
    <row r="146" spans="1:37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554737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65">
        <v>554737</v>
      </c>
    </row>
    <row r="147" spans="1:37" s="26" customFormat="1" ht="15" x14ac:dyDescent="0.25">
      <c r="A147" s="73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9435245</v>
      </c>
      <c r="Q147" s="12">
        <v>0</v>
      </c>
      <c r="R147" s="12">
        <v>0</v>
      </c>
      <c r="S147" s="12">
        <v>0</v>
      </c>
      <c r="T147" s="12">
        <v>7300549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65">
        <v>16735794</v>
      </c>
    </row>
    <row r="148" spans="1:37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2749065</v>
      </c>
      <c r="U148" s="12">
        <v>0</v>
      </c>
      <c r="V148" s="12">
        <v>0</v>
      </c>
      <c r="W148" s="12">
        <v>0</v>
      </c>
      <c r="X148" s="12">
        <v>219035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65">
        <v>2968100</v>
      </c>
    </row>
    <row r="149" spans="1:37" s="26" customFormat="1" ht="15" x14ac:dyDescent="0.25">
      <c r="A149" s="73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26040833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327577275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65">
        <v>353618108</v>
      </c>
    </row>
    <row r="150" spans="1:37" s="26" customFormat="1" ht="15" x14ac:dyDescent="0.25">
      <c r="A150" s="119" t="s">
        <v>394</v>
      </c>
      <c r="B150" s="120" t="s">
        <v>164</v>
      </c>
      <c r="C150" s="118">
        <v>0</v>
      </c>
      <c r="D150" s="118">
        <v>0</v>
      </c>
      <c r="E150" s="118">
        <v>0</v>
      </c>
      <c r="F150" s="118">
        <v>0</v>
      </c>
      <c r="G150" s="118">
        <v>0</v>
      </c>
      <c r="H150" s="118">
        <v>0</v>
      </c>
      <c r="I150" s="118">
        <v>0</v>
      </c>
      <c r="J150" s="118">
        <v>0</v>
      </c>
      <c r="K150" s="118">
        <v>0</v>
      </c>
      <c r="L150" s="118">
        <v>0</v>
      </c>
      <c r="M150" s="118">
        <v>0</v>
      </c>
      <c r="N150" s="118">
        <v>0</v>
      </c>
      <c r="O150" s="118">
        <v>0</v>
      </c>
      <c r="P150" s="118">
        <v>51194292</v>
      </c>
      <c r="Q150" s="118">
        <v>0</v>
      </c>
      <c r="R150" s="118">
        <v>0</v>
      </c>
      <c r="S150" s="118">
        <v>0</v>
      </c>
      <c r="T150" s="118">
        <v>344168121</v>
      </c>
      <c r="U150" s="118">
        <v>0</v>
      </c>
      <c r="V150" s="118">
        <v>18975626</v>
      </c>
      <c r="W150" s="118">
        <v>0</v>
      </c>
      <c r="X150" s="118">
        <v>1545331</v>
      </c>
      <c r="Y150" s="118">
        <v>0</v>
      </c>
      <c r="Z150" s="118">
        <v>0</v>
      </c>
      <c r="AA150" s="118">
        <v>0</v>
      </c>
      <c r="AB150" s="118">
        <v>796086</v>
      </c>
      <c r="AC150" s="118">
        <v>0</v>
      </c>
      <c r="AD150" s="118">
        <v>2717553</v>
      </c>
      <c r="AE150" s="118">
        <v>1633233869</v>
      </c>
      <c r="AF150" s="118">
        <v>367786</v>
      </c>
      <c r="AG150" s="118">
        <v>0</v>
      </c>
      <c r="AH150" s="118">
        <v>0</v>
      </c>
      <c r="AI150" s="118">
        <v>0</v>
      </c>
      <c r="AJ150" s="118">
        <v>0</v>
      </c>
      <c r="AK150" s="180">
        <v>2052998664</v>
      </c>
    </row>
    <row r="151" spans="1:37" s="26" customFormat="1" ht="15" collapsed="1" x14ac:dyDescent="0.25">
      <c r="A151" s="74" t="s">
        <v>35</v>
      </c>
      <c r="B151" s="32" t="s">
        <v>116</v>
      </c>
      <c r="C151" s="31">
        <v>1277488010</v>
      </c>
      <c r="D151" s="31">
        <v>516802</v>
      </c>
      <c r="E151" s="31">
        <v>16852783</v>
      </c>
      <c r="F151" s="31">
        <v>85737249</v>
      </c>
      <c r="G151" s="31">
        <v>309626234</v>
      </c>
      <c r="H151" s="31">
        <v>822533266</v>
      </c>
      <c r="I151" s="31">
        <v>54995519</v>
      </c>
      <c r="J151" s="31">
        <v>329679</v>
      </c>
      <c r="K151" s="31">
        <v>460040</v>
      </c>
      <c r="L151" s="31">
        <v>28594245</v>
      </c>
      <c r="M151" s="31">
        <v>687675</v>
      </c>
      <c r="N151" s="31">
        <v>783494357</v>
      </c>
      <c r="O151" s="31">
        <v>252505800</v>
      </c>
      <c r="P151" s="31">
        <v>51654369</v>
      </c>
      <c r="Q151" s="31">
        <v>84371847</v>
      </c>
      <c r="R151" s="31">
        <v>118865826</v>
      </c>
      <c r="S151" s="31">
        <v>93845591</v>
      </c>
      <c r="T151" s="31">
        <v>830672819</v>
      </c>
      <c r="U151" s="31">
        <v>0</v>
      </c>
      <c r="V151" s="31">
        <v>372975448</v>
      </c>
      <c r="W151" s="31">
        <v>186393894</v>
      </c>
      <c r="X151" s="31">
        <v>487638199</v>
      </c>
      <c r="Y151" s="31">
        <v>54699173</v>
      </c>
      <c r="Z151" s="31">
        <v>183211569</v>
      </c>
      <c r="AA151" s="31">
        <v>460040</v>
      </c>
      <c r="AB151" s="31">
        <v>1101324231</v>
      </c>
      <c r="AC151" s="31">
        <v>460040</v>
      </c>
      <c r="AD151" s="31">
        <v>274062269</v>
      </c>
      <c r="AE151" s="31">
        <v>3050995864</v>
      </c>
      <c r="AF151" s="31">
        <v>208523071</v>
      </c>
      <c r="AG151" s="31">
        <v>306516701</v>
      </c>
      <c r="AH151" s="31">
        <v>165800139</v>
      </c>
      <c r="AI151" s="31">
        <v>88892383</v>
      </c>
      <c r="AJ151" s="31">
        <v>0</v>
      </c>
      <c r="AK151" s="184">
        <v>11295185132</v>
      </c>
    </row>
    <row r="152" spans="1:37" s="26" customFormat="1" ht="15" x14ac:dyDescent="0.25">
      <c r="A152" s="73" t="s">
        <v>395</v>
      </c>
      <c r="B152" s="29" t="s">
        <v>144</v>
      </c>
      <c r="C152" s="12">
        <v>2057129</v>
      </c>
      <c r="D152" s="12">
        <v>0</v>
      </c>
      <c r="E152" s="12">
        <v>76996957</v>
      </c>
      <c r="F152" s="12">
        <v>1230406</v>
      </c>
      <c r="G152" s="12">
        <v>3932622</v>
      </c>
      <c r="H152" s="12">
        <v>12228000</v>
      </c>
      <c r="I152" s="12">
        <v>2452727</v>
      </c>
      <c r="J152" s="12">
        <v>0</v>
      </c>
      <c r="K152" s="12">
        <v>0</v>
      </c>
      <c r="L152" s="12">
        <v>54842</v>
      </c>
      <c r="M152" s="12">
        <v>0</v>
      </c>
      <c r="N152" s="12">
        <v>234631050</v>
      </c>
      <c r="O152" s="12">
        <v>96950226</v>
      </c>
      <c r="P152" s="12">
        <v>4116864</v>
      </c>
      <c r="Q152" s="12">
        <v>71501190</v>
      </c>
      <c r="R152" s="12">
        <v>9257984</v>
      </c>
      <c r="S152" s="12">
        <v>2500000</v>
      </c>
      <c r="T152" s="12">
        <v>122881029</v>
      </c>
      <c r="U152" s="12">
        <v>0</v>
      </c>
      <c r="V152" s="12">
        <v>19388824</v>
      </c>
      <c r="W152" s="12">
        <v>3917601</v>
      </c>
      <c r="X152" s="12">
        <v>24666520</v>
      </c>
      <c r="Y152" s="12">
        <v>0</v>
      </c>
      <c r="Z152" s="12">
        <v>2510355</v>
      </c>
      <c r="AA152" s="12">
        <v>2508906944</v>
      </c>
      <c r="AB152" s="12">
        <v>0</v>
      </c>
      <c r="AC152" s="12">
        <v>0</v>
      </c>
      <c r="AD152" s="12">
        <v>95352878</v>
      </c>
      <c r="AE152" s="12">
        <v>0</v>
      </c>
      <c r="AF152" s="12">
        <v>81487865</v>
      </c>
      <c r="AG152" s="12">
        <v>2535035</v>
      </c>
      <c r="AH152" s="12">
        <v>4380000</v>
      </c>
      <c r="AI152" s="12">
        <v>0</v>
      </c>
      <c r="AJ152" s="12">
        <v>0</v>
      </c>
      <c r="AK152" s="165">
        <v>3383937048</v>
      </c>
    </row>
    <row r="153" spans="1:37" s="26" customFormat="1" ht="15" x14ac:dyDescent="0.25">
      <c r="A153" s="73" t="s">
        <v>396</v>
      </c>
      <c r="B153" s="29" t="s">
        <v>145</v>
      </c>
      <c r="C153" s="12">
        <v>21694779</v>
      </c>
      <c r="D153" s="12">
        <v>7289602</v>
      </c>
      <c r="E153" s="12">
        <v>3300000</v>
      </c>
      <c r="F153" s="12">
        <v>14030304</v>
      </c>
      <c r="G153" s="12">
        <v>26875000</v>
      </c>
      <c r="H153" s="12">
        <v>2627183</v>
      </c>
      <c r="I153" s="12">
        <v>9091002</v>
      </c>
      <c r="J153" s="12">
        <v>0</v>
      </c>
      <c r="K153" s="12">
        <v>0</v>
      </c>
      <c r="L153" s="12">
        <v>7166</v>
      </c>
      <c r="M153" s="12">
        <v>178610</v>
      </c>
      <c r="N153" s="12">
        <v>57856458</v>
      </c>
      <c r="O153" s="12">
        <v>45689337</v>
      </c>
      <c r="P153" s="12">
        <v>58240969</v>
      </c>
      <c r="Q153" s="12">
        <v>24895000</v>
      </c>
      <c r="R153" s="12">
        <v>15186645</v>
      </c>
      <c r="S153" s="12">
        <v>1000000</v>
      </c>
      <c r="T153" s="12">
        <v>6330609</v>
      </c>
      <c r="U153" s="12">
        <v>0</v>
      </c>
      <c r="V153" s="12">
        <v>21774004</v>
      </c>
      <c r="W153" s="12">
        <v>115687</v>
      </c>
      <c r="X153" s="12">
        <v>26163048</v>
      </c>
      <c r="Y153" s="12">
        <v>0</v>
      </c>
      <c r="Z153" s="12">
        <v>26997189</v>
      </c>
      <c r="AA153" s="12">
        <v>0</v>
      </c>
      <c r="AB153" s="12">
        <v>57563682</v>
      </c>
      <c r="AC153" s="12">
        <v>0</v>
      </c>
      <c r="AD153" s="12">
        <v>131186893</v>
      </c>
      <c r="AE153" s="12">
        <v>0</v>
      </c>
      <c r="AF153" s="12">
        <v>41730000</v>
      </c>
      <c r="AG153" s="12">
        <v>122673657</v>
      </c>
      <c r="AH153" s="12">
        <v>10000000</v>
      </c>
      <c r="AI153" s="12">
        <v>164399740</v>
      </c>
      <c r="AJ153" s="12">
        <v>0</v>
      </c>
      <c r="AK153" s="165">
        <v>896896564</v>
      </c>
    </row>
    <row r="154" spans="1:37" s="26" customFormat="1" ht="15" x14ac:dyDescent="0.25">
      <c r="A154" s="73" t="s">
        <v>397</v>
      </c>
      <c r="B154" s="29" t="s">
        <v>146</v>
      </c>
      <c r="C154" s="12">
        <v>0</v>
      </c>
      <c r="D154" s="12">
        <v>834520</v>
      </c>
      <c r="E154" s="12">
        <v>7000000</v>
      </c>
      <c r="F154" s="12">
        <v>0</v>
      </c>
      <c r="G154" s="12">
        <v>0</v>
      </c>
      <c r="H154" s="12">
        <v>2971646</v>
      </c>
      <c r="I154" s="12">
        <v>0</v>
      </c>
      <c r="J154" s="12">
        <v>430080</v>
      </c>
      <c r="K154" s="12">
        <v>0</v>
      </c>
      <c r="L154" s="12">
        <v>0</v>
      </c>
      <c r="M154" s="12">
        <v>0</v>
      </c>
      <c r="N154" s="12">
        <v>2331000</v>
      </c>
      <c r="O154" s="12">
        <v>0</v>
      </c>
      <c r="P154" s="12">
        <v>2292</v>
      </c>
      <c r="Q154" s="12">
        <v>0</v>
      </c>
      <c r="R154" s="12">
        <v>19000000</v>
      </c>
      <c r="S154" s="12">
        <v>0</v>
      </c>
      <c r="T154" s="12">
        <v>15807689</v>
      </c>
      <c r="U154" s="12">
        <v>0</v>
      </c>
      <c r="V154" s="12">
        <v>18102696</v>
      </c>
      <c r="W154" s="12">
        <v>0</v>
      </c>
      <c r="X154" s="12">
        <v>1929300</v>
      </c>
      <c r="Y154" s="12">
        <v>0</v>
      </c>
      <c r="Z154" s="12">
        <v>1500000</v>
      </c>
      <c r="AA154" s="12">
        <v>0</v>
      </c>
      <c r="AB154" s="12">
        <v>0</v>
      </c>
      <c r="AC154" s="12">
        <v>0</v>
      </c>
      <c r="AD154" s="12">
        <v>650000</v>
      </c>
      <c r="AE154" s="12">
        <v>0</v>
      </c>
      <c r="AF154" s="12">
        <v>0</v>
      </c>
      <c r="AG154" s="12">
        <v>3400000</v>
      </c>
      <c r="AH154" s="12">
        <v>1500000</v>
      </c>
      <c r="AI154" s="12">
        <v>0</v>
      </c>
      <c r="AJ154" s="12">
        <v>0</v>
      </c>
      <c r="AK154" s="165">
        <v>75459223</v>
      </c>
    </row>
    <row r="155" spans="1:37" s="26" customFormat="1" ht="15" x14ac:dyDescent="0.25">
      <c r="A155" s="73" t="s">
        <v>398</v>
      </c>
      <c r="B155" s="29" t="s">
        <v>147</v>
      </c>
      <c r="C155" s="12">
        <v>23660942</v>
      </c>
      <c r="D155" s="12">
        <v>388529544</v>
      </c>
      <c r="E155" s="12">
        <v>98342793</v>
      </c>
      <c r="F155" s="12">
        <v>117075616</v>
      </c>
      <c r="G155" s="12">
        <v>2628057</v>
      </c>
      <c r="H155" s="12">
        <v>558471009</v>
      </c>
      <c r="I155" s="12">
        <v>195153845</v>
      </c>
      <c r="J155" s="12">
        <v>198972650</v>
      </c>
      <c r="K155" s="12">
        <v>2315090</v>
      </c>
      <c r="L155" s="12">
        <v>0</v>
      </c>
      <c r="M155" s="12">
        <v>61456128</v>
      </c>
      <c r="N155" s="12">
        <v>1140192030</v>
      </c>
      <c r="O155" s="12">
        <v>43300621</v>
      </c>
      <c r="P155" s="12">
        <v>92478345</v>
      </c>
      <c r="Q155" s="12">
        <v>0</v>
      </c>
      <c r="R155" s="12">
        <v>38099750</v>
      </c>
      <c r="S155" s="12">
        <v>357776160</v>
      </c>
      <c r="T155" s="12">
        <v>109359573</v>
      </c>
      <c r="U155" s="12">
        <v>0</v>
      </c>
      <c r="V155" s="12">
        <v>161075638</v>
      </c>
      <c r="W155" s="12">
        <v>29946157</v>
      </c>
      <c r="X155" s="12">
        <v>209591056</v>
      </c>
      <c r="Y155" s="12">
        <v>15751784</v>
      </c>
      <c r="Z155" s="12">
        <v>336300143</v>
      </c>
      <c r="AA155" s="12">
        <v>17565436</v>
      </c>
      <c r="AB155" s="12">
        <v>35746723</v>
      </c>
      <c r="AC155" s="12">
        <v>73451210</v>
      </c>
      <c r="AD155" s="12">
        <v>493219088</v>
      </c>
      <c r="AE155" s="12">
        <v>631950</v>
      </c>
      <c r="AF155" s="12">
        <v>0</v>
      </c>
      <c r="AG155" s="12">
        <v>0</v>
      </c>
      <c r="AH155" s="12">
        <v>36691481</v>
      </c>
      <c r="AI155" s="12">
        <v>67969299</v>
      </c>
      <c r="AJ155" s="12">
        <v>0</v>
      </c>
      <c r="AK155" s="165">
        <v>4905752118</v>
      </c>
    </row>
    <row r="156" spans="1:37" s="26" customFormat="1" ht="15" x14ac:dyDescent="0.25">
      <c r="A156" s="73" t="s">
        <v>399</v>
      </c>
      <c r="B156" s="29" t="s">
        <v>148</v>
      </c>
      <c r="C156" s="12">
        <v>87503769</v>
      </c>
      <c r="D156" s="12">
        <v>0</v>
      </c>
      <c r="E156" s="12">
        <v>0</v>
      </c>
      <c r="F156" s="12">
        <v>21580580</v>
      </c>
      <c r="G156" s="12">
        <v>95635099</v>
      </c>
      <c r="H156" s="12">
        <v>18686514</v>
      </c>
      <c r="I156" s="12">
        <v>18214950</v>
      </c>
      <c r="J156" s="12">
        <v>18686514</v>
      </c>
      <c r="K156" s="12">
        <v>18686514</v>
      </c>
      <c r="L156" s="12">
        <v>18686514</v>
      </c>
      <c r="M156" s="12">
        <v>18686511</v>
      </c>
      <c r="N156" s="12">
        <v>0</v>
      </c>
      <c r="O156" s="12">
        <v>0</v>
      </c>
      <c r="P156" s="12">
        <v>18686514</v>
      </c>
      <c r="Q156" s="12">
        <v>0</v>
      </c>
      <c r="R156" s="12">
        <v>18686552</v>
      </c>
      <c r="S156" s="12">
        <v>18686514</v>
      </c>
      <c r="T156" s="12">
        <v>0</v>
      </c>
      <c r="U156" s="12">
        <v>0</v>
      </c>
      <c r="V156" s="12">
        <v>0</v>
      </c>
      <c r="W156" s="12">
        <v>18686514</v>
      </c>
      <c r="X156" s="12">
        <v>18686514</v>
      </c>
      <c r="Y156" s="12">
        <v>102658813</v>
      </c>
      <c r="Z156" s="12">
        <v>18686514</v>
      </c>
      <c r="AA156" s="12">
        <v>18686514</v>
      </c>
      <c r="AB156" s="12">
        <v>18686514</v>
      </c>
      <c r="AC156" s="12">
        <v>18686514</v>
      </c>
      <c r="AD156" s="12">
        <v>0</v>
      </c>
      <c r="AE156" s="12">
        <v>0</v>
      </c>
      <c r="AF156" s="12">
        <v>0</v>
      </c>
      <c r="AG156" s="12">
        <v>18686514</v>
      </c>
      <c r="AH156" s="12">
        <v>0</v>
      </c>
      <c r="AI156" s="12">
        <v>0</v>
      </c>
      <c r="AJ156" s="12">
        <v>0</v>
      </c>
      <c r="AK156" s="165">
        <v>605890956</v>
      </c>
    </row>
    <row r="157" spans="1:37" s="26" customFormat="1" ht="15" x14ac:dyDescent="0.25">
      <c r="A157" s="73" t="s">
        <v>400</v>
      </c>
      <c r="B157" s="29" t="s">
        <v>149</v>
      </c>
      <c r="C157" s="12">
        <v>18370187</v>
      </c>
      <c r="D157" s="12">
        <v>147468784</v>
      </c>
      <c r="E157" s="12">
        <v>100480000</v>
      </c>
      <c r="F157" s="12">
        <v>582</v>
      </c>
      <c r="G157" s="12">
        <v>23094550</v>
      </c>
      <c r="H157" s="12">
        <v>16560326</v>
      </c>
      <c r="I157" s="12">
        <v>57527241</v>
      </c>
      <c r="J157" s="12">
        <v>0</v>
      </c>
      <c r="K157" s="12">
        <v>2320000</v>
      </c>
      <c r="L157" s="12">
        <v>2666941</v>
      </c>
      <c r="M157" s="12">
        <v>0</v>
      </c>
      <c r="N157" s="12">
        <v>120583202</v>
      </c>
      <c r="O157" s="12">
        <v>29684535</v>
      </c>
      <c r="P157" s="12">
        <v>2802870</v>
      </c>
      <c r="Q157" s="12">
        <v>155828236</v>
      </c>
      <c r="R157" s="12">
        <v>4715000</v>
      </c>
      <c r="S157" s="12">
        <v>0</v>
      </c>
      <c r="T157" s="12">
        <v>22135000</v>
      </c>
      <c r="U157" s="12">
        <v>0</v>
      </c>
      <c r="V157" s="12">
        <v>23244412</v>
      </c>
      <c r="W157" s="12">
        <v>0</v>
      </c>
      <c r="X157" s="12">
        <v>110652682</v>
      </c>
      <c r="Y157" s="12">
        <v>6232145</v>
      </c>
      <c r="Z157" s="12">
        <v>0</v>
      </c>
      <c r="AA157" s="12">
        <v>900000</v>
      </c>
      <c r="AB157" s="12">
        <v>81018427</v>
      </c>
      <c r="AC157" s="12">
        <v>0</v>
      </c>
      <c r="AD157" s="12">
        <v>51150000</v>
      </c>
      <c r="AE157" s="12">
        <v>0</v>
      </c>
      <c r="AF157" s="12">
        <v>39650000</v>
      </c>
      <c r="AG157" s="12">
        <v>8910920</v>
      </c>
      <c r="AH157" s="12">
        <v>8776798</v>
      </c>
      <c r="AI157" s="12">
        <v>0</v>
      </c>
      <c r="AJ157" s="12">
        <v>0</v>
      </c>
      <c r="AK157" s="165">
        <v>1034772838</v>
      </c>
    </row>
    <row r="158" spans="1:37" s="26" customFormat="1" ht="15" x14ac:dyDescent="0.25">
      <c r="A158" s="73" t="s">
        <v>401</v>
      </c>
      <c r="B158" s="29" t="s">
        <v>150</v>
      </c>
      <c r="C158" s="12">
        <v>0</v>
      </c>
      <c r="D158" s="12">
        <v>21418423</v>
      </c>
      <c r="E158" s="12">
        <v>0</v>
      </c>
      <c r="F158" s="12">
        <v>683272</v>
      </c>
      <c r="G158" s="12">
        <v>2332836</v>
      </c>
      <c r="H158" s="12">
        <v>1330182</v>
      </c>
      <c r="I158" s="12">
        <v>715649</v>
      </c>
      <c r="J158" s="12">
        <v>0</v>
      </c>
      <c r="K158" s="12">
        <v>24083</v>
      </c>
      <c r="L158" s="12">
        <v>2504545</v>
      </c>
      <c r="M158" s="12">
        <v>0</v>
      </c>
      <c r="N158" s="12">
        <v>10644747</v>
      </c>
      <c r="O158" s="12">
        <v>0</v>
      </c>
      <c r="P158" s="12">
        <v>30083</v>
      </c>
      <c r="Q158" s="12">
        <v>0</v>
      </c>
      <c r="R158" s="12">
        <v>2518182</v>
      </c>
      <c r="S158" s="12">
        <v>0</v>
      </c>
      <c r="T158" s="12">
        <v>0</v>
      </c>
      <c r="U158" s="12">
        <v>0</v>
      </c>
      <c r="V158" s="12">
        <v>2453798</v>
      </c>
      <c r="W158" s="12">
        <v>0</v>
      </c>
      <c r="X158" s="12">
        <v>5094000</v>
      </c>
      <c r="Y158" s="12">
        <v>0</v>
      </c>
      <c r="Z158" s="12">
        <v>0</v>
      </c>
      <c r="AA158" s="12">
        <v>21000</v>
      </c>
      <c r="AB158" s="12">
        <v>500132</v>
      </c>
      <c r="AC158" s="12">
        <v>0</v>
      </c>
      <c r="AD158" s="12">
        <v>0</v>
      </c>
      <c r="AE158" s="12">
        <v>0</v>
      </c>
      <c r="AF158" s="12">
        <v>0</v>
      </c>
      <c r="AG158" s="12">
        <v>1134542</v>
      </c>
      <c r="AH158" s="12">
        <v>0</v>
      </c>
      <c r="AI158" s="12">
        <v>0</v>
      </c>
      <c r="AJ158" s="12">
        <v>0</v>
      </c>
      <c r="AK158" s="165">
        <v>51405474</v>
      </c>
    </row>
    <row r="159" spans="1:37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82247702</v>
      </c>
      <c r="AJ159" s="12">
        <v>0</v>
      </c>
      <c r="AK159" s="165">
        <v>82247702</v>
      </c>
    </row>
    <row r="160" spans="1:37" s="26" customFormat="1" ht="15" x14ac:dyDescent="0.25">
      <c r="A160" s="73" t="s">
        <v>403</v>
      </c>
      <c r="B160" s="29" t="s">
        <v>152</v>
      </c>
      <c r="C160" s="12">
        <v>0</v>
      </c>
      <c r="D160" s="12">
        <v>5729103</v>
      </c>
      <c r="E160" s="12">
        <v>2380830</v>
      </c>
      <c r="F160" s="12">
        <v>0</v>
      </c>
      <c r="G160" s="12">
        <v>131500000</v>
      </c>
      <c r="H160" s="12">
        <v>2954300</v>
      </c>
      <c r="I160" s="12">
        <v>3724957</v>
      </c>
      <c r="J160" s="12">
        <v>0</v>
      </c>
      <c r="K160" s="12">
        <v>520000</v>
      </c>
      <c r="L160" s="12">
        <v>0</v>
      </c>
      <c r="M160" s="12">
        <v>0</v>
      </c>
      <c r="N160" s="12">
        <v>323404969</v>
      </c>
      <c r="O160" s="12">
        <v>405734</v>
      </c>
      <c r="P160" s="12">
        <v>0</v>
      </c>
      <c r="Q160" s="12">
        <v>2133280</v>
      </c>
      <c r="R160" s="12">
        <v>0</v>
      </c>
      <c r="S160" s="12">
        <v>0</v>
      </c>
      <c r="T160" s="12">
        <v>1054545</v>
      </c>
      <c r="U160" s="12">
        <v>0</v>
      </c>
      <c r="V160" s="12">
        <v>0</v>
      </c>
      <c r="W160" s="12">
        <v>11396100</v>
      </c>
      <c r="X160" s="12">
        <v>6165395</v>
      </c>
      <c r="Y160" s="12">
        <v>0</v>
      </c>
      <c r="Z160" s="12">
        <v>6480000</v>
      </c>
      <c r="AA160" s="12">
        <v>0</v>
      </c>
      <c r="AB160" s="12">
        <v>13803729</v>
      </c>
      <c r="AC160" s="12">
        <v>0</v>
      </c>
      <c r="AD160" s="12">
        <v>0</v>
      </c>
      <c r="AE160" s="12">
        <v>0</v>
      </c>
      <c r="AF160" s="12">
        <v>9387888</v>
      </c>
      <c r="AG160" s="12">
        <v>5764541</v>
      </c>
      <c r="AH160" s="12">
        <v>0</v>
      </c>
      <c r="AI160" s="12">
        <v>120000000</v>
      </c>
      <c r="AJ160" s="12">
        <v>0</v>
      </c>
      <c r="AK160" s="165">
        <v>646805371</v>
      </c>
    </row>
    <row r="161" spans="1:37" s="26" customFormat="1" ht="15" x14ac:dyDescent="0.25">
      <c r="A161" s="73" t="s">
        <v>404</v>
      </c>
      <c r="B161" s="29" t="s">
        <v>153</v>
      </c>
      <c r="C161" s="12">
        <v>0</v>
      </c>
      <c r="D161" s="12">
        <v>8739083</v>
      </c>
      <c r="E161" s="12">
        <v>38669083</v>
      </c>
      <c r="F161" s="12">
        <v>14688736</v>
      </c>
      <c r="G161" s="12">
        <v>8739083</v>
      </c>
      <c r="H161" s="12">
        <v>9502719</v>
      </c>
      <c r="I161" s="12">
        <v>9210647</v>
      </c>
      <c r="J161" s="12">
        <v>8739083</v>
      </c>
      <c r="K161" s="12">
        <v>8739083</v>
      </c>
      <c r="L161" s="12">
        <v>8739083</v>
      </c>
      <c r="M161" s="12">
        <v>11573993</v>
      </c>
      <c r="N161" s="12">
        <v>159519942</v>
      </c>
      <c r="O161" s="12">
        <v>23247843</v>
      </c>
      <c r="P161" s="12">
        <v>8739155</v>
      </c>
      <c r="Q161" s="12">
        <v>12539083</v>
      </c>
      <c r="R161" s="12">
        <v>8739083</v>
      </c>
      <c r="S161" s="12">
        <v>13039083</v>
      </c>
      <c r="T161" s="12">
        <v>8739083</v>
      </c>
      <c r="U161" s="12">
        <v>0</v>
      </c>
      <c r="V161" s="12">
        <v>18400632</v>
      </c>
      <c r="W161" s="12">
        <v>8739083</v>
      </c>
      <c r="X161" s="12">
        <v>8739083</v>
      </c>
      <c r="Y161" s="12">
        <v>8739083</v>
      </c>
      <c r="Z161" s="12">
        <v>8739083</v>
      </c>
      <c r="AA161" s="12">
        <v>8739083</v>
      </c>
      <c r="AB161" s="12">
        <v>26671679</v>
      </c>
      <c r="AC161" s="12">
        <v>8739083</v>
      </c>
      <c r="AD161" s="12">
        <v>8739083</v>
      </c>
      <c r="AE161" s="12">
        <v>0</v>
      </c>
      <c r="AF161" s="12">
        <v>11239083</v>
      </c>
      <c r="AG161" s="12">
        <v>11739083</v>
      </c>
      <c r="AH161" s="12">
        <v>10739083</v>
      </c>
      <c r="AI161" s="12">
        <v>0</v>
      </c>
      <c r="AJ161" s="12">
        <v>0</v>
      </c>
      <c r="AK161" s="165">
        <v>501867006</v>
      </c>
    </row>
    <row r="162" spans="1:37" s="26" customFormat="1" ht="15" x14ac:dyDescent="0.25">
      <c r="A162" s="73" t="s">
        <v>405</v>
      </c>
      <c r="B162" s="29" t="s">
        <v>154</v>
      </c>
      <c r="C162" s="12">
        <v>0</v>
      </c>
      <c r="D162" s="12">
        <v>1454545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65">
        <v>1454545</v>
      </c>
    </row>
    <row r="163" spans="1:37" s="26" customFormat="1" ht="15" x14ac:dyDescent="0.25">
      <c r="A163" s="73" t="s">
        <v>406</v>
      </c>
      <c r="B163" s="29" t="s">
        <v>155</v>
      </c>
      <c r="C163" s="12">
        <v>0</v>
      </c>
      <c r="D163" s="12">
        <v>2342546</v>
      </c>
      <c r="E163" s="12">
        <v>20500000</v>
      </c>
      <c r="F163" s="12">
        <v>321</v>
      </c>
      <c r="G163" s="12">
        <v>9140000</v>
      </c>
      <c r="H163" s="12">
        <v>7608350</v>
      </c>
      <c r="I163" s="12">
        <v>1681900</v>
      </c>
      <c r="J163" s="12">
        <v>0</v>
      </c>
      <c r="K163" s="12">
        <v>0</v>
      </c>
      <c r="L163" s="12">
        <v>0</v>
      </c>
      <c r="M163" s="12">
        <v>0</v>
      </c>
      <c r="N163" s="12">
        <v>44105675</v>
      </c>
      <c r="O163" s="12">
        <v>1439231</v>
      </c>
      <c r="P163" s="12">
        <v>127200402</v>
      </c>
      <c r="Q163" s="12">
        <v>0</v>
      </c>
      <c r="R163" s="12">
        <v>204917400</v>
      </c>
      <c r="S163" s="12">
        <v>0</v>
      </c>
      <c r="T163" s="12">
        <v>5000000</v>
      </c>
      <c r="U163" s="12">
        <v>0</v>
      </c>
      <c r="V163" s="12">
        <v>114005684</v>
      </c>
      <c r="W163" s="12">
        <v>0</v>
      </c>
      <c r="X163" s="12">
        <v>6082132</v>
      </c>
      <c r="Y163" s="12">
        <v>0</v>
      </c>
      <c r="Z163" s="12">
        <v>2072901</v>
      </c>
      <c r="AA163" s="12">
        <v>1500000</v>
      </c>
      <c r="AB163" s="12">
        <v>421818</v>
      </c>
      <c r="AC163" s="12">
        <v>0</v>
      </c>
      <c r="AD163" s="12">
        <v>0</v>
      </c>
      <c r="AE163" s="12">
        <v>0</v>
      </c>
      <c r="AF163" s="12">
        <v>2286244</v>
      </c>
      <c r="AG163" s="12">
        <v>5038275</v>
      </c>
      <c r="AH163" s="12">
        <v>0</v>
      </c>
      <c r="AI163" s="12">
        <v>0</v>
      </c>
      <c r="AJ163" s="12">
        <v>0</v>
      </c>
      <c r="AK163" s="165">
        <v>555342879</v>
      </c>
    </row>
    <row r="164" spans="1:37" s="26" customFormat="1" ht="15" x14ac:dyDescent="0.25">
      <c r="A164" s="73" t="s">
        <v>407</v>
      </c>
      <c r="B164" s="29" t="s">
        <v>156</v>
      </c>
      <c r="C164" s="12">
        <v>0</v>
      </c>
      <c r="D164" s="12">
        <v>3039472</v>
      </c>
      <c r="E164" s="12">
        <v>0</v>
      </c>
      <c r="F164" s="12">
        <v>56450588</v>
      </c>
      <c r="G164" s="12">
        <v>7164</v>
      </c>
      <c r="H164" s="12">
        <v>2568300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396645063</v>
      </c>
      <c r="O164" s="12">
        <v>761732</v>
      </c>
      <c r="P164" s="12">
        <v>25738749</v>
      </c>
      <c r="Q164" s="12">
        <v>200000000</v>
      </c>
      <c r="R164" s="12">
        <v>60594424</v>
      </c>
      <c r="S164" s="12">
        <v>700000</v>
      </c>
      <c r="T164" s="12">
        <v>0</v>
      </c>
      <c r="U164" s="12">
        <v>0</v>
      </c>
      <c r="V164" s="12">
        <v>0</v>
      </c>
      <c r="W164" s="12">
        <v>3640036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239160000</v>
      </c>
      <c r="AJ164" s="12">
        <v>0</v>
      </c>
      <c r="AK164" s="165">
        <v>989305528</v>
      </c>
    </row>
    <row r="165" spans="1:37" s="26" customFormat="1" ht="15" x14ac:dyDescent="0.25">
      <c r="A165" s="73" t="s">
        <v>408</v>
      </c>
      <c r="B165" s="29" t="s">
        <v>70</v>
      </c>
      <c r="C165" s="12">
        <v>0</v>
      </c>
      <c r="D165" s="12">
        <v>24247288</v>
      </c>
      <c r="E165" s="12">
        <v>11213954</v>
      </c>
      <c r="F165" s="12">
        <v>2025994</v>
      </c>
      <c r="G165" s="12">
        <v>0</v>
      </c>
      <c r="H165" s="12">
        <v>160236322</v>
      </c>
      <c r="I165" s="12">
        <v>700000</v>
      </c>
      <c r="J165" s="12">
        <v>0</v>
      </c>
      <c r="K165" s="12">
        <v>10333977</v>
      </c>
      <c r="L165" s="12">
        <v>84788797</v>
      </c>
      <c r="M165" s="12">
        <v>0</v>
      </c>
      <c r="N165" s="12">
        <v>491219605</v>
      </c>
      <c r="O165" s="12">
        <v>0</v>
      </c>
      <c r="P165" s="12">
        <v>17502275</v>
      </c>
      <c r="Q165" s="12">
        <v>106000000</v>
      </c>
      <c r="R165" s="12">
        <v>69259224</v>
      </c>
      <c r="S165" s="12">
        <v>0</v>
      </c>
      <c r="T165" s="12">
        <v>125060000</v>
      </c>
      <c r="U165" s="12">
        <v>0</v>
      </c>
      <c r="V165" s="12">
        <v>4275619</v>
      </c>
      <c r="W165" s="12">
        <v>0</v>
      </c>
      <c r="X165" s="12">
        <v>3048100</v>
      </c>
      <c r="Y165" s="12">
        <v>0</v>
      </c>
      <c r="Z165" s="12">
        <v>39990001</v>
      </c>
      <c r="AA165" s="12">
        <v>0</v>
      </c>
      <c r="AB165" s="12">
        <v>103638113</v>
      </c>
      <c r="AC165" s="12">
        <v>0</v>
      </c>
      <c r="AD165" s="12">
        <v>0</v>
      </c>
      <c r="AE165" s="12">
        <v>0</v>
      </c>
      <c r="AF165" s="12">
        <v>107401093</v>
      </c>
      <c r="AG165" s="12">
        <v>500000</v>
      </c>
      <c r="AH165" s="12">
        <v>19623199</v>
      </c>
      <c r="AI165" s="12">
        <v>0</v>
      </c>
      <c r="AJ165" s="12">
        <v>0</v>
      </c>
      <c r="AK165" s="165">
        <v>1381063561</v>
      </c>
    </row>
    <row r="166" spans="1:37" s="26" customFormat="1" ht="15" x14ac:dyDescent="0.25">
      <c r="A166" s="119" t="s">
        <v>409</v>
      </c>
      <c r="B166" s="120" t="s">
        <v>99</v>
      </c>
      <c r="C166" s="118">
        <v>153286806</v>
      </c>
      <c r="D166" s="118">
        <v>611092910</v>
      </c>
      <c r="E166" s="118">
        <v>358883617</v>
      </c>
      <c r="F166" s="118">
        <v>227766399</v>
      </c>
      <c r="G166" s="118">
        <v>303884411</v>
      </c>
      <c r="H166" s="118">
        <v>795744851</v>
      </c>
      <c r="I166" s="118">
        <v>298472918</v>
      </c>
      <c r="J166" s="118">
        <v>226828327</v>
      </c>
      <c r="K166" s="118">
        <v>42938747</v>
      </c>
      <c r="L166" s="118">
        <v>117447888</v>
      </c>
      <c r="M166" s="118">
        <v>91895242</v>
      </c>
      <c r="N166" s="118">
        <v>2981133741</v>
      </c>
      <c r="O166" s="118">
        <v>241479259</v>
      </c>
      <c r="P166" s="118">
        <v>355538518</v>
      </c>
      <c r="Q166" s="118">
        <v>572896789</v>
      </c>
      <c r="R166" s="118">
        <v>450974244</v>
      </c>
      <c r="S166" s="118">
        <v>393701757</v>
      </c>
      <c r="T166" s="118">
        <v>416367528</v>
      </c>
      <c r="U166" s="118">
        <v>0</v>
      </c>
      <c r="V166" s="118">
        <v>382721307</v>
      </c>
      <c r="W166" s="118">
        <v>76441178</v>
      </c>
      <c r="X166" s="118">
        <v>420817830</v>
      </c>
      <c r="Y166" s="118">
        <v>133381825</v>
      </c>
      <c r="Z166" s="118">
        <v>443276186</v>
      </c>
      <c r="AA166" s="118">
        <v>2556318977</v>
      </c>
      <c r="AB166" s="118">
        <v>338050817</v>
      </c>
      <c r="AC166" s="118">
        <v>100876807</v>
      </c>
      <c r="AD166" s="118">
        <v>780297942</v>
      </c>
      <c r="AE166" s="118">
        <v>631950</v>
      </c>
      <c r="AF166" s="118">
        <v>293182173</v>
      </c>
      <c r="AG166" s="118">
        <v>180382567</v>
      </c>
      <c r="AH166" s="118">
        <v>91710561</v>
      </c>
      <c r="AI166" s="118">
        <v>673776741</v>
      </c>
      <c r="AJ166" s="118">
        <v>0</v>
      </c>
      <c r="AK166" s="180">
        <v>15112200813</v>
      </c>
    </row>
    <row r="167" spans="1:37" s="26" customFormat="1" ht="15" collapsed="1" x14ac:dyDescent="0.25">
      <c r="A167" s="74" t="s">
        <v>36</v>
      </c>
      <c r="B167" s="32" t="s">
        <v>99</v>
      </c>
      <c r="C167" s="31">
        <v>153286806</v>
      </c>
      <c r="D167" s="31">
        <v>611092910</v>
      </c>
      <c r="E167" s="31">
        <v>358883617</v>
      </c>
      <c r="F167" s="31">
        <v>227766399</v>
      </c>
      <c r="G167" s="31">
        <v>303884411</v>
      </c>
      <c r="H167" s="31">
        <v>795744851</v>
      </c>
      <c r="I167" s="31">
        <v>298472918</v>
      </c>
      <c r="J167" s="31">
        <v>226828327</v>
      </c>
      <c r="K167" s="31">
        <v>42938747</v>
      </c>
      <c r="L167" s="31">
        <v>117447888</v>
      </c>
      <c r="M167" s="31">
        <v>91895242</v>
      </c>
      <c r="N167" s="31">
        <v>2981133741</v>
      </c>
      <c r="O167" s="31">
        <v>241479259</v>
      </c>
      <c r="P167" s="31">
        <v>355538518</v>
      </c>
      <c r="Q167" s="31">
        <v>572896789</v>
      </c>
      <c r="R167" s="31">
        <v>450974244</v>
      </c>
      <c r="S167" s="31">
        <v>393701757</v>
      </c>
      <c r="T167" s="31">
        <v>416367528</v>
      </c>
      <c r="U167" s="31">
        <v>0</v>
      </c>
      <c r="V167" s="31">
        <v>382721307</v>
      </c>
      <c r="W167" s="31">
        <v>76441178</v>
      </c>
      <c r="X167" s="31">
        <v>420817830</v>
      </c>
      <c r="Y167" s="31">
        <v>133381825</v>
      </c>
      <c r="Z167" s="31">
        <v>443276186</v>
      </c>
      <c r="AA167" s="31">
        <v>2556318977</v>
      </c>
      <c r="AB167" s="31">
        <v>338050817</v>
      </c>
      <c r="AC167" s="31">
        <v>100876807</v>
      </c>
      <c r="AD167" s="31">
        <v>780297942</v>
      </c>
      <c r="AE167" s="31">
        <v>631950</v>
      </c>
      <c r="AF167" s="31">
        <v>293182173</v>
      </c>
      <c r="AG167" s="31">
        <v>180382567</v>
      </c>
      <c r="AH167" s="31">
        <v>91710561</v>
      </c>
      <c r="AI167" s="31">
        <v>673776741</v>
      </c>
      <c r="AJ167" s="31">
        <v>0</v>
      </c>
      <c r="AK167" s="184">
        <v>15112200813</v>
      </c>
    </row>
    <row r="168" spans="1:37" s="26" customFormat="1" ht="15" x14ac:dyDescent="0.25">
      <c r="A168" s="73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1362877477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65">
        <v>1362877477</v>
      </c>
    </row>
    <row r="169" spans="1:37" s="26" customFormat="1" ht="15" x14ac:dyDescent="0.25">
      <c r="A169" s="73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40000000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65">
        <v>40000000</v>
      </c>
    </row>
    <row r="170" spans="1:37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909091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65">
        <v>909091</v>
      </c>
    </row>
    <row r="171" spans="1:37" s="26" customFormat="1" ht="15" x14ac:dyDescent="0.25">
      <c r="A171" s="73" t="s">
        <v>413</v>
      </c>
      <c r="B171" s="29" t="s">
        <v>147</v>
      </c>
      <c r="C171" s="12">
        <v>156670000</v>
      </c>
      <c r="D171" s="12">
        <v>12187025</v>
      </c>
      <c r="E171" s="12">
        <v>29255283</v>
      </c>
      <c r="F171" s="12">
        <v>33036364</v>
      </c>
      <c r="G171" s="12">
        <v>63180391</v>
      </c>
      <c r="H171" s="12">
        <v>137567356</v>
      </c>
      <c r="I171" s="12">
        <v>0</v>
      </c>
      <c r="J171" s="12">
        <v>9265777</v>
      </c>
      <c r="K171" s="12">
        <v>6818182</v>
      </c>
      <c r="L171" s="12">
        <v>3203545</v>
      </c>
      <c r="M171" s="12">
        <v>10212011</v>
      </c>
      <c r="N171" s="12">
        <v>37488000</v>
      </c>
      <c r="O171" s="12">
        <v>0</v>
      </c>
      <c r="P171" s="12">
        <v>12800454</v>
      </c>
      <c r="Q171" s="12">
        <v>650000</v>
      </c>
      <c r="R171" s="12">
        <v>12013214</v>
      </c>
      <c r="S171" s="12">
        <v>2480000</v>
      </c>
      <c r="T171" s="12">
        <v>130639961</v>
      </c>
      <c r="U171" s="12">
        <v>0</v>
      </c>
      <c r="V171" s="12">
        <v>38840000</v>
      </c>
      <c r="W171" s="12">
        <v>2703904</v>
      </c>
      <c r="X171" s="12">
        <v>34006200</v>
      </c>
      <c r="Y171" s="12">
        <v>2111500</v>
      </c>
      <c r="Z171" s="12">
        <v>43311100</v>
      </c>
      <c r="AA171" s="12">
        <v>20000000</v>
      </c>
      <c r="AB171" s="12">
        <v>97342130</v>
      </c>
      <c r="AC171" s="12">
        <v>23000000</v>
      </c>
      <c r="AD171" s="12">
        <v>72272472</v>
      </c>
      <c r="AE171" s="12">
        <v>518506139</v>
      </c>
      <c r="AF171" s="12">
        <v>110310545</v>
      </c>
      <c r="AG171" s="12">
        <v>55207841</v>
      </c>
      <c r="AH171" s="12">
        <v>39316093</v>
      </c>
      <c r="AI171" s="12">
        <v>0</v>
      </c>
      <c r="AJ171" s="12">
        <v>0</v>
      </c>
      <c r="AK171" s="165">
        <v>1714395487</v>
      </c>
    </row>
    <row r="172" spans="1:37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65">
        <v>0</v>
      </c>
    </row>
    <row r="173" spans="1:37" s="26" customFormat="1" ht="15" x14ac:dyDescent="0.25">
      <c r="A173" s="73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7000000</v>
      </c>
      <c r="S173" s="12">
        <v>0</v>
      </c>
      <c r="T173" s="12">
        <v>0</v>
      </c>
      <c r="U173" s="12">
        <v>0</v>
      </c>
      <c r="V173" s="12">
        <v>400000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65">
        <v>7400000</v>
      </c>
    </row>
    <row r="174" spans="1:37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270000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65">
        <v>270000</v>
      </c>
    </row>
    <row r="175" spans="1:37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65">
        <v>0</v>
      </c>
    </row>
    <row r="176" spans="1:37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9482915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65">
        <v>9482915</v>
      </c>
    </row>
    <row r="177" spans="1:37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65">
        <v>0</v>
      </c>
    </row>
    <row r="178" spans="1:37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65">
        <v>0</v>
      </c>
    </row>
    <row r="179" spans="1:37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65">
        <v>0</v>
      </c>
    </row>
    <row r="180" spans="1:37" s="26" customFormat="1" ht="15" x14ac:dyDescent="0.25">
      <c r="A180" s="73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262000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5600650</v>
      </c>
      <c r="S180" s="12">
        <v>700000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65">
        <v>6562650</v>
      </c>
    </row>
    <row r="181" spans="1:37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65">
        <v>0</v>
      </c>
    </row>
    <row r="182" spans="1:37" s="26" customFormat="1" ht="15" x14ac:dyDescent="0.25">
      <c r="A182" s="119" t="s">
        <v>424</v>
      </c>
      <c r="B182" s="120" t="s">
        <v>165</v>
      </c>
      <c r="C182" s="118">
        <v>156670000</v>
      </c>
      <c r="D182" s="118">
        <v>12187025</v>
      </c>
      <c r="E182" s="118">
        <v>29255283</v>
      </c>
      <c r="F182" s="118">
        <v>33036364</v>
      </c>
      <c r="G182" s="118">
        <v>63442391</v>
      </c>
      <c r="H182" s="118">
        <v>137567356</v>
      </c>
      <c r="I182" s="118">
        <v>0</v>
      </c>
      <c r="J182" s="118">
        <v>9265777</v>
      </c>
      <c r="K182" s="118">
        <v>6818182</v>
      </c>
      <c r="L182" s="118">
        <v>3203545</v>
      </c>
      <c r="M182" s="118">
        <v>10212011</v>
      </c>
      <c r="N182" s="118">
        <v>37488000</v>
      </c>
      <c r="O182" s="118">
        <v>0</v>
      </c>
      <c r="P182" s="118">
        <v>12800454</v>
      </c>
      <c r="Q182" s="118">
        <v>650000</v>
      </c>
      <c r="R182" s="118">
        <v>24613864</v>
      </c>
      <c r="S182" s="118">
        <v>3180000</v>
      </c>
      <c r="T182" s="118">
        <v>130639961</v>
      </c>
      <c r="U182" s="118">
        <v>0</v>
      </c>
      <c r="V182" s="118">
        <v>39240000</v>
      </c>
      <c r="W182" s="118">
        <v>2703904</v>
      </c>
      <c r="X182" s="118">
        <v>34006200</v>
      </c>
      <c r="Y182" s="118">
        <v>2111500</v>
      </c>
      <c r="Z182" s="118">
        <v>52794015</v>
      </c>
      <c r="AA182" s="118">
        <v>20000000</v>
      </c>
      <c r="AB182" s="118">
        <v>137342130</v>
      </c>
      <c r="AC182" s="118">
        <v>23000000</v>
      </c>
      <c r="AD182" s="118">
        <v>73451563</v>
      </c>
      <c r="AE182" s="118">
        <v>1881383616</v>
      </c>
      <c r="AF182" s="118">
        <v>110310545</v>
      </c>
      <c r="AG182" s="118">
        <v>55207841</v>
      </c>
      <c r="AH182" s="118">
        <v>39316093</v>
      </c>
      <c r="AI182" s="118">
        <v>0</v>
      </c>
      <c r="AJ182" s="118">
        <v>0</v>
      </c>
      <c r="AK182" s="180">
        <v>3141897620</v>
      </c>
    </row>
    <row r="183" spans="1:37" s="26" customFormat="1" ht="15" collapsed="1" x14ac:dyDescent="0.25">
      <c r="A183" s="74" t="s">
        <v>37</v>
      </c>
      <c r="B183" s="32" t="s">
        <v>1376</v>
      </c>
      <c r="C183" s="31">
        <v>156670000</v>
      </c>
      <c r="D183" s="31">
        <v>12187025</v>
      </c>
      <c r="E183" s="31">
        <v>29255283</v>
      </c>
      <c r="F183" s="31">
        <v>33036364</v>
      </c>
      <c r="G183" s="31">
        <v>63442391</v>
      </c>
      <c r="H183" s="31">
        <v>137567356</v>
      </c>
      <c r="I183" s="31">
        <v>0</v>
      </c>
      <c r="J183" s="31">
        <v>9265777</v>
      </c>
      <c r="K183" s="31">
        <v>6818182</v>
      </c>
      <c r="L183" s="31">
        <v>3203545</v>
      </c>
      <c r="M183" s="31">
        <v>10212011</v>
      </c>
      <c r="N183" s="31">
        <v>37488000</v>
      </c>
      <c r="O183" s="31">
        <v>0</v>
      </c>
      <c r="P183" s="31">
        <v>12800454</v>
      </c>
      <c r="Q183" s="31">
        <v>650000</v>
      </c>
      <c r="R183" s="31">
        <v>24613864</v>
      </c>
      <c r="S183" s="31">
        <v>3180000</v>
      </c>
      <c r="T183" s="31">
        <v>130639961</v>
      </c>
      <c r="U183" s="31">
        <v>0</v>
      </c>
      <c r="V183" s="31">
        <v>39240000</v>
      </c>
      <c r="W183" s="31">
        <v>2703904</v>
      </c>
      <c r="X183" s="31">
        <v>34006200</v>
      </c>
      <c r="Y183" s="31">
        <v>2111500</v>
      </c>
      <c r="Z183" s="31">
        <v>52794015</v>
      </c>
      <c r="AA183" s="31">
        <v>20000000</v>
      </c>
      <c r="AB183" s="31">
        <v>137342130</v>
      </c>
      <c r="AC183" s="31">
        <v>23000000</v>
      </c>
      <c r="AD183" s="31">
        <v>73451563</v>
      </c>
      <c r="AE183" s="31">
        <v>1881383616</v>
      </c>
      <c r="AF183" s="31">
        <v>110310545</v>
      </c>
      <c r="AG183" s="31">
        <v>55207841</v>
      </c>
      <c r="AH183" s="31">
        <v>39316093</v>
      </c>
      <c r="AI183" s="31">
        <v>0</v>
      </c>
      <c r="AJ183" s="31">
        <v>0</v>
      </c>
      <c r="AK183" s="184">
        <v>3141897620</v>
      </c>
    </row>
    <row r="184" spans="1:37" s="26" customFormat="1" ht="15" x14ac:dyDescent="0.25">
      <c r="A184" s="73" t="s">
        <v>425</v>
      </c>
      <c r="B184" s="29" t="s">
        <v>144</v>
      </c>
      <c r="C184" s="12">
        <v>0</v>
      </c>
      <c r="D184" s="12">
        <v>11771807</v>
      </c>
      <c r="E184" s="12">
        <v>519549</v>
      </c>
      <c r="F184" s="12">
        <v>0</v>
      </c>
      <c r="G184" s="12">
        <v>0</v>
      </c>
      <c r="H184" s="12">
        <v>0</v>
      </c>
      <c r="I184" s="12">
        <v>3927274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3199439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65">
        <v>19418069</v>
      </c>
    </row>
    <row r="185" spans="1:37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65">
        <v>0</v>
      </c>
    </row>
    <row r="186" spans="1:37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2800000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65">
        <v>2800000</v>
      </c>
    </row>
    <row r="187" spans="1:37" s="26" customFormat="1" ht="15" x14ac:dyDescent="0.25">
      <c r="A187" s="73" t="s">
        <v>428</v>
      </c>
      <c r="B187" s="29" t="s">
        <v>147</v>
      </c>
      <c r="C187" s="12">
        <v>0</v>
      </c>
      <c r="D187" s="12">
        <v>48775705</v>
      </c>
      <c r="E187" s="12">
        <v>8915890</v>
      </c>
      <c r="F187" s="12">
        <v>0</v>
      </c>
      <c r="G187" s="12">
        <v>0</v>
      </c>
      <c r="H187" s="12">
        <v>10866256</v>
      </c>
      <c r="I187" s="12">
        <v>123414772</v>
      </c>
      <c r="J187" s="12">
        <v>0</v>
      </c>
      <c r="K187" s="12">
        <v>0</v>
      </c>
      <c r="L187" s="12">
        <v>0</v>
      </c>
      <c r="M187" s="12">
        <v>464312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47955234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65">
        <v>240392169</v>
      </c>
    </row>
    <row r="188" spans="1:37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65">
        <v>0</v>
      </c>
    </row>
    <row r="189" spans="1:37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574806376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65">
        <v>574806376</v>
      </c>
    </row>
    <row r="190" spans="1:37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65">
        <v>0</v>
      </c>
    </row>
    <row r="191" spans="1:37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65">
        <v>0</v>
      </c>
    </row>
    <row r="192" spans="1:37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3913361</v>
      </c>
      <c r="F192" s="12">
        <v>0</v>
      </c>
      <c r="G192" s="12">
        <v>0</v>
      </c>
      <c r="H192" s="12">
        <v>0</v>
      </c>
      <c r="I192" s="12">
        <v>36247970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361454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65">
        <v>40522785</v>
      </c>
    </row>
    <row r="193" spans="1:37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59423744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65">
        <v>59423744</v>
      </c>
    </row>
    <row r="194" spans="1:37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65">
        <v>0</v>
      </c>
    </row>
    <row r="195" spans="1:37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3943972</v>
      </c>
      <c r="I195" s="12">
        <v>2335685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11989992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65">
        <v>18269649</v>
      </c>
    </row>
    <row r="196" spans="1:37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65">
        <v>0</v>
      </c>
    </row>
    <row r="197" spans="1:37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65">
        <v>0</v>
      </c>
    </row>
    <row r="198" spans="1:37" s="26" customFormat="1" ht="15" x14ac:dyDescent="0.25">
      <c r="A198" s="119" t="s">
        <v>439</v>
      </c>
      <c r="B198" s="120" t="s">
        <v>157</v>
      </c>
      <c r="C198" s="118">
        <v>0</v>
      </c>
      <c r="D198" s="118">
        <v>60547512</v>
      </c>
      <c r="E198" s="118">
        <v>588155176</v>
      </c>
      <c r="F198" s="118">
        <v>0</v>
      </c>
      <c r="G198" s="118">
        <v>0</v>
      </c>
      <c r="H198" s="118">
        <v>17610228</v>
      </c>
      <c r="I198" s="118">
        <v>165925701</v>
      </c>
      <c r="J198" s="118">
        <v>0</v>
      </c>
      <c r="K198" s="118">
        <v>0</v>
      </c>
      <c r="L198" s="118">
        <v>0</v>
      </c>
      <c r="M198" s="118">
        <v>464312</v>
      </c>
      <c r="N198" s="118">
        <v>0</v>
      </c>
      <c r="O198" s="118">
        <v>0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110939871</v>
      </c>
      <c r="W198" s="118">
        <v>0</v>
      </c>
      <c r="X198" s="118">
        <v>0</v>
      </c>
      <c r="Y198" s="118">
        <v>0</v>
      </c>
      <c r="Z198" s="118">
        <v>0</v>
      </c>
      <c r="AA198" s="118">
        <v>11989992</v>
      </c>
      <c r="AB198" s="118">
        <v>0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80">
        <v>955632792</v>
      </c>
    </row>
    <row r="199" spans="1:37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65">
        <v>0</v>
      </c>
    </row>
    <row r="200" spans="1:37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165804598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65">
        <v>165804598</v>
      </c>
    </row>
    <row r="201" spans="1:37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65">
        <v>0</v>
      </c>
    </row>
    <row r="202" spans="1:37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52500000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65">
        <v>52500000</v>
      </c>
    </row>
    <row r="203" spans="1:37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65">
        <v>0</v>
      </c>
    </row>
    <row r="204" spans="1:37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82727800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65">
        <v>82727800</v>
      </c>
    </row>
    <row r="205" spans="1:37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65">
        <v>0</v>
      </c>
    </row>
    <row r="206" spans="1:37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65">
        <v>0</v>
      </c>
    </row>
    <row r="207" spans="1:37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65">
        <v>0</v>
      </c>
    </row>
    <row r="208" spans="1:37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65">
        <v>0</v>
      </c>
    </row>
    <row r="209" spans="1:37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65">
        <v>0</v>
      </c>
    </row>
    <row r="210" spans="1:37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65">
        <v>0</v>
      </c>
    </row>
    <row r="211" spans="1:37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65">
        <v>0</v>
      </c>
    </row>
    <row r="212" spans="1:37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65">
        <v>0</v>
      </c>
    </row>
    <row r="213" spans="1:37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0</v>
      </c>
      <c r="O213" s="118">
        <v>0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248532398</v>
      </c>
      <c r="Y213" s="118">
        <v>52500000</v>
      </c>
      <c r="Z213" s="118">
        <v>0</v>
      </c>
      <c r="AA213" s="118">
        <v>0</v>
      </c>
      <c r="AB213" s="118">
        <v>0</v>
      </c>
      <c r="AC213" s="118">
        <v>0</v>
      </c>
      <c r="AD213" s="118">
        <v>0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80">
        <v>301032398</v>
      </c>
    </row>
    <row r="214" spans="1:37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60547512</v>
      </c>
      <c r="E214" s="31">
        <v>588155176</v>
      </c>
      <c r="F214" s="31">
        <v>0</v>
      </c>
      <c r="G214" s="31">
        <v>0</v>
      </c>
      <c r="H214" s="31">
        <v>17610228</v>
      </c>
      <c r="I214" s="31">
        <v>165925701</v>
      </c>
      <c r="J214" s="31">
        <v>0</v>
      </c>
      <c r="K214" s="31">
        <v>0</v>
      </c>
      <c r="L214" s="31">
        <v>0</v>
      </c>
      <c r="M214" s="31">
        <v>464312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110939871</v>
      </c>
      <c r="W214" s="31">
        <v>0</v>
      </c>
      <c r="X214" s="31">
        <v>248532398</v>
      </c>
      <c r="Y214" s="31">
        <v>52500000</v>
      </c>
      <c r="Z214" s="31">
        <v>0</v>
      </c>
      <c r="AA214" s="31">
        <v>11989992</v>
      </c>
      <c r="AB214" s="31">
        <v>0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184">
        <v>1256665190</v>
      </c>
    </row>
    <row r="215" spans="1:37" s="26" customFormat="1" ht="15" x14ac:dyDescent="0.25">
      <c r="A215" s="73" t="s">
        <v>455</v>
      </c>
      <c r="B215" s="29" t="s">
        <v>144</v>
      </c>
      <c r="C215" s="12">
        <v>154407630</v>
      </c>
      <c r="D215" s="12">
        <v>0</v>
      </c>
      <c r="E215" s="12">
        <v>522279599</v>
      </c>
      <c r="F215" s="12">
        <v>1217214</v>
      </c>
      <c r="G215" s="12">
        <v>222691936</v>
      </c>
      <c r="H215" s="12">
        <v>25536420</v>
      </c>
      <c r="I215" s="12">
        <v>272728</v>
      </c>
      <c r="J215" s="12">
        <v>0</v>
      </c>
      <c r="K215" s="12">
        <v>0</v>
      </c>
      <c r="L215" s="12">
        <v>4117955</v>
      </c>
      <c r="M215" s="12">
        <v>17405975</v>
      </c>
      <c r="N215" s="12">
        <v>660445881</v>
      </c>
      <c r="O215" s="12">
        <v>561102565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387752156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1440438298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65">
        <v>3997668357</v>
      </c>
    </row>
    <row r="216" spans="1:37" s="26" customFormat="1" ht="15" x14ac:dyDescent="0.25">
      <c r="A216" s="73" t="s">
        <v>456</v>
      </c>
      <c r="B216" s="29" t="s">
        <v>145</v>
      </c>
      <c r="C216" s="12">
        <v>228654516</v>
      </c>
      <c r="D216" s="12">
        <v>0</v>
      </c>
      <c r="E216" s="12">
        <v>0</v>
      </c>
      <c r="F216" s="12">
        <v>0</v>
      </c>
      <c r="G216" s="12">
        <v>142351295</v>
      </c>
      <c r="H216" s="12">
        <v>172128708</v>
      </c>
      <c r="I216" s="12">
        <v>0</v>
      </c>
      <c r="J216" s="12">
        <v>0</v>
      </c>
      <c r="K216" s="12">
        <v>0</v>
      </c>
      <c r="L216" s="12">
        <v>0</v>
      </c>
      <c r="M216" s="12">
        <v>3295633</v>
      </c>
      <c r="N216" s="12">
        <v>19270682</v>
      </c>
      <c r="O216" s="12">
        <v>63106338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32149302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724045453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65">
        <v>1385001927</v>
      </c>
    </row>
    <row r="217" spans="1:37" s="26" customFormat="1" ht="15" x14ac:dyDescent="0.25">
      <c r="A217" s="73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6881015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11228543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26116214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79461500</v>
      </c>
      <c r="AF217" s="12">
        <v>0</v>
      </c>
      <c r="AG217" s="12">
        <v>0</v>
      </c>
      <c r="AH217" s="12">
        <v>0</v>
      </c>
      <c r="AI217" s="12">
        <v>10200000</v>
      </c>
      <c r="AJ217" s="12">
        <v>0</v>
      </c>
      <c r="AK217" s="165">
        <v>133887272</v>
      </c>
    </row>
    <row r="218" spans="1:37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62730820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1483617033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1372455046</v>
      </c>
      <c r="AE218" s="12">
        <v>62847004</v>
      </c>
      <c r="AF218" s="12">
        <v>0</v>
      </c>
      <c r="AG218" s="12">
        <v>0</v>
      </c>
      <c r="AH218" s="12">
        <v>0</v>
      </c>
      <c r="AI218" s="12">
        <v>0</v>
      </c>
      <c r="AJ218" s="12">
        <v>18963643</v>
      </c>
      <c r="AK218" s="165">
        <v>3000613546</v>
      </c>
    </row>
    <row r="219" spans="1:37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65">
        <v>0</v>
      </c>
    </row>
    <row r="220" spans="1:37" s="26" customFormat="1" ht="15" x14ac:dyDescent="0.25">
      <c r="A220" s="73" t="s">
        <v>460</v>
      </c>
      <c r="B220" s="29" t="s">
        <v>149</v>
      </c>
      <c r="C220" s="12">
        <v>8211630</v>
      </c>
      <c r="D220" s="12">
        <v>0</v>
      </c>
      <c r="E220" s="12">
        <v>0</v>
      </c>
      <c r="F220" s="12">
        <v>0</v>
      </c>
      <c r="G220" s="12">
        <v>57582464</v>
      </c>
      <c r="H220" s="12">
        <v>6034702</v>
      </c>
      <c r="I220" s="12">
        <v>0</v>
      </c>
      <c r="J220" s="12">
        <v>0</v>
      </c>
      <c r="K220" s="12">
        <v>0</v>
      </c>
      <c r="L220" s="12">
        <v>10367761</v>
      </c>
      <c r="M220" s="12">
        <v>0</v>
      </c>
      <c r="N220" s="12">
        <v>54337769</v>
      </c>
      <c r="O220" s="12">
        <v>49704530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50505947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142815885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65">
        <v>379560688</v>
      </c>
    </row>
    <row r="221" spans="1:37" s="26" customFormat="1" ht="15" x14ac:dyDescent="0.25">
      <c r="A221" s="73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72727</v>
      </c>
      <c r="G221" s="12">
        <v>0</v>
      </c>
      <c r="H221" s="12">
        <v>12201908</v>
      </c>
      <c r="I221" s="12">
        <v>0</v>
      </c>
      <c r="J221" s="12">
        <v>0</v>
      </c>
      <c r="K221" s="12">
        <v>0</v>
      </c>
      <c r="L221" s="12">
        <v>2804546</v>
      </c>
      <c r="M221" s="12">
        <v>0</v>
      </c>
      <c r="N221" s="12">
        <v>1955047</v>
      </c>
      <c r="O221" s="12">
        <v>782685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2521202</v>
      </c>
      <c r="W221" s="12">
        <v>0</v>
      </c>
      <c r="X221" s="12">
        <v>0</v>
      </c>
      <c r="Y221" s="12">
        <v>0</v>
      </c>
      <c r="Z221" s="12">
        <v>0</v>
      </c>
      <c r="AA221" s="12">
        <v>44545</v>
      </c>
      <c r="AB221" s="12">
        <v>0</v>
      </c>
      <c r="AC221" s="12">
        <v>0</v>
      </c>
      <c r="AD221" s="12">
        <v>0</v>
      </c>
      <c r="AE221" s="12">
        <v>616863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65">
        <v>20999523</v>
      </c>
    </row>
    <row r="222" spans="1:37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62872099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1562876480</v>
      </c>
      <c r="AJ222" s="12">
        <v>0</v>
      </c>
      <c r="AK222" s="165">
        <v>1625748579</v>
      </c>
    </row>
    <row r="223" spans="1:37" s="26" customFormat="1" ht="15" x14ac:dyDescent="0.25">
      <c r="A223" s="73" t="s">
        <v>463</v>
      </c>
      <c r="B223" s="29" t="s">
        <v>152</v>
      </c>
      <c r="C223" s="12">
        <v>7360224</v>
      </c>
      <c r="D223" s="12">
        <v>0</v>
      </c>
      <c r="E223" s="12">
        <v>0</v>
      </c>
      <c r="F223" s="12">
        <v>0</v>
      </c>
      <c r="G223" s="12">
        <v>76105883</v>
      </c>
      <c r="H223" s="12">
        <v>4588036</v>
      </c>
      <c r="I223" s="12">
        <v>4321893</v>
      </c>
      <c r="J223" s="12">
        <v>0</v>
      </c>
      <c r="K223" s="12">
        <v>0</v>
      </c>
      <c r="L223" s="12">
        <v>11744993</v>
      </c>
      <c r="M223" s="12">
        <v>0</v>
      </c>
      <c r="N223" s="12">
        <v>887902002</v>
      </c>
      <c r="O223" s="12">
        <v>27069284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6193924</v>
      </c>
      <c r="W223" s="12">
        <v>0</v>
      </c>
      <c r="X223" s="12">
        <v>0</v>
      </c>
      <c r="Y223" s="12">
        <v>0</v>
      </c>
      <c r="Z223" s="12">
        <v>0</v>
      </c>
      <c r="AA223" s="12">
        <v>2771349</v>
      </c>
      <c r="AB223" s="12">
        <v>0</v>
      </c>
      <c r="AC223" s="12">
        <v>0</v>
      </c>
      <c r="AD223" s="12">
        <v>0</v>
      </c>
      <c r="AE223" s="12">
        <v>422651702</v>
      </c>
      <c r="AF223" s="12">
        <v>0</v>
      </c>
      <c r="AG223" s="12">
        <v>0</v>
      </c>
      <c r="AH223" s="12">
        <v>0</v>
      </c>
      <c r="AI223" s="12">
        <v>120928451</v>
      </c>
      <c r="AJ223" s="12">
        <v>0</v>
      </c>
      <c r="AK223" s="165">
        <v>1571637741</v>
      </c>
    </row>
    <row r="224" spans="1:37" s="26" customFormat="1" ht="15" x14ac:dyDescent="0.25">
      <c r="A224" s="73" t="s">
        <v>464</v>
      </c>
      <c r="B224" s="29" t="s">
        <v>153</v>
      </c>
      <c r="C224" s="12">
        <v>400014496</v>
      </c>
      <c r="D224" s="12">
        <v>0</v>
      </c>
      <c r="E224" s="12">
        <v>0</v>
      </c>
      <c r="F224" s="12">
        <v>0</v>
      </c>
      <c r="G224" s="12">
        <v>0</v>
      </c>
      <c r="H224" s="12">
        <v>2855440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23601874</v>
      </c>
      <c r="O224" s="12">
        <v>15785519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4348647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40922359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65">
        <v>487528335</v>
      </c>
    </row>
    <row r="225" spans="1:37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65">
        <v>0</v>
      </c>
    </row>
    <row r="226" spans="1:37" s="26" customFormat="1" ht="15" x14ac:dyDescent="0.25">
      <c r="A226" s="73" t="s">
        <v>466</v>
      </c>
      <c r="B226" s="29" t="s">
        <v>155</v>
      </c>
      <c r="C226" s="12">
        <v>1387494</v>
      </c>
      <c r="D226" s="12">
        <v>-533197</v>
      </c>
      <c r="E226" s="12">
        <v>0</v>
      </c>
      <c r="F226" s="12">
        <v>0</v>
      </c>
      <c r="G226" s="12">
        <v>4769862</v>
      </c>
      <c r="H226" s="12">
        <v>10525930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240756896</v>
      </c>
      <c r="O226" s="12">
        <v>6264033</v>
      </c>
      <c r="P226" s="12">
        <v>0</v>
      </c>
      <c r="Q226" s="12">
        <v>0</v>
      </c>
      <c r="R226" s="12">
        <v>627750000</v>
      </c>
      <c r="S226" s="12">
        <v>0</v>
      </c>
      <c r="T226" s="12">
        <v>0</v>
      </c>
      <c r="U226" s="12">
        <v>0</v>
      </c>
      <c r="V226" s="12">
        <v>207876818</v>
      </c>
      <c r="W226" s="12">
        <v>0</v>
      </c>
      <c r="X226" s="12">
        <v>0</v>
      </c>
      <c r="Y226" s="12">
        <v>0</v>
      </c>
      <c r="Z226" s="12">
        <v>0</v>
      </c>
      <c r="AA226" s="12">
        <v>558403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65">
        <v>1099356239</v>
      </c>
    </row>
    <row r="227" spans="1:37" s="26" customFormat="1" ht="15" x14ac:dyDescent="0.25">
      <c r="A227" s="73" t="s">
        <v>467</v>
      </c>
      <c r="B227" s="29" t="s">
        <v>156</v>
      </c>
      <c r="C227" s="12">
        <v>39750000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621991287</v>
      </c>
      <c r="O227" s="12">
        <v>0</v>
      </c>
      <c r="P227" s="12">
        <v>0</v>
      </c>
      <c r="Q227" s="12">
        <v>0</v>
      </c>
      <c r="R227" s="12">
        <v>28119153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65">
        <v>689860440</v>
      </c>
    </row>
    <row r="228" spans="1:37" s="26" customFormat="1" ht="15" x14ac:dyDescent="0.25">
      <c r="A228" s="73" t="s">
        <v>468</v>
      </c>
      <c r="B228" s="29" t="s">
        <v>70</v>
      </c>
      <c r="C228" s="12">
        <v>0</v>
      </c>
      <c r="D228" s="12">
        <v>151563821</v>
      </c>
      <c r="E228" s="12">
        <v>77625000</v>
      </c>
      <c r="F228" s="12">
        <v>0</v>
      </c>
      <c r="G228" s="12">
        <v>379873242</v>
      </c>
      <c r="H228" s="12">
        <v>620251768</v>
      </c>
      <c r="I228" s="12">
        <v>0</v>
      </c>
      <c r="J228" s="12">
        <v>0</v>
      </c>
      <c r="K228" s="12">
        <v>55340374</v>
      </c>
      <c r="L228" s="12">
        <v>376004668</v>
      </c>
      <c r="M228" s="12">
        <v>0</v>
      </c>
      <c r="N228" s="12">
        <v>349282389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342900000</v>
      </c>
      <c r="U228" s="12">
        <v>0</v>
      </c>
      <c r="V228" s="12">
        <v>421488907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226897879</v>
      </c>
      <c r="AF228" s="12">
        <v>0</v>
      </c>
      <c r="AG228" s="12">
        <v>0</v>
      </c>
      <c r="AH228" s="12">
        <v>0</v>
      </c>
      <c r="AI228" s="12">
        <v>152321554</v>
      </c>
      <c r="AJ228" s="12">
        <v>0</v>
      </c>
      <c r="AK228" s="165">
        <v>3153549602</v>
      </c>
    </row>
    <row r="229" spans="1:37" s="26" customFormat="1" ht="15" x14ac:dyDescent="0.25">
      <c r="A229" s="119" t="s">
        <v>469</v>
      </c>
      <c r="B229" s="120" t="s">
        <v>157</v>
      </c>
      <c r="C229" s="118">
        <v>839785990</v>
      </c>
      <c r="D229" s="118">
        <v>151030624</v>
      </c>
      <c r="E229" s="118">
        <v>662635419</v>
      </c>
      <c r="F229" s="118">
        <v>1289941</v>
      </c>
      <c r="G229" s="118">
        <v>883374682</v>
      </c>
      <c r="H229" s="118">
        <v>861003927</v>
      </c>
      <c r="I229" s="118">
        <v>4594621</v>
      </c>
      <c r="J229" s="118">
        <v>0</v>
      </c>
      <c r="K229" s="118">
        <v>55340374</v>
      </c>
      <c r="L229" s="118">
        <v>405039923</v>
      </c>
      <c r="M229" s="118">
        <v>83573707</v>
      </c>
      <c r="N229" s="118">
        <v>2870772370</v>
      </c>
      <c r="O229" s="118">
        <v>723814954</v>
      </c>
      <c r="P229" s="118">
        <v>0</v>
      </c>
      <c r="Q229" s="118">
        <v>0</v>
      </c>
      <c r="R229" s="118">
        <v>655869153</v>
      </c>
      <c r="S229" s="118">
        <v>0</v>
      </c>
      <c r="T229" s="118">
        <v>342900000</v>
      </c>
      <c r="U229" s="118">
        <v>0</v>
      </c>
      <c r="V229" s="118">
        <v>2622570150</v>
      </c>
      <c r="W229" s="118">
        <v>0</v>
      </c>
      <c r="X229" s="118">
        <v>0</v>
      </c>
      <c r="Y229" s="118">
        <v>0</v>
      </c>
      <c r="Z229" s="118">
        <v>0</v>
      </c>
      <c r="AA229" s="118">
        <v>3374297</v>
      </c>
      <c r="AB229" s="118">
        <v>0</v>
      </c>
      <c r="AC229" s="118">
        <v>0</v>
      </c>
      <c r="AD229" s="118">
        <v>1372455046</v>
      </c>
      <c r="AE229" s="118">
        <v>3140696943</v>
      </c>
      <c r="AF229" s="118">
        <v>0</v>
      </c>
      <c r="AG229" s="118">
        <v>0</v>
      </c>
      <c r="AH229" s="118">
        <v>0</v>
      </c>
      <c r="AI229" s="118">
        <v>1846326485</v>
      </c>
      <c r="AJ229" s="118">
        <v>18963643</v>
      </c>
      <c r="AK229" s="180">
        <v>17545412249</v>
      </c>
    </row>
    <row r="230" spans="1:37" s="26" customFormat="1" ht="15" x14ac:dyDescent="0.25">
      <c r="A230" s="73" t="s">
        <v>470</v>
      </c>
      <c r="B230" s="29" t="s">
        <v>144</v>
      </c>
      <c r="C230" s="12">
        <v>0</v>
      </c>
      <c r="D230" s="12">
        <v>529583340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151809127</v>
      </c>
      <c r="AD230" s="12">
        <v>0</v>
      </c>
      <c r="AE230" s="12">
        <v>43753856451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65">
        <v>44435248918</v>
      </c>
    </row>
    <row r="231" spans="1:37" s="26" customFormat="1" ht="15" x14ac:dyDescent="0.25">
      <c r="A231" s="73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582339679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65">
        <v>582339679</v>
      </c>
    </row>
    <row r="232" spans="1:37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65">
        <v>0</v>
      </c>
    </row>
    <row r="233" spans="1:37" s="26" customFormat="1" ht="15" x14ac:dyDescent="0.25">
      <c r="A233" s="73" t="s">
        <v>473</v>
      </c>
      <c r="B233" s="29" t="s">
        <v>147</v>
      </c>
      <c r="C233" s="12">
        <v>0</v>
      </c>
      <c r="D233" s="12">
        <v>44407598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1349870921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16381238</v>
      </c>
      <c r="AG233" s="12">
        <v>0</v>
      </c>
      <c r="AH233" s="12">
        <v>0</v>
      </c>
      <c r="AI233" s="12">
        <v>0</v>
      </c>
      <c r="AJ233" s="12">
        <v>0</v>
      </c>
      <c r="AK233" s="165">
        <v>1410659757</v>
      </c>
    </row>
    <row r="234" spans="1:37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65">
        <v>0</v>
      </c>
    </row>
    <row r="235" spans="1:37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590505812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65">
        <v>590505812</v>
      </c>
    </row>
    <row r="236" spans="1:37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65">
        <v>0</v>
      </c>
    </row>
    <row r="237" spans="1:37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65">
        <v>0</v>
      </c>
    </row>
    <row r="238" spans="1:37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74299745</v>
      </c>
      <c r="AG238" s="12">
        <v>0</v>
      </c>
      <c r="AH238" s="12">
        <v>0</v>
      </c>
      <c r="AI238" s="12">
        <v>0</v>
      </c>
      <c r="AJ238" s="12">
        <v>0</v>
      </c>
      <c r="AK238" s="165">
        <v>74299745</v>
      </c>
    </row>
    <row r="239" spans="1:37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311982093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65">
        <v>311982093</v>
      </c>
    </row>
    <row r="240" spans="1:37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1065000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65">
        <v>1065000</v>
      </c>
    </row>
    <row r="241" spans="1:37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65">
        <v>0</v>
      </c>
    </row>
    <row r="242" spans="1:37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65">
        <v>0</v>
      </c>
    </row>
    <row r="243" spans="1:37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96293288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82342016</v>
      </c>
      <c r="AG243" s="12">
        <v>0</v>
      </c>
      <c r="AH243" s="12">
        <v>270722669</v>
      </c>
      <c r="AI243" s="12">
        <v>0</v>
      </c>
      <c r="AJ243" s="12">
        <v>0</v>
      </c>
      <c r="AK243" s="165">
        <v>449357973</v>
      </c>
    </row>
    <row r="244" spans="1:37" s="26" customFormat="1" ht="15" x14ac:dyDescent="0.25">
      <c r="A244" s="119" t="s">
        <v>484</v>
      </c>
      <c r="B244" s="120" t="s">
        <v>158</v>
      </c>
      <c r="C244" s="118">
        <v>0</v>
      </c>
      <c r="D244" s="118">
        <v>573990938</v>
      </c>
      <c r="E244" s="118">
        <v>0</v>
      </c>
      <c r="F244" s="118">
        <v>0</v>
      </c>
      <c r="G244" s="118">
        <v>0</v>
      </c>
      <c r="H244" s="118">
        <v>0</v>
      </c>
      <c r="I244" s="118">
        <v>0</v>
      </c>
      <c r="J244" s="118">
        <v>0</v>
      </c>
      <c r="K244" s="118">
        <v>0</v>
      </c>
      <c r="L244" s="118">
        <v>96293288</v>
      </c>
      <c r="M244" s="118">
        <v>0</v>
      </c>
      <c r="N244" s="118">
        <v>1350935921</v>
      </c>
      <c r="O244" s="118">
        <v>0</v>
      </c>
      <c r="P244" s="118">
        <v>0</v>
      </c>
      <c r="Q244" s="118">
        <v>0</v>
      </c>
      <c r="R244" s="118">
        <v>0</v>
      </c>
      <c r="S244" s="118">
        <v>0</v>
      </c>
      <c r="T244" s="118">
        <v>0</v>
      </c>
      <c r="U244" s="118">
        <v>0</v>
      </c>
      <c r="V244" s="118">
        <v>0</v>
      </c>
      <c r="W244" s="118">
        <v>0</v>
      </c>
      <c r="X244" s="118">
        <v>0</v>
      </c>
      <c r="Y244" s="118">
        <v>0</v>
      </c>
      <c r="Z244" s="118">
        <v>0</v>
      </c>
      <c r="AA244" s="118">
        <v>0</v>
      </c>
      <c r="AB244" s="118">
        <v>0</v>
      </c>
      <c r="AC244" s="118">
        <v>151809127</v>
      </c>
      <c r="AD244" s="118">
        <v>0</v>
      </c>
      <c r="AE244" s="118">
        <v>45238684035</v>
      </c>
      <c r="AF244" s="118">
        <v>173022999</v>
      </c>
      <c r="AG244" s="118">
        <v>0</v>
      </c>
      <c r="AH244" s="118">
        <v>270722669</v>
      </c>
      <c r="AI244" s="118">
        <v>0</v>
      </c>
      <c r="AJ244" s="118">
        <v>0</v>
      </c>
      <c r="AK244" s="180">
        <v>47855458977</v>
      </c>
    </row>
    <row r="245" spans="1:37" s="26" customFormat="1" ht="15" collapsed="1" x14ac:dyDescent="0.25">
      <c r="A245" s="74" t="s">
        <v>39</v>
      </c>
      <c r="B245" s="32" t="s">
        <v>101</v>
      </c>
      <c r="C245" s="31">
        <v>839785990</v>
      </c>
      <c r="D245" s="31">
        <v>725021562</v>
      </c>
      <c r="E245" s="31">
        <v>662635419</v>
      </c>
      <c r="F245" s="31">
        <v>1289941</v>
      </c>
      <c r="G245" s="31">
        <v>883374682</v>
      </c>
      <c r="H245" s="31">
        <v>861003927</v>
      </c>
      <c r="I245" s="31">
        <v>4594621</v>
      </c>
      <c r="J245" s="31">
        <v>0</v>
      </c>
      <c r="K245" s="31">
        <v>55340374</v>
      </c>
      <c r="L245" s="31">
        <v>501333211</v>
      </c>
      <c r="M245" s="31">
        <v>83573707</v>
      </c>
      <c r="N245" s="31">
        <v>4221708291</v>
      </c>
      <c r="O245" s="31">
        <v>723814954</v>
      </c>
      <c r="P245" s="31">
        <v>0</v>
      </c>
      <c r="Q245" s="31">
        <v>0</v>
      </c>
      <c r="R245" s="31">
        <v>655869153</v>
      </c>
      <c r="S245" s="31">
        <v>0</v>
      </c>
      <c r="T245" s="31">
        <v>342900000</v>
      </c>
      <c r="U245" s="31">
        <v>0</v>
      </c>
      <c r="V245" s="31">
        <v>2622570150</v>
      </c>
      <c r="W245" s="31">
        <v>0</v>
      </c>
      <c r="X245" s="31">
        <v>0</v>
      </c>
      <c r="Y245" s="31">
        <v>0</v>
      </c>
      <c r="Z245" s="31">
        <v>0</v>
      </c>
      <c r="AA245" s="31">
        <v>3374297</v>
      </c>
      <c r="AB245" s="31">
        <v>0</v>
      </c>
      <c r="AC245" s="31">
        <v>151809127</v>
      </c>
      <c r="AD245" s="31">
        <v>1372455046</v>
      </c>
      <c r="AE245" s="31">
        <v>48379380978</v>
      </c>
      <c r="AF245" s="31">
        <v>173022999</v>
      </c>
      <c r="AG245" s="31">
        <v>0</v>
      </c>
      <c r="AH245" s="31">
        <v>270722669</v>
      </c>
      <c r="AI245" s="31">
        <v>1846326485</v>
      </c>
      <c r="AJ245" s="31">
        <v>18963643</v>
      </c>
      <c r="AK245" s="184">
        <v>65400871226</v>
      </c>
    </row>
    <row r="246" spans="1:37" s="26" customFormat="1" ht="15" x14ac:dyDescent="0.25">
      <c r="A246" s="73" t="s">
        <v>485</v>
      </c>
      <c r="B246" s="29" t="s">
        <v>144</v>
      </c>
      <c r="C246" s="12">
        <v>3585161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65">
        <v>3585161</v>
      </c>
    </row>
    <row r="247" spans="1:37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65">
        <v>0</v>
      </c>
    </row>
    <row r="248" spans="1:37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18929771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65">
        <v>18929771</v>
      </c>
    </row>
    <row r="249" spans="1:37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65">
        <v>0</v>
      </c>
    </row>
    <row r="250" spans="1:37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65">
        <v>0</v>
      </c>
    </row>
    <row r="251" spans="1:37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65">
        <v>0</v>
      </c>
    </row>
    <row r="252" spans="1:37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65">
        <v>0</v>
      </c>
    </row>
    <row r="253" spans="1:37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65">
        <v>0</v>
      </c>
    </row>
    <row r="254" spans="1:37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65">
        <v>0</v>
      </c>
    </row>
    <row r="255" spans="1:37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65">
        <v>0</v>
      </c>
    </row>
    <row r="256" spans="1:37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65">
        <v>0</v>
      </c>
    </row>
    <row r="257" spans="1:37" s="26" customFormat="1" ht="15" x14ac:dyDescent="0.25">
      <c r="A257" s="73" t="s">
        <v>496</v>
      </c>
      <c r="B257" s="29" t="s">
        <v>155</v>
      </c>
      <c r="C257" s="12">
        <v>369993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65">
        <v>369993</v>
      </c>
    </row>
    <row r="258" spans="1:37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65">
        <v>0</v>
      </c>
    </row>
    <row r="259" spans="1:37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65">
        <v>0</v>
      </c>
    </row>
    <row r="260" spans="1:37" s="26" customFormat="1" ht="15" x14ac:dyDescent="0.25">
      <c r="A260" s="119" t="s">
        <v>499</v>
      </c>
      <c r="B260" s="120" t="s">
        <v>166</v>
      </c>
      <c r="C260" s="118">
        <v>3955154</v>
      </c>
      <c r="D260" s="118">
        <v>0</v>
      </c>
      <c r="E260" s="118">
        <v>0</v>
      </c>
      <c r="F260" s="118">
        <v>0</v>
      </c>
      <c r="G260" s="118">
        <v>0</v>
      </c>
      <c r="H260" s="118">
        <v>18929771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0</v>
      </c>
      <c r="O260" s="118">
        <v>0</v>
      </c>
      <c r="P260" s="118">
        <v>0</v>
      </c>
      <c r="Q260" s="118">
        <v>0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0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80">
        <v>22884925</v>
      </c>
    </row>
    <row r="261" spans="1:37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65">
        <v>0</v>
      </c>
    </row>
    <row r="262" spans="1:37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65">
        <v>0</v>
      </c>
    </row>
    <row r="263" spans="1:37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65">
        <v>0</v>
      </c>
    </row>
    <row r="264" spans="1:37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65">
        <v>0</v>
      </c>
    </row>
    <row r="265" spans="1:37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65">
        <v>0</v>
      </c>
    </row>
    <row r="266" spans="1:37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65">
        <v>0</v>
      </c>
    </row>
    <row r="267" spans="1:37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65">
        <v>0</v>
      </c>
    </row>
    <row r="268" spans="1:37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65">
        <v>0</v>
      </c>
    </row>
    <row r="269" spans="1:37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65">
        <v>0</v>
      </c>
    </row>
    <row r="270" spans="1:37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65">
        <v>0</v>
      </c>
    </row>
    <row r="271" spans="1:37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65">
        <v>0</v>
      </c>
    </row>
    <row r="272" spans="1:37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65">
        <v>0</v>
      </c>
    </row>
    <row r="273" spans="1:37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65">
        <v>0</v>
      </c>
    </row>
    <row r="274" spans="1:37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65">
        <v>0</v>
      </c>
    </row>
    <row r="275" spans="1:37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80">
        <v>0</v>
      </c>
    </row>
    <row r="276" spans="1:37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65">
        <v>0</v>
      </c>
    </row>
    <row r="277" spans="1:37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65">
        <v>0</v>
      </c>
    </row>
    <row r="278" spans="1:37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65">
        <v>0</v>
      </c>
    </row>
    <row r="279" spans="1:37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65">
        <v>0</v>
      </c>
    </row>
    <row r="280" spans="1:37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65">
        <v>0</v>
      </c>
    </row>
    <row r="281" spans="1:37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65">
        <v>0</v>
      </c>
    </row>
    <row r="282" spans="1:37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65">
        <v>0</v>
      </c>
    </row>
    <row r="283" spans="1:37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65">
        <v>0</v>
      </c>
    </row>
    <row r="284" spans="1:37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65">
        <v>0</v>
      </c>
    </row>
    <row r="285" spans="1:37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65">
        <v>0</v>
      </c>
    </row>
    <row r="286" spans="1:37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65">
        <v>0</v>
      </c>
    </row>
    <row r="287" spans="1:37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65">
        <v>0</v>
      </c>
    </row>
    <row r="288" spans="1:37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65">
        <v>0</v>
      </c>
    </row>
    <row r="289" spans="1:37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65">
        <v>0</v>
      </c>
    </row>
    <row r="290" spans="1:37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80">
        <v>0</v>
      </c>
    </row>
    <row r="291" spans="1:37" s="26" customFormat="1" ht="15" collapsed="1" x14ac:dyDescent="0.25">
      <c r="A291" s="74" t="s">
        <v>40</v>
      </c>
      <c r="B291" s="32" t="s">
        <v>117</v>
      </c>
      <c r="C291" s="31">
        <v>3955154</v>
      </c>
      <c r="D291" s="31">
        <v>0</v>
      </c>
      <c r="E291" s="31">
        <v>0</v>
      </c>
      <c r="F291" s="31">
        <v>0</v>
      </c>
      <c r="G291" s="31">
        <v>0</v>
      </c>
      <c r="H291" s="31">
        <v>18929771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184">
        <v>22884925</v>
      </c>
    </row>
    <row r="292" spans="1:37" s="26" customFormat="1" ht="15" x14ac:dyDescent="0.25">
      <c r="A292" s="73" t="s">
        <v>530</v>
      </c>
      <c r="B292" s="29" t="s">
        <v>144</v>
      </c>
      <c r="C292" s="12">
        <v>92312764</v>
      </c>
      <c r="D292" s="12">
        <v>727681</v>
      </c>
      <c r="E292" s="12">
        <v>0</v>
      </c>
      <c r="F292" s="12">
        <v>31015462</v>
      </c>
      <c r="G292" s="12">
        <v>104551713</v>
      </c>
      <c r="H292" s="12">
        <v>209505165</v>
      </c>
      <c r="I292" s="12">
        <v>48534774</v>
      </c>
      <c r="J292" s="12">
        <v>0</v>
      </c>
      <c r="K292" s="12">
        <v>0</v>
      </c>
      <c r="L292" s="12">
        <v>100692144</v>
      </c>
      <c r="M292" s="12">
        <v>8997746</v>
      </c>
      <c r="N292" s="12">
        <v>167093617</v>
      </c>
      <c r="O292" s="12">
        <v>160593817</v>
      </c>
      <c r="P292" s="12">
        <v>332712</v>
      </c>
      <c r="Q292" s="12">
        <v>0</v>
      </c>
      <c r="R292" s="12">
        <v>267820</v>
      </c>
      <c r="S292" s="12">
        <v>0</v>
      </c>
      <c r="T292" s="12">
        <v>38293715</v>
      </c>
      <c r="U292" s="12">
        <v>0</v>
      </c>
      <c r="V292" s="12">
        <v>226416816</v>
      </c>
      <c r="W292" s="12">
        <v>0</v>
      </c>
      <c r="X292" s="12">
        <v>0</v>
      </c>
      <c r="Y292" s="12">
        <v>0</v>
      </c>
      <c r="Z292" s="12">
        <v>0</v>
      </c>
      <c r="AA292" s="12">
        <v>39580920</v>
      </c>
      <c r="AB292" s="12">
        <v>0</v>
      </c>
      <c r="AC292" s="12">
        <v>0</v>
      </c>
      <c r="AD292" s="12">
        <v>0</v>
      </c>
      <c r="AE292" s="12">
        <v>1392356738</v>
      </c>
      <c r="AF292" s="12">
        <v>0</v>
      </c>
      <c r="AG292" s="12">
        <v>0</v>
      </c>
      <c r="AH292" s="12">
        <v>4124576</v>
      </c>
      <c r="AI292" s="12">
        <v>17781387</v>
      </c>
      <c r="AJ292" s="12">
        <v>2282874</v>
      </c>
      <c r="AK292" s="165">
        <v>2645462441</v>
      </c>
    </row>
    <row r="293" spans="1:37" s="26" customFormat="1" ht="15" x14ac:dyDescent="0.25">
      <c r="A293" s="73" t="s">
        <v>531</v>
      </c>
      <c r="B293" s="29" t="s">
        <v>145</v>
      </c>
      <c r="C293" s="12">
        <v>74926682</v>
      </c>
      <c r="D293" s="12">
        <v>0</v>
      </c>
      <c r="E293" s="12">
        <v>0</v>
      </c>
      <c r="F293" s="12">
        <v>0</v>
      </c>
      <c r="G293" s="12">
        <v>52147106</v>
      </c>
      <c r="H293" s="12">
        <v>176387599</v>
      </c>
      <c r="I293" s="12">
        <v>0</v>
      </c>
      <c r="J293" s="12">
        <v>0</v>
      </c>
      <c r="K293" s="12">
        <v>0</v>
      </c>
      <c r="L293" s="12">
        <v>10175929</v>
      </c>
      <c r="M293" s="12">
        <v>7629536</v>
      </c>
      <c r="N293" s="12">
        <v>67488326</v>
      </c>
      <c r="O293" s="12">
        <v>47905793</v>
      </c>
      <c r="P293" s="12">
        <v>0</v>
      </c>
      <c r="Q293" s="12">
        <v>0</v>
      </c>
      <c r="R293" s="12">
        <v>0</v>
      </c>
      <c r="S293" s="12">
        <v>0</v>
      </c>
      <c r="T293" s="12">
        <v>1895367</v>
      </c>
      <c r="U293" s="12">
        <v>0</v>
      </c>
      <c r="V293" s="12">
        <v>130118853</v>
      </c>
      <c r="W293" s="12">
        <v>0</v>
      </c>
      <c r="X293" s="12">
        <v>0</v>
      </c>
      <c r="Y293" s="12">
        <v>0</v>
      </c>
      <c r="Z293" s="12">
        <v>0</v>
      </c>
      <c r="AA293" s="12">
        <v>13617636</v>
      </c>
      <c r="AB293" s="12">
        <v>0</v>
      </c>
      <c r="AC293" s="12">
        <v>0</v>
      </c>
      <c r="AD293" s="12">
        <v>0</v>
      </c>
      <c r="AE293" s="12">
        <v>518289825</v>
      </c>
      <c r="AF293" s="12">
        <v>0</v>
      </c>
      <c r="AG293" s="12">
        <v>0</v>
      </c>
      <c r="AH293" s="12">
        <v>0</v>
      </c>
      <c r="AI293" s="12">
        <v>0</v>
      </c>
      <c r="AJ293" s="12">
        <v>7212151</v>
      </c>
      <c r="AK293" s="165">
        <v>1107794803</v>
      </c>
    </row>
    <row r="294" spans="1:37" s="26" customFormat="1" ht="15" x14ac:dyDescent="0.25">
      <c r="A294" s="73" t="s">
        <v>532</v>
      </c>
      <c r="B294" s="29" t="s">
        <v>146</v>
      </c>
      <c r="C294" s="12">
        <v>18456132</v>
      </c>
      <c r="D294" s="12">
        <v>0</v>
      </c>
      <c r="E294" s="12">
        <v>0</v>
      </c>
      <c r="F294" s="12">
        <v>-7513560</v>
      </c>
      <c r="G294" s="12">
        <v>8264668</v>
      </c>
      <c r="H294" s="12">
        <v>0</v>
      </c>
      <c r="I294" s="12">
        <v>0</v>
      </c>
      <c r="J294" s="12">
        <v>0</v>
      </c>
      <c r="K294" s="12">
        <v>0</v>
      </c>
      <c r="L294" s="12">
        <v>15751206</v>
      </c>
      <c r="M294" s="12">
        <v>2148751</v>
      </c>
      <c r="N294" s="12">
        <v>14517950</v>
      </c>
      <c r="O294" s="12">
        <v>10330728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38841836</v>
      </c>
      <c r="W294" s="12">
        <v>0</v>
      </c>
      <c r="X294" s="12">
        <v>0</v>
      </c>
      <c r="Y294" s="12">
        <v>0</v>
      </c>
      <c r="Z294" s="12">
        <v>0</v>
      </c>
      <c r="AA294" s="12">
        <v>2673387</v>
      </c>
      <c r="AB294" s="12">
        <v>0</v>
      </c>
      <c r="AC294" s="12">
        <v>0</v>
      </c>
      <c r="AD294" s="12">
        <v>0</v>
      </c>
      <c r="AE294" s="12">
        <v>50159187</v>
      </c>
      <c r="AF294" s="12">
        <v>0</v>
      </c>
      <c r="AG294" s="12">
        <v>0</v>
      </c>
      <c r="AH294" s="12">
        <v>0</v>
      </c>
      <c r="AI294" s="12">
        <v>4043485</v>
      </c>
      <c r="AJ294" s="12">
        <v>0</v>
      </c>
      <c r="AK294" s="165">
        <v>157673770</v>
      </c>
    </row>
    <row r="295" spans="1:37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659415094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477834924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429516961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3477023</v>
      </c>
      <c r="AK295" s="165">
        <v>1570244002</v>
      </c>
    </row>
    <row r="296" spans="1:37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65">
        <v>0</v>
      </c>
    </row>
    <row r="297" spans="1:37" s="26" customFormat="1" ht="15" x14ac:dyDescent="0.25">
      <c r="A297" s="73" t="s">
        <v>535</v>
      </c>
      <c r="B297" s="29" t="s">
        <v>149</v>
      </c>
      <c r="C297" s="12">
        <v>14014460</v>
      </c>
      <c r="D297" s="12">
        <v>0</v>
      </c>
      <c r="E297" s="12">
        <v>0</v>
      </c>
      <c r="F297" s="12">
        <v>0</v>
      </c>
      <c r="G297" s="12">
        <v>34577193</v>
      </c>
      <c r="H297" s="12">
        <v>71385519</v>
      </c>
      <c r="I297" s="12">
        <v>0</v>
      </c>
      <c r="J297" s="12">
        <v>0</v>
      </c>
      <c r="K297" s="12">
        <v>0</v>
      </c>
      <c r="L297" s="12">
        <v>54711297</v>
      </c>
      <c r="M297" s="12">
        <v>6322528</v>
      </c>
      <c r="N297" s="12">
        <v>74401973</v>
      </c>
      <c r="O297" s="12">
        <v>52087771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90734972</v>
      </c>
      <c r="W297" s="12">
        <v>0</v>
      </c>
      <c r="X297" s="12">
        <v>0</v>
      </c>
      <c r="Y297" s="12">
        <v>0</v>
      </c>
      <c r="Z297" s="12">
        <v>0</v>
      </c>
      <c r="AA297" s="12">
        <v>10042272</v>
      </c>
      <c r="AB297" s="12">
        <v>0</v>
      </c>
      <c r="AC297" s="12">
        <v>0</v>
      </c>
      <c r="AD297" s="12">
        <v>0</v>
      </c>
      <c r="AE297" s="12">
        <v>69218042</v>
      </c>
      <c r="AF297" s="12">
        <v>0</v>
      </c>
      <c r="AG297" s="12">
        <v>0</v>
      </c>
      <c r="AH297" s="12">
        <v>0</v>
      </c>
      <c r="AI297" s="12">
        <v>27031498</v>
      </c>
      <c r="AJ297" s="12">
        <v>844024</v>
      </c>
      <c r="AK297" s="165">
        <v>505371549</v>
      </c>
    </row>
    <row r="298" spans="1:37" s="26" customFormat="1" ht="15" x14ac:dyDescent="0.25">
      <c r="A298" s="73" t="s">
        <v>536</v>
      </c>
      <c r="B298" s="29" t="s">
        <v>150</v>
      </c>
      <c r="C298" s="12">
        <v>779172</v>
      </c>
      <c r="D298" s="12">
        <v>0</v>
      </c>
      <c r="E298" s="12">
        <v>0</v>
      </c>
      <c r="F298" s="12">
        <v>7932</v>
      </c>
      <c r="G298" s="12">
        <v>2249875</v>
      </c>
      <c r="H298" s="12">
        <v>7490992</v>
      </c>
      <c r="I298" s="12">
        <v>0</v>
      </c>
      <c r="J298" s="12">
        <v>0</v>
      </c>
      <c r="K298" s="12">
        <v>0</v>
      </c>
      <c r="L298" s="12">
        <v>602584</v>
      </c>
      <c r="M298" s="12">
        <v>615399</v>
      </c>
      <c r="N298" s="12">
        <v>5398855</v>
      </c>
      <c r="O298" s="12">
        <v>2056652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2292132</v>
      </c>
      <c r="W298" s="12">
        <v>0</v>
      </c>
      <c r="X298" s="12">
        <v>0</v>
      </c>
      <c r="Y298" s="12">
        <v>0</v>
      </c>
      <c r="Z298" s="12">
        <v>0</v>
      </c>
      <c r="AA298" s="12">
        <v>1173994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65">
        <v>22667587</v>
      </c>
    </row>
    <row r="299" spans="1:37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229508032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43340712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267168846</v>
      </c>
      <c r="AG299" s="12">
        <v>0</v>
      </c>
      <c r="AH299" s="12">
        <v>0</v>
      </c>
      <c r="AI299" s="12">
        <v>1076655975</v>
      </c>
      <c r="AJ299" s="12">
        <v>249519001</v>
      </c>
      <c r="AK299" s="165">
        <v>1866192566</v>
      </c>
    </row>
    <row r="300" spans="1:37" s="26" customFormat="1" ht="15" x14ac:dyDescent="0.25">
      <c r="A300" s="73" t="s">
        <v>538</v>
      </c>
      <c r="B300" s="29" t="s">
        <v>152</v>
      </c>
      <c r="C300" s="12">
        <v>11152146</v>
      </c>
      <c r="D300" s="12">
        <v>0</v>
      </c>
      <c r="E300" s="12">
        <v>0</v>
      </c>
      <c r="F300" s="12">
        <v>0</v>
      </c>
      <c r="G300" s="12">
        <v>45993535</v>
      </c>
      <c r="H300" s="12">
        <v>29080102</v>
      </c>
      <c r="I300" s="12">
        <v>1369288</v>
      </c>
      <c r="J300" s="12">
        <v>0</v>
      </c>
      <c r="K300" s="12">
        <v>0</v>
      </c>
      <c r="L300" s="12">
        <v>9429372</v>
      </c>
      <c r="M300" s="12">
        <v>39623</v>
      </c>
      <c r="N300" s="12">
        <v>75976967</v>
      </c>
      <c r="O300" s="12">
        <v>30109961</v>
      </c>
      <c r="P300" s="12">
        <v>0</v>
      </c>
      <c r="Q300" s="12">
        <v>0</v>
      </c>
      <c r="R300" s="12">
        <v>0</v>
      </c>
      <c r="S300" s="12">
        <v>0</v>
      </c>
      <c r="T300" s="12">
        <v>646681</v>
      </c>
      <c r="U300" s="12">
        <v>0</v>
      </c>
      <c r="V300" s="12">
        <v>106563080</v>
      </c>
      <c r="W300" s="12">
        <v>0</v>
      </c>
      <c r="X300" s="12">
        <v>0</v>
      </c>
      <c r="Y300" s="12">
        <v>0</v>
      </c>
      <c r="Z300" s="12">
        <v>0</v>
      </c>
      <c r="AA300" s="12">
        <v>8184681</v>
      </c>
      <c r="AB300" s="12">
        <v>0</v>
      </c>
      <c r="AC300" s="12">
        <v>0</v>
      </c>
      <c r="AD300" s="12">
        <v>0</v>
      </c>
      <c r="AE300" s="12">
        <v>131834241</v>
      </c>
      <c r="AF300" s="12">
        <v>0</v>
      </c>
      <c r="AG300" s="12">
        <v>0</v>
      </c>
      <c r="AH300" s="12">
        <v>0</v>
      </c>
      <c r="AI300" s="12">
        <v>56974707</v>
      </c>
      <c r="AJ300" s="12">
        <v>0</v>
      </c>
      <c r="AK300" s="165">
        <v>507354384</v>
      </c>
    </row>
    <row r="301" spans="1:37" s="26" customFormat="1" ht="15" x14ac:dyDescent="0.25">
      <c r="A301" s="73" t="s">
        <v>539</v>
      </c>
      <c r="B301" s="29" t="s">
        <v>153</v>
      </c>
      <c r="C301" s="12">
        <v>266909929</v>
      </c>
      <c r="D301" s="12">
        <v>0</v>
      </c>
      <c r="E301" s="12">
        <v>0</v>
      </c>
      <c r="F301" s="12">
        <v>0</v>
      </c>
      <c r="G301" s="12">
        <v>30100538</v>
      </c>
      <c r="H301" s="12">
        <v>50954895</v>
      </c>
      <c r="I301" s="12">
        <v>0</v>
      </c>
      <c r="J301" s="12">
        <v>0</v>
      </c>
      <c r="K301" s="12">
        <v>0</v>
      </c>
      <c r="L301" s="12">
        <v>3974806</v>
      </c>
      <c r="M301" s="12">
        <v>1252346</v>
      </c>
      <c r="N301" s="12">
        <v>16389066</v>
      </c>
      <c r="O301" s="12">
        <v>18005606</v>
      </c>
      <c r="P301" s="12">
        <v>0</v>
      </c>
      <c r="Q301" s="12">
        <v>0</v>
      </c>
      <c r="R301" s="12">
        <v>0</v>
      </c>
      <c r="S301" s="12">
        <v>0</v>
      </c>
      <c r="T301" s="12">
        <v>12865974</v>
      </c>
      <c r="U301" s="12">
        <v>0</v>
      </c>
      <c r="V301" s="12">
        <v>59271873</v>
      </c>
      <c r="W301" s="12">
        <v>0</v>
      </c>
      <c r="X301" s="12">
        <v>0</v>
      </c>
      <c r="Y301" s="12">
        <v>0</v>
      </c>
      <c r="Z301" s="12">
        <v>0</v>
      </c>
      <c r="AA301" s="12">
        <v>1750891</v>
      </c>
      <c r="AB301" s="12">
        <v>0</v>
      </c>
      <c r="AC301" s="12">
        <v>0</v>
      </c>
      <c r="AD301" s="12">
        <v>0</v>
      </c>
      <c r="AE301" s="12">
        <v>191960666</v>
      </c>
      <c r="AF301" s="12">
        <v>0</v>
      </c>
      <c r="AG301" s="12">
        <v>0</v>
      </c>
      <c r="AH301" s="12">
        <v>0</v>
      </c>
      <c r="AI301" s="12">
        <v>4589907</v>
      </c>
      <c r="AJ301" s="12">
        <v>131637</v>
      </c>
      <c r="AK301" s="165">
        <v>658158134</v>
      </c>
    </row>
    <row r="302" spans="1:37" s="26" customFormat="1" ht="15" x14ac:dyDescent="0.25">
      <c r="A302" s="73" t="s">
        <v>540</v>
      </c>
      <c r="B302" s="29" t="s">
        <v>154</v>
      </c>
      <c r="C302" s="12">
        <v>7489598</v>
      </c>
      <c r="D302" s="12">
        <v>0</v>
      </c>
      <c r="E302" s="12">
        <v>0</v>
      </c>
      <c r="F302" s="12">
        <v>0</v>
      </c>
      <c r="G302" s="12">
        <v>1543999</v>
      </c>
      <c r="H302" s="12">
        <v>0</v>
      </c>
      <c r="I302" s="12">
        <v>0</v>
      </c>
      <c r="J302" s="12">
        <v>0</v>
      </c>
      <c r="K302" s="12">
        <v>0</v>
      </c>
      <c r="L302" s="12">
        <v>2944450</v>
      </c>
      <c r="M302" s="12">
        <v>0</v>
      </c>
      <c r="N302" s="12">
        <v>6616824</v>
      </c>
      <c r="O302" s="12">
        <v>1162632</v>
      </c>
      <c r="P302" s="12">
        <v>0</v>
      </c>
      <c r="Q302" s="12">
        <v>0</v>
      </c>
      <c r="R302" s="12">
        <v>0</v>
      </c>
      <c r="S302" s="12">
        <v>0</v>
      </c>
      <c r="T302" s="12">
        <v>97753</v>
      </c>
      <c r="U302" s="12">
        <v>0</v>
      </c>
      <c r="V302" s="12">
        <v>1225740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48101552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65">
        <v>69182548</v>
      </c>
    </row>
    <row r="303" spans="1:37" s="26" customFormat="1" ht="15" x14ac:dyDescent="0.25">
      <c r="A303" s="73" t="s">
        <v>541</v>
      </c>
      <c r="B303" s="29" t="s">
        <v>155</v>
      </c>
      <c r="C303" s="12">
        <v>74892203</v>
      </c>
      <c r="D303" s="12">
        <v>0</v>
      </c>
      <c r="E303" s="12">
        <v>0</v>
      </c>
      <c r="F303" s="12">
        <v>3646519</v>
      </c>
      <c r="G303" s="12">
        <v>18934790</v>
      </c>
      <c r="H303" s="12">
        <v>66744104</v>
      </c>
      <c r="I303" s="12">
        <v>0</v>
      </c>
      <c r="J303" s="12">
        <v>0</v>
      </c>
      <c r="K303" s="12">
        <v>0</v>
      </c>
      <c r="L303" s="12">
        <v>864010</v>
      </c>
      <c r="M303" s="12">
        <v>579515</v>
      </c>
      <c r="N303" s="12">
        <v>29325041</v>
      </c>
      <c r="O303" s="12">
        <v>29131836</v>
      </c>
      <c r="P303" s="12">
        <v>0</v>
      </c>
      <c r="Q303" s="12">
        <v>0</v>
      </c>
      <c r="R303" s="12">
        <v>28867909</v>
      </c>
      <c r="S303" s="12">
        <v>0</v>
      </c>
      <c r="T303" s="12">
        <v>3673770</v>
      </c>
      <c r="U303" s="12">
        <v>0</v>
      </c>
      <c r="V303" s="12">
        <v>129102207</v>
      </c>
      <c r="W303" s="12">
        <v>0</v>
      </c>
      <c r="X303" s="12">
        <v>0</v>
      </c>
      <c r="Y303" s="12">
        <v>0</v>
      </c>
      <c r="Z303" s="12">
        <v>0</v>
      </c>
      <c r="AA303" s="12">
        <v>245326</v>
      </c>
      <c r="AB303" s="12">
        <v>0</v>
      </c>
      <c r="AC303" s="12">
        <v>0</v>
      </c>
      <c r="AD303" s="12">
        <v>0</v>
      </c>
      <c r="AE303" s="12">
        <v>7979439</v>
      </c>
      <c r="AF303" s="12">
        <v>0</v>
      </c>
      <c r="AG303" s="12">
        <v>0</v>
      </c>
      <c r="AH303" s="12">
        <v>2737324</v>
      </c>
      <c r="AI303" s="12">
        <v>8364331</v>
      </c>
      <c r="AJ303" s="12">
        <v>846065</v>
      </c>
      <c r="AK303" s="165">
        <v>405934389</v>
      </c>
    </row>
    <row r="304" spans="1:37" s="26" customFormat="1" ht="15" x14ac:dyDescent="0.25">
      <c r="A304" s="73" t="s">
        <v>542</v>
      </c>
      <c r="B304" s="29" t="s">
        <v>156</v>
      </c>
      <c r="C304" s="12">
        <v>299680388</v>
      </c>
      <c r="D304" s="12">
        <v>0</v>
      </c>
      <c r="E304" s="12">
        <v>0</v>
      </c>
      <c r="F304" s="12">
        <v>387145</v>
      </c>
      <c r="G304" s="12">
        <v>23594544</v>
      </c>
      <c r="H304" s="12">
        <v>354025056</v>
      </c>
      <c r="I304" s="12">
        <v>0</v>
      </c>
      <c r="J304" s="12">
        <v>0</v>
      </c>
      <c r="K304" s="12">
        <v>0</v>
      </c>
      <c r="L304" s="12">
        <v>17006205</v>
      </c>
      <c r="M304" s="12">
        <v>19989623</v>
      </c>
      <c r="N304" s="12">
        <v>189790367</v>
      </c>
      <c r="O304" s="12">
        <v>881668</v>
      </c>
      <c r="P304" s="12">
        <v>0</v>
      </c>
      <c r="Q304" s="12">
        <v>0</v>
      </c>
      <c r="R304" s="12">
        <v>163518969</v>
      </c>
      <c r="S304" s="12">
        <v>0</v>
      </c>
      <c r="T304" s="12">
        <v>0</v>
      </c>
      <c r="U304" s="12">
        <v>0</v>
      </c>
      <c r="V304" s="12">
        <v>68475511</v>
      </c>
      <c r="W304" s="12">
        <v>0</v>
      </c>
      <c r="X304" s="12">
        <v>0</v>
      </c>
      <c r="Y304" s="12">
        <v>0</v>
      </c>
      <c r="Z304" s="12">
        <v>0</v>
      </c>
      <c r="AA304" s="12">
        <v>85844</v>
      </c>
      <c r="AB304" s="12">
        <v>0</v>
      </c>
      <c r="AC304" s="12">
        <v>0</v>
      </c>
      <c r="AD304" s="12">
        <v>0</v>
      </c>
      <c r="AE304" s="12">
        <v>8148519</v>
      </c>
      <c r="AF304" s="12">
        <v>1822782</v>
      </c>
      <c r="AG304" s="12">
        <v>0</v>
      </c>
      <c r="AH304" s="12">
        <v>0</v>
      </c>
      <c r="AI304" s="12">
        <v>44886463</v>
      </c>
      <c r="AJ304" s="12">
        <v>2073775</v>
      </c>
      <c r="AK304" s="165">
        <v>1194366859</v>
      </c>
    </row>
    <row r="305" spans="1:37" s="26" customFormat="1" ht="15" x14ac:dyDescent="0.25">
      <c r="A305" s="73" t="s">
        <v>543</v>
      </c>
      <c r="B305" s="29" t="s">
        <v>70</v>
      </c>
      <c r="C305" s="12">
        <v>0</v>
      </c>
      <c r="D305" s="12">
        <v>69224762</v>
      </c>
      <c r="E305" s="12">
        <v>0</v>
      </c>
      <c r="F305" s="12">
        <v>0</v>
      </c>
      <c r="G305" s="12">
        <v>140796371</v>
      </c>
      <c r="H305" s="12">
        <v>0</v>
      </c>
      <c r="I305" s="12">
        <v>0</v>
      </c>
      <c r="J305" s="12">
        <v>0</v>
      </c>
      <c r="K305" s="12">
        <v>60257149</v>
      </c>
      <c r="L305" s="12">
        <v>133394107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195088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464079</v>
      </c>
      <c r="AB305" s="12">
        <v>0</v>
      </c>
      <c r="AC305" s="12">
        <v>0</v>
      </c>
      <c r="AD305" s="12">
        <v>0</v>
      </c>
      <c r="AE305" s="12">
        <v>5066743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65">
        <v>409398299</v>
      </c>
    </row>
    <row r="306" spans="1:37" s="26" customFormat="1" ht="15" x14ac:dyDescent="0.25">
      <c r="A306" s="119" t="s">
        <v>544</v>
      </c>
      <c r="B306" s="120" t="s">
        <v>166</v>
      </c>
      <c r="C306" s="118">
        <v>860613474</v>
      </c>
      <c r="D306" s="118">
        <v>69952443</v>
      </c>
      <c r="E306" s="118">
        <v>0</v>
      </c>
      <c r="F306" s="118">
        <v>27543498</v>
      </c>
      <c r="G306" s="118">
        <v>462754332</v>
      </c>
      <c r="H306" s="118">
        <v>965573432</v>
      </c>
      <c r="I306" s="118">
        <v>49904062</v>
      </c>
      <c r="J306" s="118">
        <v>0</v>
      </c>
      <c r="K306" s="118">
        <v>60257149</v>
      </c>
      <c r="L306" s="118">
        <v>349546110</v>
      </c>
      <c r="M306" s="118">
        <v>277083099</v>
      </c>
      <c r="N306" s="118">
        <v>1306414080</v>
      </c>
      <c r="O306" s="118">
        <v>352266464</v>
      </c>
      <c r="P306" s="118">
        <v>332712</v>
      </c>
      <c r="Q306" s="118">
        <v>0</v>
      </c>
      <c r="R306" s="118">
        <v>192654698</v>
      </c>
      <c r="S306" s="118">
        <v>0</v>
      </c>
      <c r="T306" s="118">
        <v>101009060</v>
      </c>
      <c r="U306" s="118">
        <v>0</v>
      </c>
      <c r="V306" s="118">
        <v>1330877944</v>
      </c>
      <c r="W306" s="118">
        <v>0</v>
      </c>
      <c r="X306" s="118">
        <v>0</v>
      </c>
      <c r="Y306" s="118">
        <v>0</v>
      </c>
      <c r="Z306" s="118">
        <v>0</v>
      </c>
      <c r="AA306" s="118">
        <v>77819030</v>
      </c>
      <c r="AB306" s="118">
        <v>0</v>
      </c>
      <c r="AC306" s="118">
        <v>0</v>
      </c>
      <c r="AD306" s="118">
        <v>429516961</v>
      </c>
      <c r="AE306" s="118">
        <v>2423114952</v>
      </c>
      <c r="AF306" s="118">
        <v>268991628</v>
      </c>
      <c r="AG306" s="118">
        <v>0</v>
      </c>
      <c r="AH306" s="118">
        <v>6861900</v>
      </c>
      <c r="AI306" s="118">
        <v>1240327753</v>
      </c>
      <c r="AJ306" s="118">
        <v>266386550</v>
      </c>
      <c r="AK306" s="180">
        <v>11119801331</v>
      </c>
    </row>
    <row r="307" spans="1:37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65">
        <v>0</v>
      </c>
    </row>
    <row r="308" spans="1:37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65">
        <v>0</v>
      </c>
    </row>
    <row r="309" spans="1:37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65">
        <v>0</v>
      </c>
    </row>
    <row r="310" spans="1:37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1002809634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65">
        <v>1002809634</v>
      </c>
    </row>
    <row r="311" spans="1:37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65">
        <v>0</v>
      </c>
    </row>
    <row r="312" spans="1:37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65">
        <v>0</v>
      </c>
    </row>
    <row r="313" spans="1:37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65">
        <v>0</v>
      </c>
    </row>
    <row r="314" spans="1:37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65">
        <v>0</v>
      </c>
    </row>
    <row r="315" spans="1:37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65">
        <v>0</v>
      </c>
    </row>
    <row r="316" spans="1:37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65">
        <v>0</v>
      </c>
    </row>
    <row r="317" spans="1:37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65">
        <v>0</v>
      </c>
    </row>
    <row r="318" spans="1:37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65">
        <v>0</v>
      </c>
    </row>
    <row r="319" spans="1:37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65">
        <v>0</v>
      </c>
    </row>
    <row r="320" spans="1:37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65">
        <v>0</v>
      </c>
    </row>
    <row r="321" spans="1:37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0</v>
      </c>
      <c r="L321" s="118">
        <v>0</v>
      </c>
      <c r="M321" s="118">
        <v>0</v>
      </c>
      <c r="N321" s="118">
        <v>0</v>
      </c>
      <c r="O321" s="118">
        <v>0</v>
      </c>
      <c r="P321" s="118">
        <v>0</v>
      </c>
      <c r="Q321" s="118">
        <v>0</v>
      </c>
      <c r="R321" s="118">
        <v>0</v>
      </c>
      <c r="S321" s="118">
        <v>0</v>
      </c>
      <c r="T321" s="118">
        <v>0</v>
      </c>
      <c r="U321" s="118">
        <v>0</v>
      </c>
      <c r="V321" s="118">
        <v>0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1002809634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80">
        <v>1002809634</v>
      </c>
    </row>
    <row r="322" spans="1:37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65">
        <v>0</v>
      </c>
    </row>
    <row r="323" spans="1:37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65">
        <v>0</v>
      </c>
    </row>
    <row r="324" spans="1:37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65">
        <v>0</v>
      </c>
    </row>
    <row r="325" spans="1:37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65">
        <v>0</v>
      </c>
    </row>
    <row r="326" spans="1:37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65">
        <v>0</v>
      </c>
    </row>
    <row r="327" spans="1:37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65">
        <v>0</v>
      </c>
    </row>
    <row r="328" spans="1:37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65">
        <v>0</v>
      </c>
    </row>
    <row r="329" spans="1:37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65">
        <v>0</v>
      </c>
    </row>
    <row r="330" spans="1:37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65">
        <v>0</v>
      </c>
    </row>
    <row r="331" spans="1:37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65">
        <v>0</v>
      </c>
    </row>
    <row r="332" spans="1:37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65">
        <v>0</v>
      </c>
    </row>
    <row r="333" spans="1:37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65">
        <v>0</v>
      </c>
    </row>
    <row r="334" spans="1:37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65">
        <v>0</v>
      </c>
    </row>
    <row r="335" spans="1:37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65">
        <v>0</v>
      </c>
    </row>
    <row r="336" spans="1:37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0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80">
        <v>0</v>
      </c>
    </row>
    <row r="337" spans="1:37" s="26" customFormat="1" ht="15" collapsed="1" x14ac:dyDescent="0.25">
      <c r="A337" s="74" t="s">
        <v>41</v>
      </c>
      <c r="B337" s="32" t="s">
        <v>138</v>
      </c>
      <c r="C337" s="31">
        <v>860613474</v>
      </c>
      <c r="D337" s="31">
        <v>69952443</v>
      </c>
      <c r="E337" s="31">
        <v>0</v>
      </c>
      <c r="F337" s="31">
        <v>27543498</v>
      </c>
      <c r="G337" s="31">
        <v>462754332</v>
      </c>
      <c r="H337" s="31">
        <v>965573432</v>
      </c>
      <c r="I337" s="31">
        <v>49904062</v>
      </c>
      <c r="J337" s="31">
        <v>0</v>
      </c>
      <c r="K337" s="31">
        <v>60257149</v>
      </c>
      <c r="L337" s="31">
        <v>349546110</v>
      </c>
      <c r="M337" s="31">
        <v>277083099</v>
      </c>
      <c r="N337" s="31">
        <v>1306414080</v>
      </c>
      <c r="O337" s="31">
        <v>352266464</v>
      </c>
      <c r="P337" s="31">
        <v>332712</v>
      </c>
      <c r="Q337" s="31">
        <v>0</v>
      </c>
      <c r="R337" s="31">
        <v>192654698</v>
      </c>
      <c r="S337" s="31">
        <v>0</v>
      </c>
      <c r="T337" s="31">
        <v>101009060</v>
      </c>
      <c r="U337" s="31">
        <v>0</v>
      </c>
      <c r="V337" s="31">
        <v>1330877944</v>
      </c>
      <c r="W337" s="31">
        <v>0</v>
      </c>
      <c r="X337" s="31">
        <v>0</v>
      </c>
      <c r="Y337" s="31">
        <v>0</v>
      </c>
      <c r="Z337" s="31">
        <v>0</v>
      </c>
      <c r="AA337" s="31">
        <v>77819030</v>
      </c>
      <c r="AB337" s="31">
        <v>0</v>
      </c>
      <c r="AC337" s="31">
        <v>0</v>
      </c>
      <c r="AD337" s="31">
        <v>1432326595</v>
      </c>
      <c r="AE337" s="31">
        <v>2423114952</v>
      </c>
      <c r="AF337" s="31">
        <v>268991628</v>
      </c>
      <c r="AG337" s="31">
        <v>0</v>
      </c>
      <c r="AH337" s="31">
        <v>6861900</v>
      </c>
      <c r="AI337" s="31">
        <v>1240327753</v>
      </c>
      <c r="AJ337" s="31">
        <v>266386550</v>
      </c>
      <c r="AK337" s="184">
        <v>12122610965</v>
      </c>
    </row>
    <row r="338" spans="1:37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65">
        <v>0</v>
      </c>
    </row>
    <row r="339" spans="1:37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65">
        <v>0</v>
      </c>
    </row>
    <row r="340" spans="1:37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65">
        <v>0</v>
      </c>
    </row>
    <row r="341" spans="1:37" s="26" customFormat="1" ht="15" x14ac:dyDescent="0.25">
      <c r="A341" s="73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65">
        <v>0</v>
      </c>
    </row>
    <row r="342" spans="1:37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65">
        <v>0</v>
      </c>
    </row>
    <row r="343" spans="1:37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65">
        <v>0</v>
      </c>
    </row>
    <row r="344" spans="1:37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65">
        <v>0</v>
      </c>
    </row>
    <row r="345" spans="1:37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65">
        <v>0</v>
      </c>
    </row>
    <row r="346" spans="1:37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65">
        <v>0</v>
      </c>
    </row>
    <row r="347" spans="1:37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65">
        <v>0</v>
      </c>
    </row>
    <row r="348" spans="1:37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65">
        <v>0</v>
      </c>
    </row>
    <row r="349" spans="1:37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65">
        <v>0</v>
      </c>
    </row>
    <row r="350" spans="1:37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65">
        <v>0</v>
      </c>
    </row>
    <row r="351" spans="1:37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65">
        <v>0</v>
      </c>
    </row>
    <row r="352" spans="1:37" s="26" customFormat="1" ht="15" x14ac:dyDescent="0.25">
      <c r="A352" s="119" t="s">
        <v>589</v>
      </c>
      <c r="B352" s="120" t="s">
        <v>157</v>
      </c>
      <c r="C352" s="118">
        <v>0</v>
      </c>
      <c r="D352" s="118">
        <v>0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80">
        <v>0</v>
      </c>
    </row>
    <row r="353" spans="1:37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65">
        <v>0</v>
      </c>
    </row>
    <row r="354" spans="1:37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65">
        <v>0</v>
      </c>
    </row>
    <row r="355" spans="1:37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65">
        <v>0</v>
      </c>
    </row>
    <row r="356" spans="1:37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65">
        <v>0</v>
      </c>
    </row>
    <row r="357" spans="1:37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65">
        <v>0</v>
      </c>
    </row>
    <row r="358" spans="1:37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65">
        <v>0</v>
      </c>
    </row>
    <row r="359" spans="1:37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65">
        <v>0</v>
      </c>
    </row>
    <row r="360" spans="1:37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65">
        <v>0</v>
      </c>
    </row>
    <row r="361" spans="1:37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65">
        <v>0</v>
      </c>
    </row>
    <row r="362" spans="1:37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65">
        <v>0</v>
      </c>
    </row>
    <row r="363" spans="1:37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65">
        <v>0</v>
      </c>
    </row>
    <row r="364" spans="1:37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65">
        <v>0</v>
      </c>
    </row>
    <row r="365" spans="1:37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65">
        <v>0</v>
      </c>
    </row>
    <row r="366" spans="1:37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65">
        <v>0</v>
      </c>
    </row>
    <row r="367" spans="1:37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80">
        <v>0</v>
      </c>
    </row>
    <row r="368" spans="1:37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184">
        <v>0</v>
      </c>
    </row>
    <row r="369" spans="1:37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65">
        <v>0</v>
      </c>
    </row>
    <row r="370" spans="1:37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65">
        <v>0</v>
      </c>
    </row>
    <row r="371" spans="1:37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65">
        <v>0</v>
      </c>
    </row>
    <row r="372" spans="1:37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65">
        <v>0</v>
      </c>
    </row>
    <row r="373" spans="1:37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65">
        <v>0</v>
      </c>
    </row>
    <row r="374" spans="1:37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65">
        <v>0</v>
      </c>
    </row>
    <row r="375" spans="1:37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65">
        <v>0</v>
      </c>
    </row>
    <row r="376" spans="1:37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65">
        <v>0</v>
      </c>
    </row>
    <row r="377" spans="1:37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65">
        <v>0</v>
      </c>
    </row>
    <row r="378" spans="1:37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65">
        <v>0</v>
      </c>
    </row>
    <row r="379" spans="1:37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65">
        <v>0</v>
      </c>
    </row>
    <row r="380" spans="1:37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65">
        <v>0</v>
      </c>
    </row>
    <row r="381" spans="1:37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65">
        <v>0</v>
      </c>
    </row>
    <row r="382" spans="1:37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65">
        <v>0</v>
      </c>
    </row>
    <row r="383" spans="1:37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80">
        <v>0</v>
      </c>
    </row>
    <row r="384" spans="1:37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65">
        <v>0</v>
      </c>
    </row>
    <row r="385" spans="1:37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80">
        <v>0</v>
      </c>
    </row>
    <row r="386" spans="1:37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184">
        <v>0</v>
      </c>
    </row>
    <row r="387" spans="1:37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65">
        <v>0</v>
      </c>
    </row>
    <row r="388" spans="1:37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65">
        <v>0</v>
      </c>
    </row>
    <row r="389" spans="1:37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65">
        <v>0</v>
      </c>
    </row>
    <row r="390" spans="1:37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65">
        <v>0</v>
      </c>
    </row>
    <row r="391" spans="1:37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65">
        <v>0</v>
      </c>
    </row>
    <row r="392" spans="1:37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65">
        <v>0</v>
      </c>
    </row>
    <row r="393" spans="1:37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65">
        <v>0</v>
      </c>
    </row>
    <row r="394" spans="1:37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65">
        <v>0</v>
      </c>
    </row>
    <row r="395" spans="1:37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65">
        <v>0</v>
      </c>
    </row>
    <row r="396" spans="1:37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65">
        <v>0</v>
      </c>
    </row>
    <row r="397" spans="1:37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65">
        <v>0</v>
      </c>
    </row>
    <row r="398" spans="1:37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65">
        <v>0</v>
      </c>
    </row>
    <row r="399" spans="1:37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65">
        <v>0</v>
      </c>
    </row>
    <row r="400" spans="1:37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65">
        <v>0</v>
      </c>
    </row>
    <row r="401" spans="1:37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80">
        <v>0</v>
      </c>
    </row>
    <row r="402" spans="1:37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65">
        <v>0</v>
      </c>
    </row>
    <row r="403" spans="1:37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65">
        <v>0</v>
      </c>
    </row>
    <row r="404" spans="1:37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65">
        <v>0</v>
      </c>
    </row>
    <row r="405" spans="1:37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65">
        <v>0</v>
      </c>
    </row>
    <row r="406" spans="1:37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65">
        <v>0</v>
      </c>
    </row>
    <row r="407" spans="1:37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65">
        <v>0</v>
      </c>
    </row>
    <row r="408" spans="1:37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65">
        <v>0</v>
      </c>
    </row>
    <row r="409" spans="1:37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65">
        <v>0</v>
      </c>
    </row>
    <row r="410" spans="1:37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65">
        <v>0</v>
      </c>
    </row>
    <row r="411" spans="1:37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65">
        <v>0</v>
      </c>
    </row>
    <row r="412" spans="1:37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65">
        <v>0</v>
      </c>
    </row>
    <row r="413" spans="1:37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65">
        <v>0</v>
      </c>
    </row>
    <row r="414" spans="1:37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65">
        <v>0</v>
      </c>
    </row>
    <row r="415" spans="1:37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65">
        <v>0</v>
      </c>
    </row>
    <row r="416" spans="1:37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80">
        <v>0</v>
      </c>
    </row>
    <row r="417" spans="1:37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184">
        <v>0</v>
      </c>
    </row>
    <row r="418" spans="1:37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65">
        <v>0</v>
      </c>
    </row>
    <row r="419" spans="1:37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65">
        <v>0</v>
      </c>
    </row>
    <row r="420" spans="1:37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65">
        <v>0</v>
      </c>
    </row>
    <row r="421" spans="1:37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65">
        <v>0</v>
      </c>
    </row>
    <row r="422" spans="1:37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65">
        <v>0</v>
      </c>
    </row>
    <row r="423" spans="1:37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65">
        <v>0</v>
      </c>
    </row>
    <row r="424" spans="1:37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65">
        <v>0</v>
      </c>
    </row>
    <row r="425" spans="1:37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65">
        <v>0</v>
      </c>
    </row>
    <row r="426" spans="1:37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65">
        <v>0</v>
      </c>
    </row>
    <row r="427" spans="1:37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65">
        <v>0</v>
      </c>
    </row>
    <row r="428" spans="1:37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65">
        <v>0</v>
      </c>
    </row>
    <row r="429" spans="1:37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65">
        <v>0</v>
      </c>
    </row>
    <row r="430" spans="1:37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65">
        <v>0</v>
      </c>
    </row>
    <row r="431" spans="1:37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65">
        <v>0</v>
      </c>
    </row>
    <row r="432" spans="1:37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80">
        <v>0</v>
      </c>
    </row>
    <row r="433" spans="1:37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65">
        <v>0</v>
      </c>
    </row>
    <row r="434" spans="1:37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80">
        <v>0</v>
      </c>
    </row>
    <row r="435" spans="1:37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184">
        <v>0</v>
      </c>
    </row>
    <row r="436" spans="1:37" s="26" customFormat="1" ht="15" x14ac:dyDescent="0.25">
      <c r="A436" s="73" t="s">
        <v>669</v>
      </c>
      <c r="B436" s="29" t="s">
        <v>173</v>
      </c>
      <c r="C436" s="12">
        <v>199730876</v>
      </c>
      <c r="D436" s="12">
        <v>167488915</v>
      </c>
      <c r="E436" s="12">
        <v>141765869</v>
      </c>
      <c r="F436" s="12">
        <v>52110396</v>
      </c>
      <c r="G436" s="12">
        <v>598815897</v>
      </c>
      <c r="H436" s="12">
        <v>656919338</v>
      </c>
      <c r="I436" s="12">
        <v>285447096</v>
      </c>
      <c r="J436" s="12">
        <v>116566657</v>
      </c>
      <c r="K436" s="12">
        <v>173709894</v>
      </c>
      <c r="L436" s="12">
        <v>647119799</v>
      </c>
      <c r="M436" s="12">
        <v>98576079</v>
      </c>
      <c r="N436" s="12">
        <v>7160093</v>
      </c>
      <c r="O436" s="12">
        <v>120959948</v>
      </c>
      <c r="P436" s="12">
        <v>87506400</v>
      </c>
      <c r="Q436" s="12">
        <v>156257902</v>
      </c>
      <c r="R436" s="12">
        <v>160222854</v>
      </c>
      <c r="S436" s="12">
        <v>40891968</v>
      </c>
      <c r="T436" s="12">
        <v>216631235</v>
      </c>
      <c r="U436" s="12">
        <v>0</v>
      </c>
      <c r="V436" s="12">
        <v>729536018</v>
      </c>
      <c r="W436" s="12">
        <v>142748718</v>
      </c>
      <c r="X436" s="12">
        <v>243877844</v>
      </c>
      <c r="Y436" s="12">
        <v>60829606</v>
      </c>
      <c r="Z436" s="12">
        <v>265111811</v>
      </c>
      <c r="AA436" s="12">
        <v>8762203</v>
      </c>
      <c r="AB436" s="12">
        <v>561233369</v>
      </c>
      <c r="AC436" s="12">
        <v>87001094</v>
      </c>
      <c r="AD436" s="12">
        <v>215231086</v>
      </c>
      <c r="AE436" s="12">
        <v>2474288537</v>
      </c>
      <c r="AF436" s="12">
        <v>371234963</v>
      </c>
      <c r="AG436" s="12">
        <v>389517413</v>
      </c>
      <c r="AH436" s="12">
        <v>333428471</v>
      </c>
      <c r="AI436" s="12">
        <v>14919631</v>
      </c>
      <c r="AJ436" s="12">
        <v>0</v>
      </c>
      <c r="AK436" s="165">
        <v>9825601980</v>
      </c>
    </row>
    <row r="437" spans="1:37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65">
        <v>0</v>
      </c>
    </row>
    <row r="438" spans="1:37" s="26" customFormat="1" ht="15" x14ac:dyDescent="0.25">
      <c r="A438" s="73" t="s">
        <v>671</v>
      </c>
      <c r="B438" s="29" t="s">
        <v>119</v>
      </c>
      <c r="C438" s="12">
        <v>0</v>
      </c>
      <c r="D438" s="12">
        <v>745461</v>
      </c>
      <c r="E438" s="12">
        <v>745461</v>
      </c>
      <c r="F438" s="12">
        <v>745461</v>
      </c>
      <c r="G438" s="12">
        <v>0</v>
      </c>
      <c r="H438" s="12">
        <v>745461</v>
      </c>
      <c r="I438" s="12">
        <v>0</v>
      </c>
      <c r="J438" s="12">
        <v>0</v>
      </c>
      <c r="K438" s="12">
        <v>745461</v>
      </c>
      <c r="L438" s="12">
        <v>745461</v>
      </c>
      <c r="M438" s="12">
        <v>0</v>
      </c>
      <c r="N438" s="12">
        <v>0</v>
      </c>
      <c r="O438" s="12">
        <v>745461</v>
      </c>
      <c r="P438" s="12">
        <v>745482</v>
      </c>
      <c r="Q438" s="12">
        <v>745461</v>
      </c>
      <c r="R438" s="12">
        <v>745461</v>
      </c>
      <c r="S438" s="12">
        <v>745461</v>
      </c>
      <c r="T438" s="12">
        <v>745361</v>
      </c>
      <c r="U438" s="12">
        <v>0</v>
      </c>
      <c r="V438" s="12">
        <v>0</v>
      </c>
      <c r="W438" s="12">
        <v>745461</v>
      </c>
      <c r="X438" s="12">
        <v>0</v>
      </c>
      <c r="Y438" s="12">
        <v>745461</v>
      </c>
      <c r="Z438" s="12">
        <v>745461</v>
      </c>
      <c r="AA438" s="12">
        <v>745461</v>
      </c>
      <c r="AB438" s="12">
        <v>0</v>
      </c>
      <c r="AC438" s="12">
        <v>745461</v>
      </c>
      <c r="AD438" s="12">
        <v>745461</v>
      </c>
      <c r="AE438" s="12">
        <v>0</v>
      </c>
      <c r="AF438" s="12">
        <v>745461</v>
      </c>
      <c r="AG438" s="12">
        <v>745461</v>
      </c>
      <c r="AH438" s="12">
        <v>0</v>
      </c>
      <c r="AI438" s="12">
        <v>0</v>
      </c>
      <c r="AJ438" s="12">
        <v>0</v>
      </c>
      <c r="AK438" s="165">
        <v>14909141</v>
      </c>
    </row>
    <row r="439" spans="1:37" s="26" customFormat="1" ht="15" x14ac:dyDescent="0.25">
      <c r="A439" s="119" t="s">
        <v>672</v>
      </c>
      <c r="B439" s="120" t="s">
        <v>172</v>
      </c>
      <c r="C439" s="118">
        <v>199730876</v>
      </c>
      <c r="D439" s="118">
        <v>168234376</v>
      </c>
      <c r="E439" s="118">
        <v>142511330</v>
      </c>
      <c r="F439" s="118">
        <v>52855857</v>
      </c>
      <c r="G439" s="118">
        <v>598815897</v>
      </c>
      <c r="H439" s="118">
        <v>657664799</v>
      </c>
      <c r="I439" s="118">
        <v>285447096</v>
      </c>
      <c r="J439" s="118">
        <v>116566657</v>
      </c>
      <c r="K439" s="118">
        <v>174455355</v>
      </c>
      <c r="L439" s="118">
        <v>647865260</v>
      </c>
      <c r="M439" s="118">
        <v>98576079</v>
      </c>
      <c r="N439" s="118">
        <v>7160093</v>
      </c>
      <c r="O439" s="118">
        <v>121705409</v>
      </c>
      <c r="P439" s="118">
        <v>88251882</v>
      </c>
      <c r="Q439" s="118">
        <v>157003363</v>
      </c>
      <c r="R439" s="118">
        <v>160968315</v>
      </c>
      <c r="S439" s="118">
        <v>41637429</v>
      </c>
      <c r="T439" s="118">
        <v>217376596</v>
      </c>
      <c r="U439" s="118">
        <v>0</v>
      </c>
      <c r="V439" s="118">
        <v>729536018</v>
      </c>
      <c r="W439" s="118">
        <v>143494179</v>
      </c>
      <c r="X439" s="118">
        <v>243877844</v>
      </c>
      <c r="Y439" s="118">
        <v>61575067</v>
      </c>
      <c r="Z439" s="118">
        <v>265857272</v>
      </c>
      <c r="AA439" s="118">
        <v>9507664</v>
      </c>
      <c r="AB439" s="118">
        <v>561233369</v>
      </c>
      <c r="AC439" s="118">
        <v>87746555</v>
      </c>
      <c r="AD439" s="118">
        <v>215976547</v>
      </c>
      <c r="AE439" s="118">
        <v>2474288537</v>
      </c>
      <c r="AF439" s="118">
        <v>371980424</v>
      </c>
      <c r="AG439" s="118">
        <v>390262874</v>
      </c>
      <c r="AH439" s="118">
        <v>333428471</v>
      </c>
      <c r="AI439" s="118">
        <v>14919631</v>
      </c>
      <c r="AJ439" s="118">
        <v>0</v>
      </c>
      <c r="AK439" s="180">
        <v>9840511121</v>
      </c>
    </row>
    <row r="440" spans="1:37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68054795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65">
        <v>68054795</v>
      </c>
    </row>
    <row r="441" spans="1:37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65">
        <v>0</v>
      </c>
    </row>
    <row r="442" spans="1:37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65">
        <v>0</v>
      </c>
    </row>
    <row r="443" spans="1:37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68054795</v>
      </c>
      <c r="H443" s="118">
        <v>0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80">
        <v>68054795</v>
      </c>
    </row>
    <row r="444" spans="1:37" s="26" customFormat="1" ht="15" x14ac:dyDescent="0.25">
      <c r="A444" s="73" t="s">
        <v>677</v>
      </c>
      <c r="B444" s="29" t="s">
        <v>179</v>
      </c>
      <c r="C444" s="12">
        <v>0</v>
      </c>
      <c r="D444" s="12">
        <v>0</v>
      </c>
      <c r="E444" s="12">
        <v>141504000</v>
      </c>
      <c r="F444" s="12">
        <v>22348900</v>
      </c>
      <c r="G444" s="12">
        <v>12285715</v>
      </c>
      <c r="H444" s="12">
        <v>12500000</v>
      </c>
      <c r="I444" s="12">
        <v>38555628</v>
      </c>
      <c r="J444" s="12">
        <v>4839720</v>
      </c>
      <c r="K444" s="12">
        <v>0</v>
      </c>
      <c r="L444" s="12">
        <v>0</v>
      </c>
      <c r="M444" s="12">
        <v>0</v>
      </c>
      <c r="N444" s="12">
        <v>480000</v>
      </c>
      <c r="O444" s="12">
        <v>0</v>
      </c>
      <c r="P444" s="12">
        <v>21380950</v>
      </c>
      <c r="Q444" s="12">
        <v>0</v>
      </c>
      <c r="R444" s="12">
        <v>70159720</v>
      </c>
      <c r="S444" s="12">
        <v>0</v>
      </c>
      <c r="T444" s="12">
        <v>17076550</v>
      </c>
      <c r="U444" s="12">
        <v>134961595</v>
      </c>
      <c r="V444" s="12">
        <v>0</v>
      </c>
      <c r="W444" s="12">
        <v>18447618</v>
      </c>
      <c r="X444" s="12">
        <v>118528566</v>
      </c>
      <c r="Y444" s="12">
        <v>0</v>
      </c>
      <c r="Z444" s="12">
        <v>0</v>
      </c>
      <c r="AA444" s="12">
        <v>0</v>
      </c>
      <c r="AB444" s="12">
        <v>2571429</v>
      </c>
      <c r="AC444" s="12">
        <v>0</v>
      </c>
      <c r="AD444" s="12">
        <v>0</v>
      </c>
      <c r="AE444" s="12">
        <v>0</v>
      </c>
      <c r="AF444" s="12">
        <v>10314284</v>
      </c>
      <c r="AG444" s="12">
        <v>7928571</v>
      </c>
      <c r="AH444" s="12">
        <v>0</v>
      </c>
      <c r="AI444" s="12">
        <v>0</v>
      </c>
      <c r="AJ444" s="12">
        <v>0</v>
      </c>
      <c r="AK444" s="165">
        <v>633883246</v>
      </c>
    </row>
    <row r="445" spans="1:37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65">
        <v>0</v>
      </c>
    </row>
    <row r="446" spans="1:37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4863065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65">
        <v>4863065</v>
      </c>
    </row>
    <row r="447" spans="1:37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65">
        <v>0</v>
      </c>
    </row>
    <row r="448" spans="1:37" s="26" customFormat="1" ht="15" x14ac:dyDescent="0.25">
      <c r="A448" s="119" t="s">
        <v>681</v>
      </c>
      <c r="B448" s="120" t="s">
        <v>178</v>
      </c>
      <c r="C448" s="118">
        <v>0</v>
      </c>
      <c r="D448" s="118">
        <v>0</v>
      </c>
      <c r="E448" s="118">
        <v>146367065</v>
      </c>
      <c r="F448" s="118">
        <v>22348900</v>
      </c>
      <c r="G448" s="118">
        <v>12285715</v>
      </c>
      <c r="H448" s="118">
        <v>12500000</v>
      </c>
      <c r="I448" s="118">
        <v>38555628</v>
      </c>
      <c r="J448" s="118">
        <v>4839720</v>
      </c>
      <c r="K448" s="118">
        <v>0</v>
      </c>
      <c r="L448" s="118">
        <v>0</v>
      </c>
      <c r="M448" s="118">
        <v>0</v>
      </c>
      <c r="N448" s="118">
        <v>480000</v>
      </c>
      <c r="O448" s="118">
        <v>0</v>
      </c>
      <c r="P448" s="118">
        <v>21380950</v>
      </c>
      <c r="Q448" s="118">
        <v>0</v>
      </c>
      <c r="R448" s="118">
        <v>70159720</v>
      </c>
      <c r="S448" s="118">
        <v>0</v>
      </c>
      <c r="T448" s="118">
        <v>17076550</v>
      </c>
      <c r="U448" s="118">
        <v>134961595</v>
      </c>
      <c r="V448" s="118">
        <v>0</v>
      </c>
      <c r="W448" s="118">
        <v>18447618</v>
      </c>
      <c r="X448" s="118">
        <v>118528566</v>
      </c>
      <c r="Y448" s="118">
        <v>0</v>
      </c>
      <c r="Z448" s="118">
        <v>0</v>
      </c>
      <c r="AA448" s="118">
        <v>0</v>
      </c>
      <c r="AB448" s="118">
        <v>2571429</v>
      </c>
      <c r="AC448" s="118">
        <v>0</v>
      </c>
      <c r="AD448" s="118">
        <v>0</v>
      </c>
      <c r="AE448" s="118">
        <v>0</v>
      </c>
      <c r="AF448" s="118">
        <v>10314284</v>
      </c>
      <c r="AG448" s="118">
        <v>7928571</v>
      </c>
      <c r="AH448" s="118">
        <v>0</v>
      </c>
      <c r="AI448" s="118">
        <v>0</v>
      </c>
      <c r="AJ448" s="118">
        <v>0</v>
      </c>
      <c r="AK448" s="180">
        <v>638746311</v>
      </c>
    </row>
    <row r="449" spans="1:37" s="26" customFormat="1" ht="15" x14ac:dyDescent="0.25">
      <c r="A449" s="73" t="s">
        <v>682</v>
      </c>
      <c r="B449" s="29" t="s">
        <v>182</v>
      </c>
      <c r="C449" s="12">
        <v>7650666</v>
      </c>
      <c r="D449" s="12">
        <v>0</v>
      </c>
      <c r="E449" s="12">
        <v>0</v>
      </c>
      <c r="F449" s="12">
        <v>135133</v>
      </c>
      <c r="G449" s="12">
        <v>0</v>
      </c>
      <c r="H449" s="12">
        <v>0</v>
      </c>
      <c r="I449" s="12">
        <v>0</v>
      </c>
      <c r="J449" s="12">
        <v>67902</v>
      </c>
      <c r="K449" s="12">
        <v>7726976</v>
      </c>
      <c r="L449" s="12">
        <v>0</v>
      </c>
      <c r="M449" s="12">
        <v>3750000</v>
      </c>
      <c r="N449" s="12">
        <v>15998693</v>
      </c>
      <c r="O449" s="12">
        <v>0</v>
      </c>
      <c r="P449" s="12">
        <v>0</v>
      </c>
      <c r="Q449" s="12">
        <v>717167</v>
      </c>
      <c r="R449" s="12">
        <v>2299696</v>
      </c>
      <c r="S449" s="12">
        <v>0</v>
      </c>
      <c r="T449" s="12">
        <v>0</v>
      </c>
      <c r="U449" s="12">
        <v>0</v>
      </c>
      <c r="V449" s="12">
        <v>0</v>
      </c>
      <c r="W449" s="12">
        <v>2291997</v>
      </c>
      <c r="X449" s="12">
        <v>0</v>
      </c>
      <c r="Y449" s="12">
        <v>592922</v>
      </c>
      <c r="Z449" s="12">
        <v>4153826</v>
      </c>
      <c r="AA449" s="12">
        <v>0</v>
      </c>
      <c r="AB449" s="12">
        <v>1295333</v>
      </c>
      <c r="AC449" s="12">
        <v>7665738</v>
      </c>
      <c r="AD449" s="12">
        <v>8053640</v>
      </c>
      <c r="AE449" s="12">
        <v>31333719</v>
      </c>
      <c r="AF449" s="12">
        <v>15043027</v>
      </c>
      <c r="AG449" s="12">
        <v>0</v>
      </c>
      <c r="AH449" s="12">
        <v>7208496</v>
      </c>
      <c r="AI449" s="12">
        <v>80000</v>
      </c>
      <c r="AJ449" s="12">
        <v>0</v>
      </c>
      <c r="AK449" s="165">
        <v>116064931</v>
      </c>
    </row>
    <row r="450" spans="1:37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65">
        <v>0</v>
      </c>
    </row>
    <row r="451" spans="1:37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628770</v>
      </c>
      <c r="H451" s="12">
        <v>0</v>
      </c>
      <c r="I451" s="12">
        <v>0</v>
      </c>
      <c r="J451" s="12">
        <v>0</v>
      </c>
      <c r="K451" s="12">
        <v>0</v>
      </c>
      <c r="L451" s="12">
        <v>109648205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1261676</v>
      </c>
      <c r="AH451" s="12">
        <v>0</v>
      </c>
      <c r="AI451" s="12">
        <v>0</v>
      </c>
      <c r="AJ451" s="12">
        <v>0</v>
      </c>
      <c r="AK451" s="165">
        <v>111538651</v>
      </c>
    </row>
    <row r="452" spans="1:37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65">
        <v>0</v>
      </c>
    </row>
    <row r="453" spans="1:37" s="26" customFormat="1" ht="15" x14ac:dyDescent="0.25">
      <c r="A453" s="119" t="s">
        <v>686</v>
      </c>
      <c r="B453" s="120" t="s">
        <v>181</v>
      </c>
      <c r="C453" s="118">
        <v>7650666</v>
      </c>
      <c r="D453" s="118">
        <v>0</v>
      </c>
      <c r="E453" s="118">
        <v>0</v>
      </c>
      <c r="F453" s="118">
        <v>135133</v>
      </c>
      <c r="G453" s="118">
        <v>628770</v>
      </c>
      <c r="H453" s="118">
        <v>0</v>
      </c>
      <c r="I453" s="118">
        <v>0</v>
      </c>
      <c r="J453" s="118">
        <v>67902</v>
      </c>
      <c r="K453" s="118">
        <v>7726976</v>
      </c>
      <c r="L453" s="118">
        <v>109648205</v>
      </c>
      <c r="M453" s="118">
        <v>3750000</v>
      </c>
      <c r="N453" s="118">
        <v>15998693</v>
      </c>
      <c r="O453" s="118">
        <v>0</v>
      </c>
      <c r="P453" s="118">
        <v>0</v>
      </c>
      <c r="Q453" s="118">
        <v>717167</v>
      </c>
      <c r="R453" s="118">
        <v>2299696</v>
      </c>
      <c r="S453" s="118">
        <v>0</v>
      </c>
      <c r="T453" s="118">
        <v>0</v>
      </c>
      <c r="U453" s="118">
        <v>0</v>
      </c>
      <c r="V453" s="118">
        <v>0</v>
      </c>
      <c r="W453" s="118">
        <v>2291997</v>
      </c>
      <c r="X453" s="118">
        <v>0</v>
      </c>
      <c r="Y453" s="118">
        <v>592922</v>
      </c>
      <c r="Z453" s="118">
        <v>4153826</v>
      </c>
      <c r="AA453" s="118">
        <v>0</v>
      </c>
      <c r="AB453" s="118">
        <v>1295333</v>
      </c>
      <c r="AC453" s="118">
        <v>7665738</v>
      </c>
      <c r="AD453" s="118">
        <v>8053640</v>
      </c>
      <c r="AE453" s="118">
        <v>31333719</v>
      </c>
      <c r="AF453" s="118">
        <v>15043027</v>
      </c>
      <c r="AG453" s="118">
        <v>1261676</v>
      </c>
      <c r="AH453" s="118">
        <v>7208496</v>
      </c>
      <c r="AI453" s="118">
        <v>80000</v>
      </c>
      <c r="AJ453" s="118">
        <v>0</v>
      </c>
      <c r="AK453" s="180">
        <v>227603582</v>
      </c>
    </row>
    <row r="454" spans="1:37" s="26" customFormat="1" ht="15" x14ac:dyDescent="0.25">
      <c r="A454" s="73" t="s">
        <v>687</v>
      </c>
      <c r="B454" s="29" t="s">
        <v>186</v>
      </c>
      <c r="C454" s="12">
        <v>2266053514</v>
      </c>
      <c r="D454" s="12">
        <v>1280278682</v>
      </c>
      <c r="E454" s="12">
        <v>1687628997</v>
      </c>
      <c r="F454" s="12">
        <v>560863870</v>
      </c>
      <c r="G454" s="12">
        <v>284633764</v>
      </c>
      <c r="H454" s="12">
        <v>969182807</v>
      </c>
      <c r="I454" s="12">
        <v>764570977</v>
      </c>
      <c r="J454" s="12">
        <v>219303162</v>
      </c>
      <c r="K454" s="12">
        <v>61546438</v>
      </c>
      <c r="L454" s="12">
        <v>290734378</v>
      </c>
      <c r="M454" s="12">
        <v>858181135</v>
      </c>
      <c r="N454" s="12">
        <v>961547856</v>
      </c>
      <c r="O454" s="12">
        <v>528785530</v>
      </c>
      <c r="P454" s="12">
        <v>401664418</v>
      </c>
      <c r="Q454" s="12">
        <v>169258572</v>
      </c>
      <c r="R454" s="12">
        <v>293045665</v>
      </c>
      <c r="S454" s="12">
        <v>251054518</v>
      </c>
      <c r="T454" s="12">
        <v>2210887428</v>
      </c>
      <c r="U454" s="12">
        <v>0</v>
      </c>
      <c r="V454" s="12">
        <v>2437375159</v>
      </c>
      <c r="W454" s="12">
        <v>120601155</v>
      </c>
      <c r="X454" s="12">
        <v>477265185</v>
      </c>
      <c r="Y454" s="12">
        <v>268127784</v>
      </c>
      <c r="Z454" s="12">
        <v>386807498</v>
      </c>
      <c r="AA454" s="12">
        <v>242215322</v>
      </c>
      <c r="AB454" s="12">
        <v>784361467</v>
      </c>
      <c r="AC454" s="12">
        <v>108924206</v>
      </c>
      <c r="AD454" s="12">
        <v>1155339330</v>
      </c>
      <c r="AE454" s="12">
        <v>1306676070</v>
      </c>
      <c r="AF454" s="12">
        <v>635329036</v>
      </c>
      <c r="AG454" s="12">
        <v>0</v>
      </c>
      <c r="AH454" s="12">
        <v>221491607</v>
      </c>
      <c r="AI454" s="12">
        <v>4083185545</v>
      </c>
      <c r="AJ454" s="12">
        <v>52634089720</v>
      </c>
      <c r="AK454" s="165">
        <v>78921010795</v>
      </c>
    </row>
    <row r="455" spans="1:37" s="26" customFormat="1" ht="15" x14ac:dyDescent="0.25">
      <c r="A455" s="119" t="s">
        <v>688</v>
      </c>
      <c r="B455" s="120" t="s">
        <v>185</v>
      </c>
      <c r="C455" s="118">
        <v>2266053514</v>
      </c>
      <c r="D455" s="118">
        <v>1280278682</v>
      </c>
      <c r="E455" s="118">
        <v>1687628997</v>
      </c>
      <c r="F455" s="118">
        <v>560863870</v>
      </c>
      <c r="G455" s="118">
        <v>284633764</v>
      </c>
      <c r="H455" s="118">
        <v>969182807</v>
      </c>
      <c r="I455" s="118">
        <v>764570977</v>
      </c>
      <c r="J455" s="118">
        <v>219303162</v>
      </c>
      <c r="K455" s="118">
        <v>61546438</v>
      </c>
      <c r="L455" s="118">
        <v>290734378</v>
      </c>
      <c r="M455" s="118">
        <v>858181135</v>
      </c>
      <c r="N455" s="118">
        <v>961547856</v>
      </c>
      <c r="O455" s="118">
        <v>528785530</v>
      </c>
      <c r="P455" s="118">
        <v>401664418</v>
      </c>
      <c r="Q455" s="118">
        <v>169258572</v>
      </c>
      <c r="R455" s="118">
        <v>293045665</v>
      </c>
      <c r="S455" s="118">
        <v>251054518</v>
      </c>
      <c r="T455" s="118">
        <v>2210887428</v>
      </c>
      <c r="U455" s="118">
        <v>0</v>
      </c>
      <c r="V455" s="118">
        <v>2437375159</v>
      </c>
      <c r="W455" s="118">
        <v>120601155</v>
      </c>
      <c r="X455" s="118">
        <v>477265185</v>
      </c>
      <c r="Y455" s="118">
        <v>268127784</v>
      </c>
      <c r="Z455" s="118">
        <v>386807498</v>
      </c>
      <c r="AA455" s="118">
        <v>242215322</v>
      </c>
      <c r="AB455" s="118">
        <v>784361467</v>
      </c>
      <c r="AC455" s="118">
        <v>108924206</v>
      </c>
      <c r="AD455" s="118">
        <v>1155339330</v>
      </c>
      <c r="AE455" s="118">
        <v>1306676070</v>
      </c>
      <c r="AF455" s="118">
        <v>635329036</v>
      </c>
      <c r="AG455" s="118">
        <v>0</v>
      </c>
      <c r="AH455" s="118">
        <v>221491607</v>
      </c>
      <c r="AI455" s="118">
        <v>4083185545</v>
      </c>
      <c r="AJ455" s="118">
        <v>52634089720</v>
      </c>
      <c r="AK455" s="180">
        <v>78921010795</v>
      </c>
    </row>
    <row r="456" spans="1:37" s="26" customFormat="1" ht="15" collapsed="1" x14ac:dyDescent="0.25">
      <c r="A456" s="74" t="s">
        <v>46</v>
      </c>
      <c r="B456" s="32" t="s">
        <v>171</v>
      </c>
      <c r="C456" s="31">
        <v>2473435056</v>
      </c>
      <c r="D456" s="31">
        <v>1448513058</v>
      </c>
      <c r="E456" s="31">
        <v>1976507392</v>
      </c>
      <c r="F456" s="31">
        <v>636203760</v>
      </c>
      <c r="G456" s="31">
        <v>964418941</v>
      </c>
      <c r="H456" s="31">
        <v>1639347606</v>
      </c>
      <c r="I456" s="31">
        <v>1088573701</v>
      </c>
      <c r="J456" s="31">
        <v>340777441</v>
      </c>
      <c r="K456" s="31">
        <v>243728769</v>
      </c>
      <c r="L456" s="31">
        <v>1048247843</v>
      </c>
      <c r="M456" s="31">
        <v>960507214</v>
      </c>
      <c r="N456" s="31">
        <v>985186642</v>
      </c>
      <c r="O456" s="31">
        <v>650490939</v>
      </c>
      <c r="P456" s="31">
        <v>511297250</v>
      </c>
      <c r="Q456" s="31">
        <v>326979102</v>
      </c>
      <c r="R456" s="31">
        <v>526473396</v>
      </c>
      <c r="S456" s="31">
        <v>292691947</v>
      </c>
      <c r="T456" s="31">
        <v>2445340574</v>
      </c>
      <c r="U456" s="31">
        <v>134961595</v>
      </c>
      <c r="V456" s="31">
        <v>3166911177</v>
      </c>
      <c r="W456" s="31">
        <v>284834949</v>
      </c>
      <c r="X456" s="31">
        <v>839671595</v>
      </c>
      <c r="Y456" s="31">
        <v>330295773</v>
      </c>
      <c r="Z456" s="31">
        <v>656818596</v>
      </c>
      <c r="AA456" s="31">
        <v>251722986</v>
      </c>
      <c r="AB456" s="31">
        <v>1349461598</v>
      </c>
      <c r="AC456" s="31">
        <v>204336499</v>
      </c>
      <c r="AD456" s="31">
        <v>1379369517</v>
      </c>
      <c r="AE456" s="31">
        <v>3812298326</v>
      </c>
      <c r="AF456" s="31">
        <v>1032666771</v>
      </c>
      <c r="AG456" s="31">
        <v>399453121</v>
      </c>
      <c r="AH456" s="31">
        <v>562128574</v>
      </c>
      <c r="AI456" s="31">
        <v>4098185176</v>
      </c>
      <c r="AJ456" s="31">
        <v>52634089720</v>
      </c>
      <c r="AK456" s="184">
        <v>89695926604</v>
      </c>
    </row>
    <row r="457" spans="1:37" s="26" customFormat="1" ht="15" x14ac:dyDescent="0.25">
      <c r="A457" s="73" t="s">
        <v>689</v>
      </c>
      <c r="B457" s="29" t="s">
        <v>144</v>
      </c>
      <c r="C457" s="12">
        <v>0</v>
      </c>
      <c r="D457" s="12">
        <v>0</v>
      </c>
      <c r="E457" s="12">
        <v>834521</v>
      </c>
      <c r="F457" s="12">
        <v>5149613</v>
      </c>
      <c r="G457" s="12">
        <v>3638482</v>
      </c>
      <c r="H457" s="12">
        <v>2922651</v>
      </c>
      <c r="I457" s="12">
        <v>60554410</v>
      </c>
      <c r="J457" s="12">
        <v>7905843</v>
      </c>
      <c r="K457" s="12">
        <v>0</v>
      </c>
      <c r="L457" s="12">
        <v>1262281</v>
      </c>
      <c r="M457" s="12">
        <v>139879</v>
      </c>
      <c r="N457" s="12">
        <v>25276237</v>
      </c>
      <c r="O457" s="12">
        <v>3640472</v>
      </c>
      <c r="P457" s="12">
        <v>20715307</v>
      </c>
      <c r="Q457" s="12">
        <v>11004479</v>
      </c>
      <c r="R457" s="12">
        <v>0</v>
      </c>
      <c r="S457" s="12">
        <v>2235122</v>
      </c>
      <c r="T457" s="12">
        <v>0</v>
      </c>
      <c r="U457" s="12">
        <v>0</v>
      </c>
      <c r="V457" s="12">
        <v>41910907</v>
      </c>
      <c r="W457" s="12">
        <v>2520472</v>
      </c>
      <c r="X457" s="12">
        <v>0</v>
      </c>
      <c r="Y457" s="12">
        <v>0</v>
      </c>
      <c r="Z457" s="12">
        <v>0</v>
      </c>
      <c r="AA457" s="12">
        <v>0</v>
      </c>
      <c r="AB457" s="12">
        <v>0</v>
      </c>
      <c r="AC457" s="12">
        <v>458256</v>
      </c>
      <c r="AD457" s="12">
        <v>0</v>
      </c>
      <c r="AE457" s="12">
        <v>76580784</v>
      </c>
      <c r="AF457" s="12">
        <v>4696731</v>
      </c>
      <c r="AG457" s="12">
        <v>0</v>
      </c>
      <c r="AH457" s="12">
        <v>252120</v>
      </c>
      <c r="AI457" s="12">
        <v>0</v>
      </c>
      <c r="AJ457" s="12">
        <v>0</v>
      </c>
      <c r="AK457" s="165">
        <v>271698567</v>
      </c>
    </row>
    <row r="458" spans="1:37" s="26" customFormat="1" ht="15" x14ac:dyDescent="0.25">
      <c r="A458" s="73" t="s">
        <v>690</v>
      </c>
      <c r="B458" s="29" t="s">
        <v>145</v>
      </c>
      <c r="C458" s="12">
        <v>15269199</v>
      </c>
      <c r="D458" s="12">
        <v>43739532</v>
      </c>
      <c r="E458" s="12">
        <v>884955</v>
      </c>
      <c r="F458" s="12">
        <v>2793727</v>
      </c>
      <c r="G458" s="12">
        <v>1650872</v>
      </c>
      <c r="H458" s="12">
        <v>0</v>
      </c>
      <c r="I458" s="12">
        <v>10058184</v>
      </c>
      <c r="J458" s="12">
        <v>0</v>
      </c>
      <c r="K458" s="12">
        <v>1456015</v>
      </c>
      <c r="L458" s="12">
        <v>84664</v>
      </c>
      <c r="M458" s="12">
        <v>119540</v>
      </c>
      <c r="N458" s="12">
        <v>2745567</v>
      </c>
      <c r="O458" s="12">
        <v>0</v>
      </c>
      <c r="P458" s="12">
        <v>11402218</v>
      </c>
      <c r="Q458" s="12">
        <v>2985799</v>
      </c>
      <c r="R458" s="12">
        <v>1678811</v>
      </c>
      <c r="S458" s="12">
        <v>519262</v>
      </c>
      <c r="T458" s="12">
        <v>30136201</v>
      </c>
      <c r="U458" s="12">
        <v>0</v>
      </c>
      <c r="V458" s="12">
        <v>20523154</v>
      </c>
      <c r="W458" s="12">
        <v>0</v>
      </c>
      <c r="X458" s="12">
        <v>44337218</v>
      </c>
      <c r="Y458" s="12">
        <v>5335783</v>
      </c>
      <c r="Z458" s="12">
        <v>0</v>
      </c>
      <c r="AA458" s="12">
        <v>27169948</v>
      </c>
      <c r="AB458" s="12">
        <v>6510671</v>
      </c>
      <c r="AC458" s="12">
        <v>82192</v>
      </c>
      <c r="AD458" s="12">
        <v>0</v>
      </c>
      <c r="AE458" s="12">
        <v>0</v>
      </c>
      <c r="AF458" s="12">
        <v>29272429</v>
      </c>
      <c r="AG458" s="12">
        <v>1738285</v>
      </c>
      <c r="AH458" s="12">
        <v>867667</v>
      </c>
      <c r="AI458" s="12">
        <v>7943031</v>
      </c>
      <c r="AJ458" s="12">
        <v>0</v>
      </c>
      <c r="AK458" s="165">
        <v>269304924</v>
      </c>
    </row>
    <row r="459" spans="1:37" s="26" customFormat="1" ht="15" x14ac:dyDescent="0.25">
      <c r="A459" s="73" t="s">
        <v>691</v>
      </c>
      <c r="B459" s="29" t="s">
        <v>146</v>
      </c>
      <c r="C459" s="12">
        <v>0</v>
      </c>
      <c r="D459" s="12">
        <v>1256044</v>
      </c>
      <c r="E459" s="12">
        <v>0</v>
      </c>
      <c r="F459" s="12">
        <v>492137</v>
      </c>
      <c r="G459" s="12">
        <v>771750</v>
      </c>
      <c r="H459" s="12">
        <v>0</v>
      </c>
      <c r="I459" s="12">
        <v>30000</v>
      </c>
      <c r="J459" s="12">
        <v>0</v>
      </c>
      <c r="K459" s="12">
        <v>0</v>
      </c>
      <c r="L459" s="12">
        <v>0</v>
      </c>
      <c r="M459" s="12">
        <v>0</v>
      </c>
      <c r="N459" s="12">
        <v>0</v>
      </c>
      <c r="O459" s="12">
        <v>401573</v>
      </c>
      <c r="P459" s="12">
        <v>0</v>
      </c>
      <c r="Q459" s="12">
        <v>239991</v>
      </c>
      <c r="R459" s="12">
        <v>4035136</v>
      </c>
      <c r="S459" s="12">
        <v>590570</v>
      </c>
      <c r="T459" s="12">
        <v>0</v>
      </c>
      <c r="U459" s="12">
        <v>0</v>
      </c>
      <c r="V459" s="12">
        <v>1003648</v>
      </c>
      <c r="W459" s="12">
        <v>0</v>
      </c>
      <c r="X459" s="12">
        <v>348726</v>
      </c>
      <c r="Y459" s="12">
        <v>0</v>
      </c>
      <c r="Z459" s="12">
        <v>0</v>
      </c>
      <c r="AA459" s="12">
        <v>367628</v>
      </c>
      <c r="AB459" s="12">
        <v>0</v>
      </c>
      <c r="AC459" s="12">
        <v>35051</v>
      </c>
      <c r="AD459" s="12">
        <v>1478651</v>
      </c>
      <c r="AE459" s="12">
        <v>0</v>
      </c>
      <c r="AF459" s="12">
        <v>0</v>
      </c>
      <c r="AG459" s="12">
        <v>887232</v>
      </c>
      <c r="AH459" s="12">
        <v>0</v>
      </c>
      <c r="AI459" s="12">
        <v>5487234</v>
      </c>
      <c r="AJ459" s="12">
        <v>0</v>
      </c>
      <c r="AK459" s="165">
        <v>17425371</v>
      </c>
    </row>
    <row r="460" spans="1:37" s="26" customFormat="1" ht="15" x14ac:dyDescent="0.25">
      <c r="A460" s="73" t="s">
        <v>692</v>
      </c>
      <c r="B460" s="29" t="s">
        <v>147</v>
      </c>
      <c r="C460" s="12">
        <v>0</v>
      </c>
      <c r="D460" s="12">
        <v>0</v>
      </c>
      <c r="E460" s="12">
        <v>761097</v>
      </c>
      <c r="F460" s="12">
        <v>2365834</v>
      </c>
      <c r="G460" s="12">
        <v>32591899</v>
      </c>
      <c r="H460" s="12">
        <v>0</v>
      </c>
      <c r="I460" s="12">
        <v>315213453</v>
      </c>
      <c r="J460" s="12">
        <v>12207906</v>
      </c>
      <c r="K460" s="12">
        <v>0</v>
      </c>
      <c r="L460" s="12">
        <v>0</v>
      </c>
      <c r="M460" s="12">
        <v>15190154</v>
      </c>
      <c r="N460" s="12">
        <v>43717938</v>
      </c>
      <c r="O460" s="12">
        <v>0</v>
      </c>
      <c r="P460" s="12">
        <v>0</v>
      </c>
      <c r="Q460" s="12">
        <v>0</v>
      </c>
      <c r="R460" s="12">
        <v>3511365</v>
      </c>
      <c r="S460" s="12">
        <v>80607080</v>
      </c>
      <c r="T460" s="12">
        <v>19654074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10</v>
      </c>
      <c r="AA460" s="12">
        <v>30968475</v>
      </c>
      <c r="AB460" s="12">
        <v>0</v>
      </c>
      <c r="AC460" s="12">
        <v>0</v>
      </c>
      <c r="AD460" s="12">
        <v>0</v>
      </c>
      <c r="AE460" s="12">
        <v>246621485</v>
      </c>
      <c r="AF460" s="12">
        <v>0</v>
      </c>
      <c r="AG460" s="12">
        <v>0</v>
      </c>
      <c r="AH460" s="12">
        <v>14780728</v>
      </c>
      <c r="AI460" s="12">
        <v>10424033</v>
      </c>
      <c r="AJ460" s="12">
        <v>0</v>
      </c>
      <c r="AK460" s="165">
        <v>828615531</v>
      </c>
    </row>
    <row r="461" spans="1:37" s="26" customFormat="1" ht="15" x14ac:dyDescent="0.25">
      <c r="A461" s="73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356769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2331556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65">
        <v>2688325</v>
      </c>
    </row>
    <row r="462" spans="1:37" s="26" customFormat="1" ht="15" x14ac:dyDescent="0.25">
      <c r="A462" s="73" t="s">
        <v>694</v>
      </c>
      <c r="B462" s="29" t="s">
        <v>149</v>
      </c>
      <c r="C462" s="12">
        <v>350153</v>
      </c>
      <c r="D462" s="12">
        <v>0</v>
      </c>
      <c r="E462" s="12">
        <v>0</v>
      </c>
      <c r="F462" s="12">
        <v>0</v>
      </c>
      <c r="G462" s="12">
        <v>1820216</v>
      </c>
      <c r="H462" s="12">
        <v>7453968</v>
      </c>
      <c r="I462" s="12">
        <v>5065838</v>
      </c>
      <c r="J462" s="12">
        <v>0</v>
      </c>
      <c r="K462" s="12">
        <v>0</v>
      </c>
      <c r="L462" s="12">
        <v>861409</v>
      </c>
      <c r="M462" s="12">
        <v>65132</v>
      </c>
      <c r="N462" s="12">
        <v>66633472</v>
      </c>
      <c r="O462" s="12">
        <v>0</v>
      </c>
      <c r="P462" s="12">
        <v>2588623</v>
      </c>
      <c r="Q462" s="12">
        <v>0</v>
      </c>
      <c r="R462" s="12">
        <v>373715</v>
      </c>
      <c r="S462" s="12">
        <v>1251058</v>
      </c>
      <c r="T462" s="12">
        <v>0</v>
      </c>
      <c r="U462" s="12">
        <v>0</v>
      </c>
      <c r="V462" s="12">
        <v>0</v>
      </c>
      <c r="W462" s="12">
        <v>378329</v>
      </c>
      <c r="X462" s="12">
        <v>0</v>
      </c>
      <c r="Y462" s="12">
        <v>2307416</v>
      </c>
      <c r="Z462" s="12">
        <v>183954</v>
      </c>
      <c r="AA462" s="12">
        <v>0</v>
      </c>
      <c r="AB462" s="12">
        <v>11676607</v>
      </c>
      <c r="AC462" s="12">
        <v>1552035</v>
      </c>
      <c r="AD462" s="12">
        <v>966000</v>
      </c>
      <c r="AE462" s="12">
        <v>15251282</v>
      </c>
      <c r="AF462" s="12">
        <v>3079295</v>
      </c>
      <c r="AG462" s="12">
        <v>0</v>
      </c>
      <c r="AH462" s="12">
        <v>247662</v>
      </c>
      <c r="AI462" s="12">
        <v>0</v>
      </c>
      <c r="AJ462" s="12">
        <v>0</v>
      </c>
      <c r="AK462" s="165">
        <v>122106164</v>
      </c>
    </row>
    <row r="463" spans="1:37" s="26" customFormat="1" ht="15" x14ac:dyDescent="0.25">
      <c r="A463" s="73" t="s">
        <v>695</v>
      </c>
      <c r="B463" s="29" t="s">
        <v>150</v>
      </c>
      <c r="C463" s="12">
        <v>101393</v>
      </c>
      <c r="D463" s="12">
        <v>0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0</v>
      </c>
      <c r="K463" s="12">
        <v>0</v>
      </c>
      <c r="L463" s="12">
        <v>0</v>
      </c>
      <c r="M463" s="12">
        <v>1086</v>
      </c>
      <c r="N463" s="12">
        <v>128498</v>
      </c>
      <c r="O463" s="12">
        <v>0</v>
      </c>
      <c r="P463" s="12">
        <v>0</v>
      </c>
      <c r="Q463" s="12">
        <v>944</v>
      </c>
      <c r="R463" s="12">
        <v>0</v>
      </c>
      <c r="S463" s="12">
        <v>1258</v>
      </c>
      <c r="T463" s="12">
        <v>4218</v>
      </c>
      <c r="U463" s="12">
        <v>0</v>
      </c>
      <c r="V463" s="12">
        <v>3703</v>
      </c>
      <c r="W463" s="12">
        <v>0</v>
      </c>
      <c r="X463" s="12">
        <v>43585</v>
      </c>
      <c r="Y463" s="12">
        <v>0</v>
      </c>
      <c r="Z463" s="12">
        <v>1033208</v>
      </c>
      <c r="AA463" s="12">
        <v>333296</v>
      </c>
      <c r="AB463" s="12">
        <v>193092</v>
      </c>
      <c r="AC463" s="12">
        <v>920</v>
      </c>
      <c r="AD463" s="12">
        <v>0</v>
      </c>
      <c r="AE463" s="12">
        <v>478761</v>
      </c>
      <c r="AF463" s="12">
        <v>0</v>
      </c>
      <c r="AG463" s="12">
        <v>0</v>
      </c>
      <c r="AH463" s="12">
        <v>40968</v>
      </c>
      <c r="AI463" s="12">
        <v>0</v>
      </c>
      <c r="AJ463" s="12">
        <v>0</v>
      </c>
      <c r="AK463" s="165">
        <v>2364930</v>
      </c>
    </row>
    <row r="464" spans="1:37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104668527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5139467</v>
      </c>
      <c r="AG464" s="12">
        <v>0</v>
      </c>
      <c r="AH464" s="12">
        <v>0</v>
      </c>
      <c r="AI464" s="12">
        <v>1732192911</v>
      </c>
      <c r="AJ464" s="12">
        <v>0</v>
      </c>
      <c r="AK464" s="165">
        <v>1842000905</v>
      </c>
    </row>
    <row r="465" spans="1:37" s="26" customFormat="1" ht="15" x14ac:dyDescent="0.25">
      <c r="A465" s="73" t="s">
        <v>697</v>
      </c>
      <c r="B465" s="29" t="s">
        <v>152</v>
      </c>
      <c r="C465" s="12">
        <v>183212</v>
      </c>
      <c r="D465" s="12">
        <v>0</v>
      </c>
      <c r="E465" s="12">
        <v>63616</v>
      </c>
      <c r="F465" s="12">
        <v>0</v>
      </c>
      <c r="G465" s="12">
        <v>0</v>
      </c>
      <c r="H465" s="12">
        <v>0</v>
      </c>
      <c r="I465" s="12">
        <v>775239</v>
      </c>
      <c r="J465" s="12">
        <v>0</v>
      </c>
      <c r="K465" s="12">
        <v>0</v>
      </c>
      <c r="L465" s="12">
        <v>0</v>
      </c>
      <c r="M465" s="12">
        <v>0</v>
      </c>
      <c r="N465" s="12">
        <v>0</v>
      </c>
      <c r="O465" s="12">
        <v>148855</v>
      </c>
      <c r="P465" s="12">
        <v>0</v>
      </c>
      <c r="Q465" s="12">
        <v>6080</v>
      </c>
      <c r="R465" s="12">
        <v>1601941</v>
      </c>
      <c r="S465" s="12">
        <v>0</v>
      </c>
      <c r="T465" s="12">
        <v>9735</v>
      </c>
      <c r="U465" s="12">
        <v>0</v>
      </c>
      <c r="V465" s="12">
        <v>152562</v>
      </c>
      <c r="W465" s="12">
        <v>0</v>
      </c>
      <c r="X465" s="12">
        <v>0</v>
      </c>
      <c r="Y465" s="12">
        <v>0</v>
      </c>
      <c r="Z465" s="12">
        <v>0</v>
      </c>
      <c r="AA465" s="12">
        <v>971975</v>
      </c>
      <c r="AB465" s="12">
        <v>384688</v>
      </c>
      <c r="AC465" s="12">
        <v>0</v>
      </c>
      <c r="AD465" s="12">
        <v>10497811</v>
      </c>
      <c r="AE465" s="12">
        <v>0</v>
      </c>
      <c r="AF465" s="12">
        <v>155081</v>
      </c>
      <c r="AG465" s="12">
        <v>0</v>
      </c>
      <c r="AH465" s="12">
        <v>150965</v>
      </c>
      <c r="AI465" s="12">
        <v>249847761</v>
      </c>
      <c r="AJ465" s="12">
        <v>0</v>
      </c>
      <c r="AK465" s="165">
        <v>264949521</v>
      </c>
    </row>
    <row r="466" spans="1:37" s="26" customFormat="1" ht="15" x14ac:dyDescent="0.25">
      <c r="A466" s="73" t="s">
        <v>698</v>
      </c>
      <c r="B466" s="29" t="s">
        <v>153</v>
      </c>
      <c r="C466" s="12">
        <v>12639802</v>
      </c>
      <c r="D466" s="12">
        <v>842098</v>
      </c>
      <c r="E466" s="12">
        <v>72961</v>
      </c>
      <c r="F466" s="12">
        <v>842098</v>
      </c>
      <c r="G466" s="12">
        <v>4331279</v>
      </c>
      <c r="H466" s="12">
        <v>2106597</v>
      </c>
      <c r="I466" s="12">
        <v>4291713</v>
      </c>
      <c r="J466" s="12">
        <v>922098</v>
      </c>
      <c r="K466" s="12">
        <v>842098</v>
      </c>
      <c r="L466" s="12">
        <v>842098</v>
      </c>
      <c r="M466" s="12">
        <v>2844067</v>
      </c>
      <c r="N466" s="12">
        <v>16735738</v>
      </c>
      <c r="O466" s="12">
        <v>842098</v>
      </c>
      <c r="P466" s="12">
        <v>918096</v>
      </c>
      <c r="Q466" s="12">
        <v>842098</v>
      </c>
      <c r="R466" s="12">
        <v>1476470</v>
      </c>
      <c r="S466" s="12">
        <v>998863</v>
      </c>
      <c r="T466" s="12">
        <v>1299526</v>
      </c>
      <c r="U466" s="12">
        <v>0</v>
      </c>
      <c r="V466" s="12">
        <v>0</v>
      </c>
      <c r="W466" s="12">
        <v>960172</v>
      </c>
      <c r="X466" s="12">
        <v>842098</v>
      </c>
      <c r="Y466" s="12">
        <v>842098</v>
      </c>
      <c r="Z466" s="12">
        <v>844814</v>
      </c>
      <c r="AA466" s="12">
        <v>1102529</v>
      </c>
      <c r="AB466" s="12">
        <v>3382248</v>
      </c>
      <c r="AC466" s="12">
        <v>842098</v>
      </c>
      <c r="AD466" s="12">
        <v>869225</v>
      </c>
      <c r="AE466" s="12">
        <v>7565251</v>
      </c>
      <c r="AF466" s="12">
        <v>842098</v>
      </c>
      <c r="AG466" s="12">
        <v>1135782</v>
      </c>
      <c r="AH466" s="12">
        <v>859584</v>
      </c>
      <c r="AI466" s="12">
        <v>288937</v>
      </c>
      <c r="AJ466" s="12">
        <v>0</v>
      </c>
      <c r="AK466" s="165">
        <v>74066732</v>
      </c>
    </row>
    <row r="467" spans="1:37" s="26" customFormat="1" ht="15" x14ac:dyDescent="0.25">
      <c r="A467" s="73" t="s">
        <v>699</v>
      </c>
      <c r="B467" s="29" t="s">
        <v>154</v>
      </c>
      <c r="C467" s="12">
        <v>2000000</v>
      </c>
      <c r="D467" s="12">
        <v>0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257406</v>
      </c>
      <c r="O467" s="12">
        <v>346839</v>
      </c>
      <c r="P467" s="12">
        <v>0</v>
      </c>
      <c r="Q467" s="12">
        <v>0</v>
      </c>
      <c r="R467" s="12">
        <v>0</v>
      </c>
      <c r="S467" s="12">
        <v>0</v>
      </c>
      <c r="T467" s="12">
        <v>8474281</v>
      </c>
      <c r="U467" s="12">
        <v>0</v>
      </c>
      <c r="V467" s="12">
        <v>0</v>
      </c>
      <c r="W467" s="12">
        <v>2329509</v>
      </c>
      <c r="X467" s="12">
        <v>2728230</v>
      </c>
      <c r="Y467" s="12">
        <v>0</v>
      </c>
      <c r="Z467" s="12">
        <v>270208</v>
      </c>
      <c r="AA467" s="12">
        <v>0</v>
      </c>
      <c r="AB467" s="12">
        <v>0</v>
      </c>
      <c r="AC467" s="12">
        <v>0</v>
      </c>
      <c r="AD467" s="12">
        <v>0</v>
      </c>
      <c r="AE467" s="12">
        <v>47451</v>
      </c>
      <c r="AF467" s="12">
        <v>0</v>
      </c>
      <c r="AG467" s="12">
        <v>111454</v>
      </c>
      <c r="AH467" s="12">
        <v>0</v>
      </c>
      <c r="AI467" s="12">
        <v>0</v>
      </c>
      <c r="AJ467" s="12">
        <v>0</v>
      </c>
      <c r="AK467" s="165">
        <v>16565378</v>
      </c>
    </row>
    <row r="468" spans="1:37" s="26" customFormat="1" ht="15" x14ac:dyDescent="0.25">
      <c r="A468" s="73" t="s">
        <v>700</v>
      </c>
      <c r="B468" s="29" t="s">
        <v>155</v>
      </c>
      <c r="C468" s="12">
        <v>8568772</v>
      </c>
      <c r="D468" s="12">
        <v>0</v>
      </c>
      <c r="E468" s="12">
        <v>58358</v>
      </c>
      <c r="F468" s="12">
        <v>0</v>
      </c>
      <c r="G468" s="12">
        <v>1511224</v>
      </c>
      <c r="H468" s="12">
        <v>328291</v>
      </c>
      <c r="I468" s="12">
        <v>156061</v>
      </c>
      <c r="J468" s="12">
        <v>57291</v>
      </c>
      <c r="K468" s="12">
        <v>0</v>
      </c>
      <c r="L468" s="12">
        <v>0</v>
      </c>
      <c r="M468" s="12">
        <v>0</v>
      </c>
      <c r="N468" s="12">
        <v>0</v>
      </c>
      <c r="O468" s="12">
        <v>495139</v>
      </c>
      <c r="P468" s="12">
        <v>54603545</v>
      </c>
      <c r="Q468" s="12">
        <v>0</v>
      </c>
      <c r="R468" s="12">
        <v>59801304</v>
      </c>
      <c r="S468" s="12">
        <v>9085</v>
      </c>
      <c r="T468" s="12">
        <v>0</v>
      </c>
      <c r="U468" s="12">
        <v>0</v>
      </c>
      <c r="V468" s="12">
        <v>165970148</v>
      </c>
      <c r="W468" s="12">
        <v>0</v>
      </c>
      <c r="X468" s="12">
        <v>629562</v>
      </c>
      <c r="Y468" s="12">
        <v>0</v>
      </c>
      <c r="Z468" s="12">
        <v>3346619</v>
      </c>
      <c r="AA468" s="12">
        <v>0</v>
      </c>
      <c r="AB468" s="12">
        <v>0</v>
      </c>
      <c r="AC468" s="12">
        <v>274161</v>
      </c>
      <c r="AD468" s="12">
        <v>437192</v>
      </c>
      <c r="AE468" s="12">
        <v>256580377</v>
      </c>
      <c r="AF468" s="12">
        <v>9112</v>
      </c>
      <c r="AG468" s="12">
        <v>0</v>
      </c>
      <c r="AH468" s="12">
        <v>0</v>
      </c>
      <c r="AI468" s="12">
        <v>0</v>
      </c>
      <c r="AJ468" s="12">
        <v>0</v>
      </c>
      <c r="AK468" s="165">
        <v>552836241</v>
      </c>
    </row>
    <row r="469" spans="1:37" s="26" customFormat="1" ht="15" x14ac:dyDescent="0.25">
      <c r="A469" s="73" t="s">
        <v>701</v>
      </c>
      <c r="B469" s="29" t="s">
        <v>156</v>
      </c>
      <c r="C469" s="12">
        <v>0</v>
      </c>
      <c r="D469" s="12">
        <v>0</v>
      </c>
      <c r="E469" s="12">
        <v>606299</v>
      </c>
      <c r="F469" s="12">
        <v>0</v>
      </c>
      <c r="G469" s="12">
        <v>4359249</v>
      </c>
      <c r="H469" s="12">
        <v>5120461</v>
      </c>
      <c r="I469" s="12">
        <v>137425</v>
      </c>
      <c r="J469" s="12">
        <v>2207300</v>
      </c>
      <c r="K469" s="12">
        <v>0</v>
      </c>
      <c r="L469" s="12">
        <v>198503</v>
      </c>
      <c r="M469" s="12">
        <v>82133</v>
      </c>
      <c r="N469" s="12">
        <v>78637243</v>
      </c>
      <c r="O469" s="12">
        <v>7253080</v>
      </c>
      <c r="P469" s="12">
        <v>739794</v>
      </c>
      <c r="Q469" s="12">
        <v>0</v>
      </c>
      <c r="R469" s="12">
        <v>5960466</v>
      </c>
      <c r="S469" s="12">
        <v>5889658</v>
      </c>
      <c r="T469" s="12">
        <v>0</v>
      </c>
      <c r="U469" s="12">
        <v>0</v>
      </c>
      <c r="V469" s="12">
        <v>709381</v>
      </c>
      <c r="W469" s="12">
        <v>272441</v>
      </c>
      <c r="X469" s="12">
        <v>17237894</v>
      </c>
      <c r="Y469" s="12">
        <v>2868278</v>
      </c>
      <c r="Z469" s="12">
        <v>77226</v>
      </c>
      <c r="AA469" s="12">
        <v>1774387</v>
      </c>
      <c r="AB469" s="12">
        <v>0</v>
      </c>
      <c r="AC469" s="12">
        <v>0</v>
      </c>
      <c r="AD469" s="12">
        <v>1326148</v>
      </c>
      <c r="AE469" s="12">
        <v>525109</v>
      </c>
      <c r="AF469" s="12">
        <v>0</v>
      </c>
      <c r="AG469" s="12">
        <v>0</v>
      </c>
      <c r="AH469" s="12">
        <v>0</v>
      </c>
      <c r="AI469" s="12">
        <v>58759328</v>
      </c>
      <c r="AJ469" s="12">
        <v>0</v>
      </c>
      <c r="AK469" s="165">
        <v>194741803</v>
      </c>
    </row>
    <row r="470" spans="1:37" s="26" customFormat="1" ht="15" x14ac:dyDescent="0.25">
      <c r="A470" s="73" t="s">
        <v>702</v>
      </c>
      <c r="B470" s="29" t="s">
        <v>70</v>
      </c>
      <c r="C470" s="12">
        <v>31051</v>
      </c>
      <c r="D470" s="12">
        <v>47316078</v>
      </c>
      <c r="E470" s="12">
        <v>0</v>
      </c>
      <c r="F470" s="12">
        <v>6517272</v>
      </c>
      <c r="G470" s="12">
        <v>46654618</v>
      </c>
      <c r="H470" s="12">
        <v>0</v>
      </c>
      <c r="I470" s="12">
        <v>2800312</v>
      </c>
      <c r="J470" s="12">
        <v>0</v>
      </c>
      <c r="K470" s="12">
        <v>0</v>
      </c>
      <c r="L470" s="12">
        <v>654442</v>
      </c>
      <c r="M470" s="12">
        <v>0</v>
      </c>
      <c r="N470" s="12">
        <v>13289907</v>
      </c>
      <c r="O470" s="12">
        <v>4440366</v>
      </c>
      <c r="P470" s="12">
        <v>0</v>
      </c>
      <c r="Q470" s="12">
        <v>1378042</v>
      </c>
      <c r="R470" s="12">
        <v>0</v>
      </c>
      <c r="S470" s="12">
        <v>0</v>
      </c>
      <c r="T470" s="12">
        <v>9984</v>
      </c>
      <c r="U470" s="12">
        <v>0</v>
      </c>
      <c r="V470" s="12">
        <v>41473808</v>
      </c>
      <c r="W470" s="12">
        <v>1210696</v>
      </c>
      <c r="X470" s="12">
        <v>12968055</v>
      </c>
      <c r="Y470" s="12">
        <v>0</v>
      </c>
      <c r="Z470" s="12">
        <v>0</v>
      </c>
      <c r="AA470" s="12">
        <v>0</v>
      </c>
      <c r="AB470" s="12">
        <v>3687274</v>
      </c>
      <c r="AC470" s="12">
        <v>0</v>
      </c>
      <c r="AD470" s="12">
        <v>39400</v>
      </c>
      <c r="AE470" s="12">
        <v>45806314</v>
      </c>
      <c r="AF470" s="12">
        <v>17283313</v>
      </c>
      <c r="AG470" s="12">
        <v>2317</v>
      </c>
      <c r="AH470" s="12">
        <v>501643</v>
      </c>
      <c r="AI470" s="12">
        <v>4948570</v>
      </c>
      <c r="AJ470" s="12">
        <v>0</v>
      </c>
      <c r="AK470" s="165">
        <v>251013462</v>
      </c>
    </row>
    <row r="471" spans="1:37" s="26" customFormat="1" ht="15" x14ac:dyDescent="0.25">
      <c r="A471" s="119" t="s">
        <v>703</v>
      </c>
      <c r="B471" s="120" t="s">
        <v>187</v>
      </c>
      <c r="C471" s="118">
        <v>39143582</v>
      </c>
      <c r="D471" s="118">
        <v>93153752</v>
      </c>
      <c r="E471" s="118">
        <v>3281807</v>
      </c>
      <c r="F471" s="118">
        <v>18160681</v>
      </c>
      <c r="G471" s="118">
        <v>97686358</v>
      </c>
      <c r="H471" s="118">
        <v>17931968</v>
      </c>
      <c r="I471" s="118">
        <v>399082635</v>
      </c>
      <c r="J471" s="118">
        <v>23300438</v>
      </c>
      <c r="K471" s="118">
        <v>2298113</v>
      </c>
      <c r="L471" s="118">
        <v>3903397</v>
      </c>
      <c r="M471" s="118">
        <v>18441991</v>
      </c>
      <c r="N471" s="118">
        <v>247422006</v>
      </c>
      <c r="O471" s="118">
        <v>17568422</v>
      </c>
      <c r="P471" s="118">
        <v>90967583</v>
      </c>
      <c r="Q471" s="118">
        <v>16457433</v>
      </c>
      <c r="R471" s="118">
        <v>78439208</v>
      </c>
      <c r="S471" s="118">
        <v>92101956</v>
      </c>
      <c r="T471" s="118">
        <v>164256546</v>
      </c>
      <c r="U471" s="118">
        <v>0</v>
      </c>
      <c r="V471" s="118">
        <v>271747311</v>
      </c>
      <c r="W471" s="118">
        <v>7671619</v>
      </c>
      <c r="X471" s="118">
        <v>79135368</v>
      </c>
      <c r="Y471" s="118">
        <v>11353575</v>
      </c>
      <c r="Z471" s="118">
        <v>5756039</v>
      </c>
      <c r="AA471" s="118">
        <v>65019794</v>
      </c>
      <c r="AB471" s="118">
        <v>25834580</v>
      </c>
      <c r="AC471" s="118">
        <v>3244713</v>
      </c>
      <c r="AD471" s="118">
        <v>15614427</v>
      </c>
      <c r="AE471" s="118">
        <v>649456814</v>
      </c>
      <c r="AF471" s="118">
        <v>60477526</v>
      </c>
      <c r="AG471" s="118">
        <v>3875070</v>
      </c>
      <c r="AH471" s="118">
        <v>17701337</v>
      </c>
      <c r="AI471" s="118">
        <v>2069891805</v>
      </c>
      <c r="AJ471" s="118">
        <v>0</v>
      </c>
      <c r="AK471" s="180">
        <v>4710377854</v>
      </c>
    </row>
    <row r="472" spans="1:37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842098</v>
      </c>
      <c r="F472" s="12">
        <v>0</v>
      </c>
      <c r="G472" s="12">
        <v>0</v>
      </c>
      <c r="H472" s="12">
        <v>0</v>
      </c>
      <c r="I472" s="12">
        <v>1096653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65">
        <v>1938751</v>
      </c>
    </row>
    <row r="473" spans="1:37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3967095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65">
        <v>3967095</v>
      </c>
    </row>
    <row r="474" spans="1:37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842098</v>
      </c>
      <c r="F474" s="118">
        <v>3967095</v>
      </c>
      <c r="G474" s="118">
        <v>0</v>
      </c>
      <c r="H474" s="118">
        <v>0</v>
      </c>
      <c r="I474" s="118">
        <v>1096653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5905846</v>
      </c>
    </row>
    <row r="475" spans="1:37" s="26" customFormat="1" ht="15" x14ac:dyDescent="0.25">
      <c r="A475" s="73" t="s">
        <v>707</v>
      </c>
      <c r="B475" s="29" t="s">
        <v>144</v>
      </c>
      <c r="C475" s="12">
        <v>0</v>
      </c>
      <c r="D475" s="12">
        <v>34971</v>
      </c>
      <c r="E475" s="12">
        <v>0</v>
      </c>
      <c r="F475" s="12">
        <v>0</v>
      </c>
      <c r="G475" s="12">
        <v>0</v>
      </c>
      <c r="H475" s="12">
        <v>0</v>
      </c>
      <c r="I475" s="12">
        <v>318641362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1512487</v>
      </c>
      <c r="X475" s="12">
        <v>0</v>
      </c>
      <c r="Y475" s="12">
        <v>0</v>
      </c>
      <c r="Z475" s="12">
        <v>0</v>
      </c>
      <c r="AA475" s="12">
        <v>0</v>
      </c>
      <c r="AB475" s="12">
        <v>908355</v>
      </c>
      <c r="AC475" s="12">
        <v>0</v>
      </c>
      <c r="AD475" s="12">
        <v>0</v>
      </c>
      <c r="AE475" s="12">
        <v>116392780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65">
        <v>437489955</v>
      </c>
    </row>
    <row r="476" spans="1:37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47</v>
      </c>
      <c r="AC476" s="12">
        <v>0</v>
      </c>
      <c r="AD476" s="12">
        <v>466562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65">
        <v>466609</v>
      </c>
    </row>
    <row r="477" spans="1:37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65">
        <v>0</v>
      </c>
    </row>
    <row r="478" spans="1:37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5638689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65">
        <v>5638689</v>
      </c>
    </row>
    <row r="479" spans="1:37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65">
        <v>0</v>
      </c>
    </row>
    <row r="480" spans="1:37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65">
        <v>0</v>
      </c>
    </row>
    <row r="481" spans="1:37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65">
        <v>0</v>
      </c>
    </row>
    <row r="482" spans="1:37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65">
        <v>0</v>
      </c>
    </row>
    <row r="483" spans="1:37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65">
        <v>0</v>
      </c>
    </row>
    <row r="484" spans="1:37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65">
        <v>0</v>
      </c>
    </row>
    <row r="485" spans="1:37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65">
        <v>0</v>
      </c>
    </row>
    <row r="486" spans="1:37" s="26" customFormat="1" ht="15" x14ac:dyDescent="0.25">
      <c r="A486" s="73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65">
        <v>0</v>
      </c>
    </row>
    <row r="487" spans="1:37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17877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864925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65">
        <v>882802</v>
      </c>
    </row>
    <row r="488" spans="1:37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65">
        <v>0</v>
      </c>
    </row>
    <row r="489" spans="1:37" s="26" customFormat="1" ht="15" x14ac:dyDescent="0.25">
      <c r="A489" s="119" t="s">
        <v>721</v>
      </c>
      <c r="B489" s="120" t="s">
        <v>191</v>
      </c>
      <c r="C489" s="118">
        <v>0</v>
      </c>
      <c r="D489" s="118">
        <v>34971</v>
      </c>
      <c r="E489" s="118">
        <v>0</v>
      </c>
      <c r="F489" s="118">
        <v>17877</v>
      </c>
      <c r="G489" s="118">
        <v>0</v>
      </c>
      <c r="H489" s="118">
        <v>0</v>
      </c>
      <c r="I489" s="118">
        <v>318641362</v>
      </c>
      <c r="J489" s="118">
        <v>0</v>
      </c>
      <c r="K489" s="118">
        <v>0</v>
      </c>
      <c r="L489" s="118">
        <v>0</v>
      </c>
      <c r="M489" s="118">
        <v>0</v>
      </c>
      <c r="N489" s="118">
        <v>0</v>
      </c>
      <c r="O489" s="118">
        <v>0</v>
      </c>
      <c r="P489" s="118">
        <v>0</v>
      </c>
      <c r="Q489" s="118">
        <v>0</v>
      </c>
      <c r="R489" s="118">
        <v>0</v>
      </c>
      <c r="S489" s="118">
        <v>0</v>
      </c>
      <c r="T489" s="118">
        <v>0</v>
      </c>
      <c r="U489" s="118">
        <v>0</v>
      </c>
      <c r="V489" s="118">
        <v>0</v>
      </c>
      <c r="W489" s="118">
        <v>1512487</v>
      </c>
      <c r="X489" s="118">
        <v>5638689</v>
      </c>
      <c r="Y489" s="118">
        <v>0</v>
      </c>
      <c r="Z489" s="118">
        <v>0</v>
      </c>
      <c r="AA489" s="118">
        <v>0</v>
      </c>
      <c r="AB489" s="118">
        <v>1773327</v>
      </c>
      <c r="AC489" s="118">
        <v>0</v>
      </c>
      <c r="AD489" s="118">
        <v>466562</v>
      </c>
      <c r="AE489" s="118">
        <v>116392780</v>
      </c>
      <c r="AF489" s="118">
        <v>0</v>
      </c>
      <c r="AG489" s="118">
        <v>0</v>
      </c>
      <c r="AH489" s="118">
        <v>0</v>
      </c>
      <c r="AI489" s="118">
        <v>0</v>
      </c>
      <c r="AJ489" s="118">
        <v>0</v>
      </c>
      <c r="AK489" s="180">
        <v>444478055</v>
      </c>
    </row>
    <row r="490" spans="1:37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82333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65">
        <v>82333</v>
      </c>
    </row>
    <row r="491" spans="1:37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65">
        <v>0</v>
      </c>
    </row>
    <row r="492" spans="1:37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65">
        <v>0</v>
      </c>
    </row>
    <row r="493" spans="1:37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65">
        <v>0</v>
      </c>
    </row>
    <row r="494" spans="1:37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65">
        <v>0</v>
      </c>
    </row>
    <row r="495" spans="1:37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65">
        <v>0</v>
      </c>
    </row>
    <row r="496" spans="1:37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65">
        <v>0</v>
      </c>
    </row>
    <row r="497" spans="1:37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65">
        <v>0</v>
      </c>
    </row>
    <row r="498" spans="1:37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65">
        <v>0</v>
      </c>
    </row>
    <row r="499" spans="1:37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65">
        <v>0</v>
      </c>
    </row>
    <row r="500" spans="1:37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65">
        <v>0</v>
      </c>
    </row>
    <row r="501" spans="1:37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65">
        <v>0</v>
      </c>
    </row>
    <row r="502" spans="1:37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65">
        <v>0</v>
      </c>
    </row>
    <row r="503" spans="1:37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12818180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65">
        <v>12818180</v>
      </c>
    </row>
    <row r="504" spans="1:37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0</v>
      </c>
      <c r="G504" s="118">
        <v>0</v>
      </c>
      <c r="H504" s="118">
        <v>0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0</v>
      </c>
      <c r="T504" s="118">
        <v>0</v>
      </c>
      <c r="U504" s="118">
        <v>0</v>
      </c>
      <c r="V504" s="118">
        <v>0</v>
      </c>
      <c r="W504" s="118">
        <v>82333</v>
      </c>
      <c r="X504" s="118">
        <v>0</v>
      </c>
      <c r="Y504" s="118">
        <v>0</v>
      </c>
      <c r="Z504" s="118">
        <v>0</v>
      </c>
      <c r="AA504" s="118">
        <v>0</v>
      </c>
      <c r="AB504" s="118">
        <v>12818180</v>
      </c>
      <c r="AC504" s="118">
        <v>0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80">
        <v>12900513</v>
      </c>
    </row>
    <row r="505" spans="1:37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65">
        <v>0</v>
      </c>
    </row>
    <row r="506" spans="1:37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65">
        <v>0</v>
      </c>
    </row>
    <row r="507" spans="1:37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65">
        <v>0</v>
      </c>
    </row>
    <row r="508" spans="1:37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40993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65">
        <v>40993</v>
      </c>
    </row>
    <row r="509" spans="1:37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234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65">
        <v>234</v>
      </c>
    </row>
    <row r="510" spans="1:37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65">
        <v>0</v>
      </c>
    </row>
    <row r="511" spans="1:37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65">
        <v>0</v>
      </c>
    </row>
    <row r="512" spans="1:37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65">
        <v>0</v>
      </c>
    </row>
    <row r="513" spans="1:37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65">
        <v>0</v>
      </c>
    </row>
    <row r="514" spans="1:37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65">
        <v>0</v>
      </c>
    </row>
    <row r="515" spans="1:37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65">
        <v>0</v>
      </c>
    </row>
    <row r="516" spans="1:37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65">
        <v>0</v>
      </c>
    </row>
    <row r="517" spans="1:37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65">
        <v>0</v>
      </c>
    </row>
    <row r="518" spans="1:37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65">
        <v>0</v>
      </c>
    </row>
    <row r="519" spans="1:37" s="26" customFormat="1" ht="15" x14ac:dyDescent="0.25">
      <c r="A519" s="119" t="s">
        <v>751</v>
      </c>
      <c r="B519" s="120" t="s">
        <v>193</v>
      </c>
      <c r="C519" s="118">
        <v>0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0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0</v>
      </c>
      <c r="X519" s="118">
        <v>0</v>
      </c>
      <c r="Y519" s="118">
        <v>41227</v>
      </c>
      <c r="Z519" s="118">
        <v>0</v>
      </c>
      <c r="AA519" s="118">
        <v>0</v>
      </c>
      <c r="AB519" s="118">
        <v>0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80">
        <v>41227</v>
      </c>
    </row>
    <row r="520" spans="1:37" s="26" customFormat="1" ht="15" x14ac:dyDescent="0.25">
      <c r="A520" s="73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65">
        <v>0</v>
      </c>
    </row>
    <row r="521" spans="1:37" s="26" customFormat="1" ht="15" x14ac:dyDescent="0.25">
      <c r="A521" s="119" t="s">
        <v>753</v>
      </c>
      <c r="B521" s="120" t="s">
        <v>194</v>
      </c>
      <c r="C521" s="118">
        <v>0</v>
      </c>
      <c r="D521" s="118">
        <v>0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0</v>
      </c>
      <c r="AC521" s="118">
        <v>0</v>
      </c>
      <c r="AD521" s="118">
        <v>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80">
        <v>0</v>
      </c>
    </row>
    <row r="522" spans="1:37" s="26" customFormat="1" ht="15" x14ac:dyDescent="0.25">
      <c r="A522" s="73" t="s">
        <v>754</v>
      </c>
      <c r="B522" s="29" t="s">
        <v>196</v>
      </c>
      <c r="C522" s="12">
        <v>0</v>
      </c>
      <c r="D522" s="12">
        <v>46221215</v>
      </c>
      <c r="E522" s="12">
        <v>254555</v>
      </c>
      <c r="F522" s="12">
        <v>1442991</v>
      </c>
      <c r="G522" s="12">
        <v>254555</v>
      </c>
      <c r="H522" s="12">
        <v>254555</v>
      </c>
      <c r="I522" s="12">
        <v>8883412</v>
      </c>
      <c r="J522" s="12">
        <v>32782048</v>
      </c>
      <c r="K522" s="12">
        <v>254555</v>
      </c>
      <c r="L522" s="12">
        <v>82333</v>
      </c>
      <c r="M522" s="12">
        <v>0</v>
      </c>
      <c r="N522" s="12">
        <v>0</v>
      </c>
      <c r="O522" s="12">
        <v>254555</v>
      </c>
      <c r="P522" s="12">
        <v>254570</v>
      </c>
      <c r="Q522" s="12">
        <v>254555</v>
      </c>
      <c r="R522" s="12">
        <v>3022055</v>
      </c>
      <c r="S522" s="12">
        <v>21034118</v>
      </c>
      <c r="T522" s="12">
        <v>48554555</v>
      </c>
      <c r="U522" s="12">
        <v>0</v>
      </c>
      <c r="V522" s="12">
        <v>0</v>
      </c>
      <c r="W522" s="12">
        <v>172222</v>
      </c>
      <c r="X522" s="12">
        <v>254555</v>
      </c>
      <c r="Y522" s="12">
        <v>254555</v>
      </c>
      <c r="Z522" s="12">
        <v>4042805</v>
      </c>
      <c r="AA522" s="12">
        <v>254555</v>
      </c>
      <c r="AB522" s="12">
        <v>5254555</v>
      </c>
      <c r="AC522" s="12">
        <v>1117256</v>
      </c>
      <c r="AD522" s="12">
        <v>254555</v>
      </c>
      <c r="AE522" s="12">
        <v>0</v>
      </c>
      <c r="AF522" s="12">
        <v>44755830</v>
      </c>
      <c r="AG522" s="12">
        <v>254555</v>
      </c>
      <c r="AH522" s="12">
        <v>21894324</v>
      </c>
      <c r="AI522" s="12">
        <v>0</v>
      </c>
      <c r="AJ522" s="12">
        <v>0</v>
      </c>
      <c r="AK522" s="165">
        <v>242314394</v>
      </c>
    </row>
    <row r="523" spans="1:37" s="26" customFormat="1" ht="15" x14ac:dyDescent="0.25">
      <c r="A523" s="119" t="s">
        <v>755</v>
      </c>
      <c r="B523" s="120" t="s">
        <v>195</v>
      </c>
      <c r="C523" s="118">
        <v>0</v>
      </c>
      <c r="D523" s="118">
        <v>46221215</v>
      </c>
      <c r="E523" s="118">
        <v>254555</v>
      </c>
      <c r="F523" s="118">
        <v>1442991</v>
      </c>
      <c r="G523" s="118">
        <v>254555</v>
      </c>
      <c r="H523" s="118">
        <v>254555</v>
      </c>
      <c r="I523" s="118">
        <v>8883412</v>
      </c>
      <c r="J523" s="118">
        <v>32782048</v>
      </c>
      <c r="K523" s="118">
        <v>254555</v>
      </c>
      <c r="L523" s="118">
        <v>82333</v>
      </c>
      <c r="M523" s="118">
        <v>0</v>
      </c>
      <c r="N523" s="118">
        <v>0</v>
      </c>
      <c r="O523" s="118">
        <v>254555</v>
      </c>
      <c r="P523" s="118">
        <v>254570</v>
      </c>
      <c r="Q523" s="118">
        <v>254555</v>
      </c>
      <c r="R523" s="118">
        <v>3022055</v>
      </c>
      <c r="S523" s="118">
        <v>21034118</v>
      </c>
      <c r="T523" s="118">
        <v>48554555</v>
      </c>
      <c r="U523" s="118">
        <v>0</v>
      </c>
      <c r="V523" s="118">
        <v>0</v>
      </c>
      <c r="W523" s="118">
        <v>172222</v>
      </c>
      <c r="X523" s="118">
        <v>254555</v>
      </c>
      <c r="Y523" s="118">
        <v>254555</v>
      </c>
      <c r="Z523" s="118">
        <v>4042805</v>
      </c>
      <c r="AA523" s="118">
        <v>254555</v>
      </c>
      <c r="AB523" s="118">
        <v>5254555</v>
      </c>
      <c r="AC523" s="118">
        <v>1117256</v>
      </c>
      <c r="AD523" s="118">
        <v>254555</v>
      </c>
      <c r="AE523" s="118">
        <v>0</v>
      </c>
      <c r="AF523" s="118">
        <v>44755830</v>
      </c>
      <c r="AG523" s="118">
        <v>254555</v>
      </c>
      <c r="AH523" s="118">
        <v>21894324</v>
      </c>
      <c r="AI523" s="118">
        <v>0</v>
      </c>
      <c r="AJ523" s="118">
        <v>0</v>
      </c>
      <c r="AK523" s="180">
        <v>242314394</v>
      </c>
    </row>
    <row r="524" spans="1:37" s="26" customFormat="1" ht="15" collapsed="1" x14ac:dyDescent="0.25">
      <c r="A524" s="74" t="s">
        <v>47</v>
      </c>
      <c r="B524" s="32" t="s">
        <v>119</v>
      </c>
      <c r="C524" s="31">
        <v>39143582</v>
      </c>
      <c r="D524" s="31">
        <v>139409938</v>
      </c>
      <c r="E524" s="31">
        <v>4378460</v>
      </c>
      <c r="F524" s="31">
        <v>23588644</v>
      </c>
      <c r="G524" s="31">
        <v>97940913</v>
      </c>
      <c r="H524" s="31">
        <v>18186523</v>
      </c>
      <c r="I524" s="31">
        <v>727704062</v>
      </c>
      <c r="J524" s="31">
        <v>56082486</v>
      </c>
      <c r="K524" s="31">
        <v>2552668</v>
      </c>
      <c r="L524" s="31">
        <v>3985730</v>
      </c>
      <c r="M524" s="31">
        <v>18441991</v>
      </c>
      <c r="N524" s="31">
        <v>247422006</v>
      </c>
      <c r="O524" s="31">
        <v>17822977</v>
      </c>
      <c r="P524" s="31">
        <v>91222153</v>
      </c>
      <c r="Q524" s="31">
        <v>16711988</v>
      </c>
      <c r="R524" s="31">
        <v>81461263</v>
      </c>
      <c r="S524" s="31">
        <v>113136074</v>
      </c>
      <c r="T524" s="31">
        <v>212811101</v>
      </c>
      <c r="U524" s="31">
        <v>0</v>
      </c>
      <c r="V524" s="31">
        <v>271747311</v>
      </c>
      <c r="W524" s="31">
        <v>9438661</v>
      </c>
      <c r="X524" s="31">
        <v>85028612</v>
      </c>
      <c r="Y524" s="31">
        <v>11649357</v>
      </c>
      <c r="Z524" s="31">
        <v>9798844</v>
      </c>
      <c r="AA524" s="31">
        <v>65274349</v>
      </c>
      <c r="AB524" s="31">
        <v>45680642</v>
      </c>
      <c r="AC524" s="31">
        <v>4361969</v>
      </c>
      <c r="AD524" s="31">
        <v>16335544</v>
      </c>
      <c r="AE524" s="31">
        <v>765849594</v>
      </c>
      <c r="AF524" s="31">
        <v>105233356</v>
      </c>
      <c r="AG524" s="31">
        <v>4129625</v>
      </c>
      <c r="AH524" s="31">
        <v>39595661</v>
      </c>
      <c r="AI524" s="31">
        <v>2069891805</v>
      </c>
      <c r="AJ524" s="31">
        <v>0</v>
      </c>
      <c r="AK524" s="184">
        <v>5416017889</v>
      </c>
    </row>
    <row r="525" spans="1:37" s="26" customFormat="1" ht="15" x14ac:dyDescent="0.25">
      <c r="A525" s="73" t="s">
        <v>756</v>
      </c>
      <c r="B525" s="29" t="s">
        <v>198</v>
      </c>
      <c r="C525" s="12">
        <v>43731427</v>
      </c>
      <c r="D525" s="12">
        <v>0</v>
      </c>
      <c r="E525" s="12">
        <v>0</v>
      </c>
      <c r="F525" s="12">
        <v>0</v>
      </c>
      <c r="G525" s="12">
        <v>13359423</v>
      </c>
      <c r="H525" s="12">
        <v>0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218181</v>
      </c>
      <c r="W525" s="12">
        <v>0</v>
      </c>
      <c r="X525" s="12">
        <v>700727</v>
      </c>
      <c r="Y525" s="12">
        <v>272727</v>
      </c>
      <c r="Z525" s="12">
        <v>0</v>
      </c>
      <c r="AA525" s="12">
        <v>0</v>
      </c>
      <c r="AB525" s="12">
        <v>0</v>
      </c>
      <c r="AC525" s="12">
        <v>0</v>
      </c>
      <c r="AD525" s="12">
        <v>14790895</v>
      </c>
      <c r="AE525" s="12">
        <v>0</v>
      </c>
      <c r="AF525" s="12">
        <v>30909091</v>
      </c>
      <c r="AG525" s="12">
        <v>0</v>
      </c>
      <c r="AH525" s="12">
        <v>0</v>
      </c>
      <c r="AI525" s="12">
        <v>0</v>
      </c>
      <c r="AJ525" s="12">
        <v>0</v>
      </c>
      <c r="AK525" s="165">
        <v>103982471</v>
      </c>
    </row>
    <row r="526" spans="1:37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338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327287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65">
        <v>327625</v>
      </c>
    </row>
    <row r="527" spans="1:37" s="26" customFormat="1" ht="15" x14ac:dyDescent="0.25">
      <c r="A527" s="119" t="s">
        <v>758</v>
      </c>
      <c r="B527" s="120" t="s">
        <v>197</v>
      </c>
      <c r="C527" s="118">
        <v>43731427</v>
      </c>
      <c r="D527" s="118">
        <v>0</v>
      </c>
      <c r="E527" s="118">
        <v>0</v>
      </c>
      <c r="F527" s="118">
        <v>0</v>
      </c>
      <c r="G527" s="118">
        <v>13359423</v>
      </c>
      <c r="H527" s="118">
        <v>0</v>
      </c>
      <c r="I527" s="118">
        <v>0</v>
      </c>
      <c r="J527" s="118">
        <v>0</v>
      </c>
      <c r="K527" s="118">
        <v>0</v>
      </c>
      <c r="L527" s="118">
        <v>0</v>
      </c>
      <c r="M527" s="118">
        <v>0</v>
      </c>
      <c r="N527" s="118">
        <v>0</v>
      </c>
      <c r="O527" s="118">
        <v>0</v>
      </c>
      <c r="P527" s="118">
        <v>0</v>
      </c>
      <c r="Q527" s="118">
        <v>338</v>
      </c>
      <c r="R527" s="118">
        <v>0</v>
      </c>
      <c r="S527" s="118">
        <v>0</v>
      </c>
      <c r="T527" s="118">
        <v>0</v>
      </c>
      <c r="U527" s="118">
        <v>0</v>
      </c>
      <c r="V527" s="118">
        <v>218181</v>
      </c>
      <c r="W527" s="118">
        <v>0</v>
      </c>
      <c r="X527" s="118">
        <v>700727</v>
      </c>
      <c r="Y527" s="118">
        <v>272727</v>
      </c>
      <c r="Z527" s="118">
        <v>0</v>
      </c>
      <c r="AA527" s="118">
        <v>0</v>
      </c>
      <c r="AB527" s="118">
        <v>0</v>
      </c>
      <c r="AC527" s="118">
        <v>0</v>
      </c>
      <c r="AD527" s="118">
        <v>15118182</v>
      </c>
      <c r="AE527" s="118">
        <v>0</v>
      </c>
      <c r="AF527" s="118">
        <v>30909091</v>
      </c>
      <c r="AG527" s="118">
        <v>0</v>
      </c>
      <c r="AH527" s="118">
        <v>0</v>
      </c>
      <c r="AI527" s="118">
        <v>0</v>
      </c>
      <c r="AJ527" s="118">
        <v>0</v>
      </c>
      <c r="AK527" s="180">
        <v>104310096</v>
      </c>
    </row>
    <row r="528" spans="1:37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65">
        <v>0</v>
      </c>
    </row>
    <row r="529" spans="1:37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80">
        <v>0</v>
      </c>
    </row>
    <row r="530" spans="1:37" s="26" customFormat="1" ht="15" x14ac:dyDescent="0.25">
      <c r="A530" s="73" t="s">
        <v>761</v>
      </c>
      <c r="B530" s="29" t="s">
        <v>201</v>
      </c>
      <c r="C530" s="12">
        <v>98527023</v>
      </c>
      <c r="D530" s="12">
        <v>62132</v>
      </c>
      <c r="E530" s="12">
        <v>188244</v>
      </c>
      <c r="F530" s="12">
        <v>2747172</v>
      </c>
      <c r="G530" s="12">
        <v>40162722</v>
      </c>
      <c r="H530" s="12">
        <v>250836637</v>
      </c>
      <c r="I530" s="12">
        <v>23995424</v>
      </c>
      <c r="J530" s="12">
        <v>72284422</v>
      </c>
      <c r="K530" s="12">
        <v>3730002</v>
      </c>
      <c r="L530" s="12">
        <v>3263213</v>
      </c>
      <c r="M530" s="12">
        <v>1263086</v>
      </c>
      <c r="N530" s="12">
        <v>81921407</v>
      </c>
      <c r="O530" s="12">
        <v>26941473</v>
      </c>
      <c r="P530" s="12">
        <v>11852018</v>
      </c>
      <c r="Q530" s="12">
        <v>775459</v>
      </c>
      <c r="R530" s="12">
        <v>28818578</v>
      </c>
      <c r="S530" s="12">
        <v>2000401</v>
      </c>
      <c r="T530" s="12">
        <v>24333775</v>
      </c>
      <c r="U530" s="12">
        <v>76979263</v>
      </c>
      <c r="V530" s="12">
        <v>87944023</v>
      </c>
      <c r="W530" s="12">
        <v>17642880</v>
      </c>
      <c r="X530" s="12">
        <v>55349875</v>
      </c>
      <c r="Y530" s="12">
        <v>9237879</v>
      </c>
      <c r="Z530" s="12">
        <v>8342911</v>
      </c>
      <c r="AA530" s="12">
        <v>2259849</v>
      </c>
      <c r="AB530" s="12">
        <v>65540966</v>
      </c>
      <c r="AC530" s="12">
        <v>12347659</v>
      </c>
      <c r="AD530" s="12">
        <v>10973152</v>
      </c>
      <c r="AE530" s="12">
        <v>227818894</v>
      </c>
      <c r="AF530" s="12">
        <v>25517327</v>
      </c>
      <c r="AG530" s="12">
        <v>3875175</v>
      </c>
      <c r="AH530" s="12">
        <v>225183629</v>
      </c>
      <c r="AI530" s="12">
        <v>250243</v>
      </c>
      <c r="AJ530" s="12">
        <v>0</v>
      </c>
      <c r="AK530" s="165">
        <v>1502966913</v>
      </c>
    </row>
    <row r="531" spans="1:37" s="26" customFormat="1" ht="15" x14ac:dyDescent="0.25">
      <c r="A531" s="119" t="s">
        <v>762</v>
      </c>
      <c r="B531" s="120" t="s">
        <v>201</v>
      </c>
      <c r="C531" s="118">
        <v>98527023</v>
      </c>
      <c r="D531" s="118">
        <v>62132</v>
      </c>
      <c r="E531" s="118">
        <v>188244</v>
      </c>
      <c r="F531" s="118">
        <v>2747172</v>
      </c>
      <c r="G531" s="118">
        <v>40162722</v>
      </c>
      <c r="H531" s="118">
        <v>250836637</v>
      </c>
      <c r="I531" s="118">
        <v>23995424</v>
      </c>
      <c r="J531" s="118">
        <v>72284422</v>
      </c>
      <c r="K531" s="118">
        <v>3730002</v>
      </c>
      <c r="L531" s="118">
        <v>3263213</v>
      </c>
      <c r="M531" s="118">
        <v>1263086</v>
      </c>
      <c r="N531" s="118">
        <v>81921407</v>
      </c>
      <c r="O531" s="118">
        <v>26941473</v>
      </c>
      <c r="P531" s="118">
        <v>11852018</v>
      </c>
      <c r="Q531" s="118">
        <v>775459</v>
      </c>
      <c r="R531" s="118">
        <v>28818578</v>
      </c>
      <c r="S531" s="118">
        <v>2000401</v>
      </c>
      <c r="T531" s="118">
        <v>24333775</v>
      </c>
      <c r="U531" s="118">
        <v>76979263</v>
      </c>
      <c r="V531" s="118">
        <v>87944023</v>
      </c>
      <c r="W531" s="118">
        <v>17642880</v>
      </c>
      <c r="X531" s="118">
        <v>55349875</v>
      </c>
      <c r="Y531" s="118">
        <v>9237879</v>
      </c>
      <c r="Z531" s="118">
        <v>8342911</v>
      </c>
      <c r="AA531" s="118">
        <v>2259849</v>
      </c>
      <c r="AB531" s="118">
        <v>65540966</v>
      </c>
      <c r="AC531" s="118">
        <v>12347659</v>
      </c>
      <c r="AD531" s="118">
        <v>10973152</v>
      </c>
      <c r="AE531" s="118">
        <v>227818894</v>
      </c>
      <c r="AF531" s="118">
        <v>25517327</v>
      </c>
      <c r="AG531" s="118">
        <v>3875175</v>
      </c>
      <c r="AH531" s="118">
        <v>225183629</v>
      </c>
      <c r="AI531" s="118">
        <v>250243</v>
      </c>
      <c r="AJ531" s="118">
        <v>0</v>
      </c>
      <c r="AK531" s="180">
        <v>1502966913</v>
      </c>
    </row>
    <row r="532" spans="1:37" s="26" customFormat="1" ht="15" collapsed="1" x14ac:dyDescent="0.25">
      <c r="A532" s="74" t="s">
        <v>48</v>
      </c>
      <c r="B532" s="32" t="s">
        <v>127</v>
      </c>
      <c r="C532" s="31">
        <v>142258450</v>
      </c>
      <c r="D532" s="31">
        <v>62132</v>
      </c>
      <c r="E532" s="31">
        <v>188244</v>
      </c>
      <c r="F532" s="31">
        <v>2747172</v>
      </c>
      <c r="G532" s="31">
        <v>53522145</v>
      </c>
      <c r="H532" s="31">
        <v>250836637</v>
      </c>
      <c r="I532" s="31">
        <v>23995424</v>
      </c>
      <c r="J532" s="31">
        <v>72284422</v>
      </c>
      <c r="K532" s="31">
        <v>3730002</v>
      </c>
      <c r="L532" s="31">
        <v>3263213</v>
      </c>
      <c r="M532" s="31">
        <v>1263086</v>
      </c>
      <c r="N532" s="31">
        <v>81921407</v>
      </c>
      <c r="O532" s="31">
        <v>26941473</v>
      </c>
      <c r="P532" s="31">
        <v>11852018</v>
      </c>
      <c r="Q532" s="31">
        <v>775797</v>
      </c>
      <c r="R532" s="31">
        <v>28818578</v>
      </c>
      <c r="S532" s="31">
        <v>2000401</v>
      </c>
      <c r="T532" s="31">
        <v>24333775</v>
      </c>
      <c r="U532" s="31">
        <v>76979263</v>
      </c>
      <c r="V532" s="31">
        <v>88162204</v>
      </c>
      <c r="W532" s="31">
        <v>17642880</v>
      </c>
      <c r="X532" s="31">
        <v>56050602</v>
      </c>
      <c r="Y532" s="31">
        <v>9510606</v>
      </c>
      <c r="Z532" s="31">
        <v>8342911</v>
      </c>
      <c r="AA532" s="31">
        <v>2259849</v>
      </c>
      <c r="AB532" s="31">
        <v>65540966</v>
      </c>
      <c r="AC532" s="31">
        <v>12347659</v>
      </c>
      <c r="AD532" s="31">
        <v>26091334</v>
      </c>
      <c r="AE532" s="31">
        <v>227818894</v>
      </c>
      <c r="AF532" s="31">
        <v>56426418</v>
      </c>
      <c r="AG532" s="31">
        <v>3875175</v>
      </c>
      <c r="AH532" s="31">
        <v>225183629</v>
      </c>
      <c r="AI532" s="31">
        <v>250243</v>
      </c>
      <c r="AJ532" s="31">
        <v>0</v>
      </c>
      <c r="AK532" s="184">
        <v>1607277009</v>
      </c>
    </row>
  </sheetData>
  <mergeCells count="18"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Normal="100" zoomScalePageLayoutView="55" workbookViewId="0">
      <pane xSplit="2" ySplit="6" topLeftCell="C7" activePane="bottomRight" state="frozen"/>
      <selection activeCell="AJ15" sqref="AJ15"/>
      <selection pane="topRight" activeCell="AJ15" sqref="AJ15"/>
      <selection pane="bottomLeft" activeCell="AJ15" sqref="AJ15"/>
      <selection pane="bottomRight" activeCell="AJ15" sqref="AJ15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6" width="18.7109375" style="1" customWidth="1"/>
    <col min="37" max="37" width="28.42578125" style="169" customWidth="1"/>
    <col min="38" max="16384" width="11.42578125" style="1"/>
  </cols>
  <sheetData>
    <row r="1" spans="1:37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45">
      <c r="A2" s="91"/>
      <c r="B2" s="92"/>
      <c r="C2" s="218" t="s">
        <v>74</v>
      </c>
      <c r="D2" s="218"/>
      <c r="E2" s="218"/>
      <c r="F2" s="218"/>
      <c r="G2" s="218"/>
      <c r="H2" s="218"/>
      <c r="I2" s="218" t="s">
        <v>74</v>
      </c>
      <c r="J2" s="218"/>
      <c r="K2" s="218"/>
      <c r="L2" s="218"/>
      <c r="M2" s="218"/>
      <c r="N2" s="218"/>
      <c r="O2" s="218" t="s">
        <v>74</v>
      </c>
      <c r="P2" s="218"/>
      <c r="Q2" s="218"/>
      <c r="R2" s="218"/>
      <c r="S2" s="218"/>
      <c r="T2" s="218"/>
      <c r="U2" s="218" t="s">
        <v>74</v>
      </c>
      <c r="V2" s="218"/>
      <c r="W2" s="218"/>
      <c r="X2" s="218"/>
      <c r="Y2" s="218"/>
      <c r="Z2" s="218"/>
      <c r="AA2" s="218" t="s">
        <v>74</v>
      </c>
      <c r="AB2" s="218"/>
      <c r="AC2" s="218"/>
      <c r="AD2" s="218"/>
      <c r="AE2" s="218"/>
      <c r="AF2" s="218"/>
      <c r="AG2" s="218" t="s">
        <v>74</v>
      </c>
      <c r="AH2" s="218"/>
      <c r="AI2" s="218"/>
      <c r="AJ2" s="218"/>
      <c r="AK2" s="218"/>
    </row>
    <row r="3" spans="1:37" s="9" customFormat="1" ht="18.75" x14ac:dyDescent="0.3">
      <c r="A3" s="91"/>
      <c r="B3" s="93"/>
      <c r="C3" s="219" t="str">
        <f>PROPER(INDICE!$B$5)</f>
        <v>Periodo Julio 2011 - Setiembre 2011</v>
      </c>
      <c r="D3" s="219"/>
      <c r="E3" s="219"/>
      <c r="F3" s="219"/>
      <c r="G3" s="219"/>
      <c r="H3" s="219"/>
      <c r="I3" s="219" t="str">
        <f>PROPER(INDICE!$B$5)</f>
        <v>Periodo Julio 2011 - Setiembre 2011</v>
      </c>
      <c r="J3" s="219"/>
      <c r="K3" s="219"/>
      <c r="L3" s="219"/>
      <c r="M3" s="219"/>
      <c r="N3" s="219"/>
      <c r="O3" s="219" t="str">
        <f>PROPER(INDICE!$B$5)</f>
        <v>Periodo Julio 2011 - Setiembre 2011</v>
      </c>
      <c r="P3" s="219"/>
      <c r="Q3" s="219"/>
      <c r="R3" s="219"/>
      <c r="S3" s="219"/>
      <c r="T3" s="219"/>
      <c r="U3" s="219" t="str">
        <f>PROPER(INDICE!$B$5)</f>
        <v>Periodo Julio 2011 - Setiembre 2011</v>
      </c>
      <c r="V3" s="219"/>
      <c r="W3" s="219"/>
      <c r="X3" s="219"/>
      <c r="Y3" s="219"/>
      <c r="Z3" s="219"/>
      <c r="AA3" s="219" t="str">
        <f>PROPER(INDICE!$B$5)</f>
        <v>Periodo Julio 2011 - Setiembre 2011</v>
      </c>
      <c r="AB3" s="219"/>
      <c r="AC3" s="219"/>
      <c r="AD3" s="219"/>
      <c r="AE3" s="219"/>
      <c r="AF3" s="219"/>
      <c r="AG3" s="219" t="str">
        <f>PROPER(INDICE!$B$5)</f>
        <v>Periodo Julio 2011 - Setiembre 2011</v>
      </c>
      <c r="AH3" s="219"/>
      <c r="AI3" s="219"/>
      <c r="AJ3" s="219"/>
      <c r="AK3" s="219"/>
    </row>
    <row r="4" spans="1:37" s="9" customFormat="1" ht="15.75" x14ac:dyDescent="0.25">
      <c r="A4" s="91"/>
      <c r="B4" s="94"/>
      <c r="C4" s="220" t="s">
        <v>71</v>
      </c>
      <c r="D4" s="220"/>
      <c r="E4" s="220"/>
      <c r="F4" s="220"/>
      <c r="G4" s="220"/>
      <c r="H4" s="220"/>
      <c r="I4" s="220" t="s">
        <v>71</v>
      </c>
      <c r="J4" s="220"/>
      <c r="K4" s="220"/>
      <c r="L4" s="220"/>
      <c r="M4" s="220"/>
      <c r="N4" s="220"/>
      <c r="O4" s="220" t="s">
        <v>71</v>
      </c>
      <c r="P4" s="220"/>
      <c r="Q4" s="220"/>
      <c r="R4" s="220"/>
      <c r="S4" s="220"/>
      <c r="T4" s="220"/>
      <c r="U4" s="220" t="s">
        <v>71</v>
      </c>
      <c r="V4" s="220"/>
      <c r="W4" s="220"/>
      <c r="X4" s="220"/>
      <c r="Y4" s="220"/>
      <c r="Z4" s="220"/>
      <c r="AA4" s="220" t="s">
        <v>71</v>
      </c>
      <c r="AB4" s="220"/>
      <c r="AC4" s="220"/>
      <c r="AD4" s="220"/>
      <c r="AE4" s="220"/>
      <c r="AF4" s="220"/>
      <c r="AG4" s="220" t="s">
        <v>71</v>
      </c>
      <c r="AH4" s="220"/>
      <c r="AI4" s="220"/>
      <c r="AJ4" s="220"/>
      <c r="AK4" s="220"/>
    </row>
    <row r="5" spans="1:37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163"/>
    </row>
    <row r="6" spans="1:37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2" customHeight="1" x14ac:dyDescent="0.25">
      <c r="A7" s="76" t="s">
        <v>765</v>
      </c>
      <c r="B7" s="28" t="s">
        <v>144</v>
      </c>
      <c r="C7" s="27">
        <v>17916395</v>
      </c>
      <c r="D7" s="27">
        <v>120154211</v>
      </c>
      <c r="E7" s="27">
        <v>137938438</v>
      </c>
      <c r="F7" s="27">
        <v>28328253</v>
      </c>
      <c r="G7" s="27">
        <v>22894064</v>
      </c>
      <c r="H7" s="27">
        <v>112354142</v>
      </c>
      <c r="I7" s="27">
        <v>48324017</v>
      </c>
      <c r="J7" s="27">
        <v>23132052</v>
      </c>
      <c r="K7" s="27">
        <v>5111171</v>
      </c>
      <c r="L7" s="27">
        <v>17133344</v>
      </c>
      <c r="M7" s="27">
        <v>7432010</v>
      </c>
      <c r="N7" s="27">
        <v>190059196</v>
      </c>
      <c r="O7" s="27">
        <v>66296292</v>
      </c>
      <c r="P7" s="27">
        <v>30871962</v>
      </c>
      <c r="Q7" s="27">
        <v>63389358</v>
      </c>
      <c r="R7" s="27">
        <v>17332981</v>
      </c>
      <c r="S7" s="27">
        <v>1954552</v>
      </c>
      <c r="T7" s="27">
        <v>0</v>
      </c>
      <c r="U7" s="27">
        <v>0</v>
      </c>
      <c r="V7" s="27">
        <v>31790525</v>
      </c>
      <c r="W7" s="27">
        <v>23370411</v>
      </c>
      <c r="X7" s="27">
        <v>24443520</v>
      </c>
      <c r="Y7" s="27">
        <v>1172022</v>
      </c>
      <c r="Z7" s="27">
        <v>3514429</v>
      </c>
      <c r="AA7" s="27">
        <v>68011751</v>
      </c>
      <c r="AB7" s="27">
        <v>69123874</v>
      </c>
      <c r="AC7" s="27">
        <v>7858620</v>
      </c>
      <c r="AD7" s="27">
        <v>3789365</v>
      </c>
      <c r="AE7" s="27">
        <v>0</v>
      </c>
      <c r="AF7" s="27">
        <v>0</v>
      </c>
      <c r="AG7" s="27">
        <v>2053333</v>
      </c>
      <c r="AH7" s="27">
        <v>1175278</v>
      </c>
      <c r="AI7" s="27">
        <v>0</v>
      </c>
      <c r="AJ7" s="27">
        <v>0</v>
      </c>
      <c r="AK7" s="179">
        <v>1146925566</v>
      </c>
    </row>
    <row r="8" spans="1:37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9221121</v>
      </c>
      <c r="E8" s="27">
        <v>42882456</v>
      </c>
      <c r="F8" s="27">
        <v>3389051</v>
      </c>
      <c r="G8" s="27">
        <v>0</v>
      </c>
      <c r="H8" s="27">
        <v>732832</v>
      </c>
      <c r="I8" s="27">
        <v>1041054</v>
      </c>
      <c r="J8" s="27">
        <v>0</v>
      </c>
      <c r="K8" s="27">
        <v>253136</v>
      </c>
      <c r="L8" s="27">
        <v>213011</v>
      </c>
      <c r="M8" s="27">
        <v>3522923</v>
      </c>
      <c r="N8" s="27">
        <v>5378641</v>
      </c>
      <c r="O8" s="27">
        <v>5115169</v>
      </c>
      <c r="P8" s="27">
        <v>0</v>
      </c>
      <c r="Q8" s="27">
        <v>21018031</v>
      </c>
      <c r="R8" s="27">
        <v>1289552</v>
      </c>
      <c r="S8" s="27">
        <v>0</v>
      </c>
      <c r="T8" s="27">
        <v>0</v>
      </c>
      <c r="U8" s="27">
        <v>0</v>
      </c>
      <c r="V8" s="27">
        <v>30909</v>
      </c>
      <c r="W8" s="27">
        <v>0</v>
      </c>
      <c r="X8" s="27">
        <v>0</v>
      </c>
      <c r="Y8" s="27">
        <v>0</v>
      </c>
      <c r="Z8" s="27">
        <v>0</v>
      </c>
      <c r="AA8" s="27">
        <v>32294042</v>
      </c>
      <c r="AB8" s="27">
        <v>2056176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179">
        <v>128438104</v>
      </c>
    </row>
    <row r="9" spans="1:37" s="6" customFormat="1" ht="12" customHeight="1" x14ac:dyDescent="0.25">
      <c r="A9" s="76" t="s">
        <v>767</v>
      </c>
      <c r="B9" s="28" t="s">
        <v>146</v>
      </c>
      <c r="C9" s="27">
        <v>739084</v>
      </c>
      <c r="D9" s="27">
        <v>2594025</v>
      </c>
      <c r="E9" s="27">
        <v>4406074</v>
      </c>
      <c r="F9" s="27">
        <v>0</v>
      </c>
      <c r="G9" s="27">
        <v>3614638</v>
      </c>
      <c r="H9" s="27">
        <v>75719088</v>
      </c>
      <c r="I9" s="27">
        <v>423408</v>
      </c>
      <c r="J9" s="27">
        <v>719764</v>
      </c>
      <c r="K9" s="27">
        <v>0</v>
      </c>
      <c r="L9" s="27">
        <v>20235</v>
      </c>
      <c r="M9" s="27">
        <v>170995</v>
      </c>
      <c r="N9" s="27">
        <v>3047615</v>
      </c>
      <c r="O9" s="27">
        <v>4771137</v>
      </c>
      <c r="P9" s="27">
        <v>0</v>
      </c>
      <c r="Q9" s="27">
        <v>75410</v>
      </c>
      <c r="R9" s="27">
        <v>0</v>
      </c>
      <c r="S9" s="27">
        <v>476762</v>
      </c>
      <c r="T9" s="27">
        <v>0</v>
      </c>
      <c r="U9" s="27">
        <v>0</v>
      </c>
      <c r="V9" s="27">
        <v>1530636</v>
      </c>
      <c r="W9" s="27">
        <v>719590</v>
      </c>
      <c r="X9" s="27">
        <v>0</v>
      </c>
      <c r="Y9" s="27">
        <v>0</v>
      </c>
      <c r="Z9" s="27">
        <v>0</v>
      </c>
      <c r="AA9" s="27">
        <v>0</v>
      </c>
      <c r="AB9" s="27">
        <v>953606</v>
      </c>
      <c r="AC9" s="27">
        <v>1485900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179">
        <v>101467967</v>
      </c>
    </row>
    <row r="10" spans="1:37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109064205</v>
      </c>
      <c r="E10" s="27">
        <v>17612777</v>
      </c>
      <c r="F10" s="27">
        <v>0</v>
      </c>
      <c r="G10" s="27">
        <v>94628344</v>
      </c>
      <c r="H10" s="27">
        <v>105081796</v>
      </c>
      <c r="I10" s="27">
        <v>570305733</v>
      </c>
      <c r="J10" s="27">
        <v>2632975</v>
      </c>
      <c r="K10" s="27">
        <v>0</v>
      </c>
      <c r="L10" s="27">
        <v>49983108</v>
      </c>
      <c r="M10" s="27">
        <v>880055</v>
      </c>
      <c r="N10" s="27">
        <v>263779657</v>
      </c>
      <c r="O10" s="27">
        <v>2332352</v>
      </c>
      <c r="P10" s="27">
        <v>4623890</v>
      </c>
      <c r="Q10" s="27">
        <v>4520834</v>
      </c>
      <c r="R10" s="27">
        <v>16250272</v>
      </c>
      <c r="S10" s="27">
        <v>0</v>
      </c>
      <c r="T10" s="27">
        <v>0</v>
      </c>
      <c r="U10" s="27">
        <v>0</v>
      </c>
      <c r="V10" s="27">
        <v>88117082</v>
      </c>
      <c r="W10" s="27">
        <v>43324691</v>
      </c>
      <c r="X10" s="27">
        <v>106730995</v>
      </c>
      <c r="Y10" s="27">
        <v>0</v>
      </c>
      <c r="Z10" s="27">
        <v>0</v>
      </c>
      <c r="AA10" s="27">
        <v>75624</v>
      </c>
      <c r="AB10" s="27">
        <v>36044800</v>
      </c>
      <c r="AC10" s="27">
        <v>0</v>
      </c>
      <c r="AD10" s="27">
        <v>825861</v>
      </c>
      <c r="AE10" s="27">
        <v>0</v>
      </c>
      <c r="AF10" s="27">
        <v>0</v>
      </c>
      <c r="AG10" s="27">
        <v>13151739</v>
      </c>
      <c r="AH10" s="27">
        <v>0</v>
      </c>
      <c r="AI10" s="27">
        <v>0</v>
      </c>
      <c r="AJ10" s="27">
        <v>0</v>
      </c>
      <c r="AK10" s="179">
        <v>1529966790</v>
      </c>
    </row>
    <row r="11" spans="1:37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179">
        <v>0</v>
      </c>
    </row>
    <row r="12" spans="1:37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2690719</v>
      </c>
      <c r="E12" s="27">
        <v>47579779</v>
      </c>
      <c r="F12" s="27">
        <v>0</v>
      </c>
      <c r="G12" s="27">
        <v>5049254</v>
      </c>
      <c r="H12" s="27">
        <v>5333276</v>
      </c>
      <c r="I12" s="27">
        <v>24006848</v>
      </c>
      <c r="J12" s="27">
        <v>0</v>
      </c>
      <c r="K12" s="27">
        <v>912625</v>
      </c>
      <c r="L12" s="27">
        <v>0</v>
      </c>
      <c r="M12" s="27">
        <v>316536</v>
      </c>
      <c r="N12" s="27">
        <v>32905350</v>
      </c>
      <c r="O12" s="27">
        <v>0</v>
      </c>
      <c r="P12" s="27">
        <v>0</v>
      </c>
      <c r="Q12" s="27">
        <v>21136721</v>
      </c>
      <c r="R12" s="27">
        <v>0</v>
      </c>
      <c r="S12" s="27">
        <v>0</v>
      </c>
      <c r="T12" s="27">
        <v>0</v>
      </c>
      <c r="U12" s="27">
        <v>0</v>
      </c>
      <c r="V12" s="27">
        <v>324113</v>
      </c>
      <c r="W12" s="27">
        <v>0</v>
      </c>
      <c r="X12" s="27">
        <v>33605180</v>
      </c>
      <c r="Y12" s="27">
        <v>0</v>
      </c>
      <c r="Z12" s="27">
        <v>0</v>
      </c>
      <c r="AA12" s="27">
        <v>2795031</v>
      </c>
      <c r="AB12" s="27">
        <v>22397835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179">
        <v>199053267</v>
      </c>
    </row>
    <row r="13" spans="1:37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851074</v>
      </c>
      <c r="H13" s="27">
        <v>5787792</v>
      </c>
      <c r="I13" s="27">
        <v>0</v>
      </c>
      <c r="J13" s="27">
        <v>0</v>
      </c>
      <c r="K13" s="27">
        <v>8144</v>
      </c>
      <c r="L13" s="27">
        <v>0</v>
      </c>
      <c r="M13" s="27">
        <v>0</v>
      </c>
      <c r="N13" s="27">
        <v>593833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703437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179">
        <v>7944280</v>
      </c>
    </row>
    <row r="14" spans="1:37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179">
        <v>0</v>
      </c>
    </row>
    <row r="15" spans="1:37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7276525</v>
      </c>
      <c r="F15" s="27">
        <v>0</v>
      </c>
      <c r="G15" s="27">
        <v>295002</v>
      </c>
      <c r="H15" s="27">
        <v>0</v>
      </c>
      <c r="I15" s="27">
        <v>20281581</v>
      </c>
      <c r="J15" s="27">
        <v>192112</v>
      </c>
      <c r="K15" s="27">
        <v>218594</v>
      </c>
      <c r="L15" s="27">
        <v>2969725</v>
      </c>
      <c r="M15" s="27">
        <v>0</v>
      </c>
      <c r="N15" s="27">
        <v>205907732</v>
      </c>
      <c r="O15" s="27">
        <v>9596496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22593919</v>
      </c>
      <c r="W15" s="27">
        <v>1152419</v>
      </c>
      <c r="X15" s="27">
        <v>286046205</v>
      </c>
      <c r="Y15" s="27">
        <v>0</v>
      </c>
      <c r="Z15" s="27">
        <v>0</v>
      </c>
      <c r="AA15" s="27">
        <v>75616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179">
        <v>556605926</v>
      </c>
    </row>
    <row r="16" spans="1:37" s="6" customFormat="1" ht="15" x14ac:dyDescent="0.25">
      <c r="A16" s="76" t="s">
        <v>774</v>
      </c>
      <c r="B16" s="28" t="s">
        <v>153</v>
      </c>
      <c r="C16" s="27">
        <v>2898368</v>
      </c>
      <c r="D16" s="27">
        <v>1339837</v>
      </c>
      <c r="E16" s="27">
        <v>22711754</v>
      </c>
      <c r="F16" s="27">
        <v>66186</v>
      </c>
      <c r="G16" s="27">
        <v>1764384</v>
      </c>
      <c r="H16" s="27">
        <v>19577616</v>
      </c>
      <c r="I16" s="27">
        <v>317746</v>
      </c>
      <c r="J16" s="27">
        <v>728867</v>
      </c>
      <c r="K16" s="27">
        <v>0</v>
      </c>
      <c r="L16" s="27">
        <v>94930</v>
      </c>
      <c r="M16" s="27">
        <v>30000</v>
      </c>
      <c r="N16" s="27">
        <v>8181192</v>
      </c>
      <c r="O16" s="27">
        <v>13662594</v>
      </c>
      <c r="P16" s="27">
        <v>0</v>
      </c>
      <c r="Q16" s="27">
        <v>850685</v>
      </c>
      <c r="R16" s="27">
        <v>0</v>
      </c>
      <c r="S16" s="27">
        <v>0</v>
      </c>
      <c r="T16" s="27">
        <v>0</v>
      </c>
      <c r="U16" s="27">
        <v>0</v>
      </c>
      <c r="V16" s="27">
        <v>16081944</v>
      </c>
      <c r="W16" s="27">
        <v>0</v>
      </c>
      <c r="X16" s="27">
        <v>0</v>
      </c>
      <c r="Y16" s="27">
        <v>0</v>
      </c>
      <c r="Z16" s="27">
        <v>0</v>
      </c>
      <c r="AA16" s="27">
        <v>11250000</v>
      </c>
      <c r="AB16" s="27">
        <v>3497306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179">
        <v>103053409</v>
      </c>
    </row>
    <row r="17" spans="1:37" s="6" customFormat="1" ht="15" x14ac:dyDescent="0.25">
      <c r="A17" s="76" t="s">
        <v>775</v>
      </c>
      <c r="B17" s="28" t="s">
        <v>154</v>
      </c>
      <c r="C17" s="27">
        <v>0</v>
      </c>
      <c r="D17" s="27">
        <v>5081548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19415362</v>
      </c>
      <c r="O17" s="27">
        <v>1083664</v>
      </c>
      <c r="P17" s="27">
        <v>0</v>
      </c>
      <c r="Q17" s="27">
        <v>6757024</v>
      </c>
      <c r="R17" s="27">
        <v>0</v>
      </c>
      <c r="S17" s="27">
        <v>0</v>
      </c>
      <c r="T17" s="27">
        <v>0</v>
      </c>
      <c r="U17" s="27">
        <v>0</v>
      </c>
      <c r="V17" s="27">
        <v>1111305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179">
        <v>33448903</v>
      </c>
    </row>
    <row r="18" spans="1:37" s="6" customFormat="1" ht="15" x14ac:dyDescent="0.25">
      <c r="A18" s="76" t="s">
        <v>776</v>
      </c>
      <c r="B18" s="28" t="s">
        <v>155</v>
      </c>
      <c r="C18" s="27">
        <v>3699927</v>
      </c>
      <c r="D18" s="27">
        <v>0</v>
      </c>
      <c r="E18" s="27">
        <v>573005</v>
      </c>
      <c r="F18" s="27">
        <v>440878</v>
      </c>
      <c r="G18" s="27">
        <v>3553284</v>
      </c>
      <c r="H18" s="27">
        <v>109672361</v>
      </c>
      <c r="I18" s="27">
        <v>43743207</v>
      </c>
      <c r="J18" s="27">
        <v>0</v>
      </c>
      <c r="K18" s="27">
        <v>1465967</v>
      </c>
      <c r="L18" s="27">
        <v>117843</v>
      </c>
      <c r="M18" s="27">
        <v>295207</v>
      </c>
      <c r="N18" s="27">
        <v>38760966</v>
      </c>
      <c r="O18" s="27">
        <v>654686</v>
      </c>
      <c r="P18" s="27">
        <v>0</v>
      </c>
      <c r="Q18" s="27">
        <v>9716109</v>
      </c>
      <c r="R18" s="27">
        <v>677094</v>
      </c>
      <c r="S18" s="27">
        <v>631311</v>
      </c>
      <c r="T18" s="27">
        <v>0</v>
      </c>
      <c r="U18" s="27">
        <v>0</v>
      </c>
      <c r="V18" s="27">
        <v>5865022</v>
      </c>
      <c r="W18" s="27">
        <v>0</v>
      </c>
      <c r="X18" s="27">
        <v>591922</v>
      </c>
      <c r="Y18" s="27">
        <v>0</v>
      </c>
      <c r="Z18" s="27">
        <v>0</v>
      </c>
      <c r="AA18" s="27">
        <v>558665</v>
      </c>
      <c r="AB18" s="27">
        <v>3862615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179">
        <v>224880069</v>
      </c>
    </row>
    <row r="19" spans="1:37" s="6" customFormat="1" ht="15" x14ac:dyDescent="0.25">
      <c r="A19" s="76" t="s">
        <v>777</v>
      </c>
      <c r="B19" s="28" t="s">
        <v>156</v>
      </c>
      <c r="C19" s="27">
        <v>0</v>
      </c>
      <c r="D19" s="27">
        <v>70870596</v>
      </c>
      <c r="E19" s="27">
        <v>20904236</v>
      </c>
      <c r="F19" s="27">
        <v>8825468</v>
      </c>
      <c r="G19" s="27">
        <v>3393060</v>
      </c>
      <c r="H19" s="27">
        <v>1824699</v>
      </c>
      <c r="I19" s="27">
        <v>2077649</v>
      </c>
      <c r="J19" s="27">
        <v>582744</v>
      </c>
      <c r="K19" s="27">
        <v>0</v>
      </c>
      <c r="L19" s="27">
        <v>11546749</v>
      </c>
      <c r="M19" s="27">
        <v>108397284</v>
      </c>
      <c r="N19" s="27">
        <v>43740863</v>
      </c>
      <c r="O19" s="27">
        <v>35105384</v>
      </c>
      <c r="P19" s="27">
        <v>64490</v>
      </c>
      <c r="Q19" s="27">
        <v>136982470</v>
      </c>
      <c r="R19" s="27">
        <v>34505948</v>
      </c>
      <c r="S19" s="27">
        <v>3542853</v>
      </c>
      <c r="T19" s="27">
        <v>0</v>
      </c>
      <c r="U19" s="27">
        <v>0</v>
      </c>
      <c r="V19" s="27">
        <v>0</v>
      </c>
      <c r="W19" s="27">
        <v>4246881</v>
      </c>
      <c r="X19" s="27">
        <v>6570265</v>
      </c>
      <c r="Y19" s="27">
        <v>112398</v>
      </c>
      <c r="Z19" s="27">
        <v>0</v>
      </c>
      <c r="AA19" s="27">
        <v>11450198</v>
      </c>
      <c r="AB19" s="27">
        <v>24227833</v>
      </c>
      <c r="AC19" s="27">
        <v>0</v>
      </c>
      <c r="AD19" s="27">
        <v>14063340</v>
      </c>
      <c r="AE19" s="27">
        <v>0</v>
      </c>
      <c r="AF19" s="27">
        <v>0</v>
      </c>
      <c r="AG19" s="27">
        <v>11198875</v>
      </c>
      <c r="AH19" s="27">
        <v>0</v>
      </c>
      <c r="AI19" s="27">
        <v>0</v>
      </c>
      <c r="AJ19" s="27">
        <v>0</v>
      </c>
      <c r="AK19" s="179">
        <v>554234283</v>
      </c>
    </row>
    <row r="20" spans="1:37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6424806</v>
      </c>
      <c r="I20" s="27">
        <v>13052171</v>
      </c>
      <c r="J20" s="27">
        <v>0</v>
      </c>
      <c r="K20" s="27">
        <v>0</v>
      </c>
      <c r="L20" s="27">
        <v>0</v>
      </c>
      <c r="M20" s="27">
        <v>0</v>
      </c>
      <c r="N20" s="27">
        <v>170299668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179">
        <v>189776645</v>
      </c>
    </row>
    <row r="21" spans="1:37" s="6" customFormat="1" ht="12" customHeight="1" x14ac:dyDescent="0.25">
      <c r="A21" s="116" t="s">
        <v>779</v>
      </c>
      <c r="B21" s="117" t="s">
        <v>157</v>
      </c>
      <c r="C21" s="118">
        <v>25253774</v>
      </c>
      <c r="D21" s="118">
        <v>321016262</v>
      </c>
      <c r="E21" s="118">
        <v>301885044</v>
      </c>
      <c r="F21" s="118">
        <v>41049836</v>
      </c>
      <c r="G21" s="118">
        <v>136043104</v>
      </c>
      <c r="H21" s="118">
        <v>442508408</v>
      </c>
      <c r="I21" s="118">
        <v>723573414</v>
      </c>
      <c r="J21" s="118">
        <v>27988514</v>
      </c>
      <c r="K21" s="118">
        <v>7969637</v>
      </c>
      <c r="L21" s="118">
        <v>82078945</v>
      </c>
      <c r="M21" s="118">
        <v>121045010</v>
      </c>
      <c r="N21" s="118">
        <v>982070075</v>
      </c>
      <c r="O21" s="118">
        <v>138617774</v>
      </c>
      <c r="P21" s="118">
        <v>35560342</v>
      </c>
      <c r="Q21" s="118">
        <v>264446642</v>
      </c>
      <c r="R21" s="118">
        <v>70055847</v>
      </c>
      <c r="S21" s="118">
        <v>6605478</v>
      </c>
      <c r="T21" s="118">
        <v>0</v>
      </c>
      <c r="U21" s="118">
        <v>0</v>
      </c>
      <c r="V21" s="118">
        <v>167445455</v>
      </c>
      <c r="W21" s="118">
        <v>72813992</v>
      </c>
      <c r="X21" s="118">
        <v>457988087</v>
      </c>
      <c r="Y21" s="118">
        <v>1284420</v>
      </c>
      <c r="Z21" s="118">
        <v>3514429</v>
      </c>
      <c r="AA21" s="118">
        <v>126510927</v>
      </c>
      <c r="AB21" s="118">
        <v>162867482</v>
      </c>
      <c r="AC21" s="118">
        <v>9344520</v>
      </c>
      <c r="AD21" s="118">
        <v>18678566</v>
      </c>
      <c r="AE21" s="118">
        <v>0</v>
      </c>
      <c r="AF21" s="118">
        <v>0</v>
      </c>
      <c r="AG21" s="118">
        <v>26403947</v>
      </c>
      <c r="AH21" s="118">
        <v>1175278</v>
      </c>
      <c r="AI21" s="118">
        <v>0</v>
      </c>
      <c r="AJ21" s="118">
        <v>0</v>
      </c>
      <c r="AK21" s="180">
        <v>4775795209</v>
      </c>
    </row>
    <row r="22" spans="1:37" s="6" customFormat="1" ht="12" customHeight="1" x14ac:dyDescent="0.25">
      <c r="A22" s="77" t="s">
        <v>49</v>
      </c>
      <c r="B22" s="34" t="s">
        <v>88</v>
      </c>
      <c r="C22" s="35">
        <v>25253774</v>
      </c>
      <c r="D22" s="35">
        <v>321016262</v>
      </c>
      <c r="E22" s="35">
        <v>301885044</v>
      </c>
      <c r="F22" s="35">
        <v>41049836</v>
      </c>
      <c r="G22" s="35">
        <v>136043104</v>
      </c>
      <c r="H22" s="35">
        <v>442508408</v>
      </c>
      <c r="I22" s="35">
        <v>723573414</v>
      </c>
      <c r="J22" s="35">
        <v>27988514</v>
      </c>
      <c r="K22" s="35">
        <v>7969637</v>
      </c>
      <c r="L22" s="35">
        <v>82078945</v>
      </c>
      <c r="M22" s="35">
        <v>121045010</v>
      </c>
      <c r="N22" s="35">
        <v>982070075</v>
      </c>
      <c r="O22" s="35">
        <v>138617774</v>
      </c>
      <c r="P22" s="35">
        <v>35560342</v>
      </c>
      <c r="Q22" s="35">
        <v>264446642</v>
      </c>
      <c r="R22" s="35">
        <v>70055847</v>
      </c>
      <c r="S22" s="35">
        <v>6605478</v>
      </c>
      <c r="T22" s="35">
        <v>0</v>
      </c>
      <c r="U22" s="35">
        <v>0</v>
      </c>
      <c r="V22" s="35">
        <v>167445455</v>
      </c>
      <c r="W22" s="35">
        <v>72813992</v>
      </c>
      <c r="X22" s="35">
        <v>457988087</v>
      </c>
      <c r="Y22" s="35">
        <v>1284420</v>
      </c>
      <c r="Z22" s="35">
        <v>3514429</v>
      </c>
      <c r="AA22" s="35">
        <v>126510927</v>
      </c>
      <c r="AB22" s="35">
        <v>162867482</v>
      </c>
      <c r="AC22" s="35">
        <v>9344520</v>
      </c>
      <c r="AD22" s="35">
        <v>18678566</v>
      </c>
      <c r="AE22" s="35">
        <v>0</v>
      </c>
      <c r="AF22" s="35">
        <v>0</v>
      </c>
      <c r="AG22" s="35">
        <v>26403947</v>
      </c>
      <c r="AH22" s="35">
        <v>1175278</v>
      </c>
      <c r="AI22" s="35">
        <v>0</v>
      </c>
      <c r="AJ22" s="35">
        <v>0</v>
      </c>
      <c r="AK22" s="181">
        <v>4775795209</v>
      </c>
    </row>
    <row r="23" spans="1:37" s="6" customFormat="1" ht="15" x14ac:dyDescent="0.25">
      <c r="A23" s="76" t="s">
        <v>780</v>
      </c>
      <c r="B23" s="28" t="s">
        <v>144</v>
      </c>
      <c r="C23" s="27">
        <v>290751071</v>
      </c>
      <c r="D23" s="27">
        <v>33379497</v>
      </c>
      <c r="E23" s="27">
        <v>483227707</v>
      </c>
      <c r="F23" s="27">
        <v>206281560</v>
      </c>
      <c r="G23" s="27">
        <v>336027976</v>
      </c>
      <c r="H23" s="27">
        <v>889583472</v>
      </c>
      <c r="I23" s="27">
        <v>199063400</v>
      </c>
      <c r="J23" s="27">
        <v>9042202</v>
      </c>
      <c r="K23" s="27">
        <v>0</v>
      </c>
      <c r="L23" s="27">
        <v>255885849</v>
      </c>
      <c r="M23" s="27">
        <v>51896916</v>
      </c>
      <c r="N23" s="27">
        <v>602456553</v>
      </c>
      <c r="O23" s="27">
        <v>550975667</v>
      </c>
      <c r="P23" s="27">
        <v>16919656</v>
      </c>
      <c r="Q23" s="27">
        <v>2289287</v>
      </c>
      <c r="R23" s="27">
        <v>2678665</v>
      </c>
      <c r="S23" s="27">
        <v>64208176</v>
      </c>
      <c r="T23" s="27">
        <v>0</v>
      </c>
      <c r="U23" s="27">
        <v>0</v>
      </c>
      <c r="V23" s="27">
        <v>1151298244</v>
      </c>
      <c r="W23" s="27">
        <v>0</v>
      </c>
      <c r="X23" s="27">
        <v>30054342</v>
      </c>
      <c r="Y23" s="27">
        <v>0</v>
      </c>
      <c r="Z23" s="27">
        <v>0</v>
      </c>
      <c r="AA23" s="27">
        <v>121415363</v>
      </c>
      <c r="AB23" s="27">
        <v>175838077</v>
      </c>
      <c r="AC23" s="27">
        <v>6112410</v>
      </c>
      <c r="AD23" s="27">
        <v>0</v>
      </c>
      <c r="AE23" s="27">
        <v>6815179936</v>
      </c>
      <c r="AF23" s="27">
        <v>0</v>
      </c>
      <c r="AG23" s="27">
        <v>0</v>
      </c>
      <c r="AH23" s="27">
        <v>24762942</v>
      </c>
      <c r="AI23" s="27">
        <v>42868096</v>
      </c>
      <c r="AJ23" s="27">
        <v>206457894</v>
      </c>
      <c r="AK23" s="179">
        <v>12568654958</v>
      </c>
    </row>
    <row r="24" spans="1:37" s="6" customFormat="1" ht="15" x14ac:dyDescent="0.25">
      <c r="A24" s="76" t="s">
        <v>781</v>
      </c>
      <c r="B24" s="28" t="s">
        <v>145</v>
      </c>
      <c r="C24" s="27">
        <v>273629236</v>
      </c>
      <c r="D24" s="27">
        <v>0</v>
      </c>
      <c r="E24" s="27">
        <v>72407861</v>
      </c>
      <c r="F24" s="27">
        <v>15329361</v>
      </c>
      <c r="G24" s="27">
        <v>257721451</v>
      </c>
      <c r="H24" s="27">
        <v>556181273</v>
      </c>
      <c r="I24" s="27">
        <v>0</v>
      </c>
      <c r="J24" s="27">
        <v>0</v>
      </c>
      <c r="K24" s="27">
        <v>0</v>
      </c>
      <c r="L24" s="27">
        <v>74138547</v>
      </c>
      <c r="M24" s="27">
        <v>30517066</v>
      </c>
      <c r="N24" s="27">
        <v>362255231</v>
      </c>
      <c r="O24" s="27">
        <v>145611435</v>
      </c>
      <c r="P24" s="27">
        <v>14626720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357816312</v>
      </c>
      <c r="W24" s="27">
        <v>1006908</v>
      </c>
      <c r="X24" s="27">
        <v>0</v>
      </c>
      <c r="Y24" s="27">
        <v>0</v>
      </c>
      <c r="Z24" s="27">
        <v>0</v>
      </c>
      <c r="AA24" s="27">
        <v>68088210</v>
      </c>
      <c r="AB24" s="27">
        <v>44740744</v>
      </c>
      <c r="AC24" s="27">
        <v>0</v>
      </c>
      <c r="AD24" s="27">
        <v>0</v>
      </c>
      <c r="AE24" s="27">
        <v>2141460975</v>
      </c>
      <c r="AF24" s="27">
        <v>0</v>
      </c>
      <c r="AG24" s="27">
        <v>0</v>
      </c>
      <c r="AH24" s="27">
        <v>0</v>
      </c>
      <c r="AI24" s="27">
        <v>118684</v>
      </c>
      <c r="AJ24" s="27">
        <v>721431610</v>
      </c>
      <c r="AK24" s="179">
        <v>5137081624</v>
      </c>
    </row>
    <row r="25" spans="1:37" s="6" customFormat="1" ht="15" x14ac:dyDescent="0.25">
      <c r="A25" s="76" t="s">
        <v>782</v>
      </c>
      <c r="B25" s="28" t="s">
        <v>146</v>
      </c>
      <c r="C25" s="27">
        <v>60234876</v>
      </c>
      <c r="D25" s="27">
        <v>0</v>
      </c>
      <c r="E25" s="27">
        <v>0</v>
      </c>
      <c r="F25" s="27">
        <v>-25045158</v>
      </c>
      <c r="G25" s="27">
        <v>25827132</v>
      </c>
      <c r="H25" s="27">
        <v>81763188</v>
      </c>
      <c r="I25" s="27">
        <v>0</v>
      </c>
      <c r="J25" s="27">
        <v>0</v>
      </c>
      <c r="K25" s="27">
        <v>0</v>
      </c>
      <c r="L25" s="27">
        <v>46381918</v>
      </c>
      <c r="M25" s="27">
        <v>8594731</v>
      </c>
      <c r="N25" s="27">
        <v>48985232</v>
      </c>
      <c r="O25" s="27">
        <v>29516616</v>
      </c>
      <c r="P25" s="27">
        <v>7783611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92480269</v>
      </c>
      <c r="W25" s="27">
        <v>0</v>
      </c>
      <c r="X25" s="27">
        <v>0</v>
      </c>
      <c r="Y25" s="27">
        <v>0</v>
      </c>
      <c r="Z25" s="27">
        <v>0</v>
      </c>
      <c r="AA25" s="27">
        <v>10693545</v>
      </c>
      <c r="AB25" s="27">
        <v>0</v>
      </c>
      <c r="AC25" s="27">
        <v>0</v>
      </c>
      <c r="AD25" s="27">
        <v>0</v>
      </c>
      <c r="AE25" s="27">
        <v>193295327</v>
      </c>
      <c r="AF25" s="27">
        <v>0</v>
      </c>
      <c r="AG25" s="27">
        <v>0</v>
      </c>
      <c r="AH25" s="27">
        <v>0</v>
      </c>
      <c r="AI25" s="27">
        <v>16306226</v>
      </c>
      <c r="AJ25" s="27">
        <v>0</v>
      </c>
      <c r="AK25" s="179">
        <v>596817513</v>
      </c>
    </row>
    <row r="26" spans="1:37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2271985043</v>
      </c>
      <c r="O26" s="27">
        <v>0</v>
      </c>
      <c r="P26" s="27">
        <v>0</v>
      </c>
      <c r="Q26" s="27">
        <v>0</v>
      </c>
      <c r="R26" s="27">
        <v>0</v>
      </c>
      <c r="S26" s="27">
        <v>30668517</v>
      </c>
      <c r="T26" s="27">
        <v>0</v>
      </c>
      <c r="U26" s="27">
        <v>0</v>
      </c>
      <c r="V26" s="27">
        <v>2259301034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2454430558</v>
      </c>
      <c r="AE26" s="27">
        <v>117350001</v>
      </c>
      <c r="AF26" s="27">
        <v>0</v>
      </c>
      <c r="AG26" s="27">
        <v>0</v>
      </c>
      <c r="AH26" s="27">
        <v>0</v>
      </c>
      <c r="AI26" s="27">
        <v>23369824</v>
      </c>
      <c r="AJ26" s="27">
        <v>62007407</v>
      </c>
      <c r="AK26" s="179">
        <v>7219112384</v>
      </c>
    </row>
    <row r="27" spans="1:37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79">
        <v>0</v>
      </c>
    </row>
    <row r="28" spans="1:37" s="6" customFormat="1" ht="15" x14ac:dyDescent="0.25">
      <c r="A28" s="76" t="s">
        <v>785</v>
      </c>
      <c r="B28" s="28" t="s">
        <v>149</v>
      </c>
      <c r="C28" s="27">
        <v>45736192</v>
      </c>
      <c r="D28" s="27">
        <v>0</v>
      </c>
      <c r="E28" s="27">
        <v>4385753</v>
      </c>
      <c r="F28" s="27">
        <v>0</v>
      </c>
      <c r="G28" s="27">
        <v>108053634</v>
      </c>
      <c r="H28" s="27">
        <v>196392181</v>
      </c>
      <c r="I28" s="27">
        <v>0</v>
      </c>
      <c r="J28" s="27">
        <v>0</v>
      </c>
      <c r="K28" s="27">
        <v>0</v>
      </c>
      <c r="L28" s="27">
        <v>162564650</v>
      </c>
      <c r="M28" s="27">
        <v>36790950</v>
      </c>
      <c r="N28" s="27">
        <v>275087986</v>
      </c>
      <c r="O28" s="27">
        <v>148823075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216036519</v>
      </c>
      <c r="W28" s="27">
        <v>92722993</v>
      </c>
      <c r="X28" s="27">
        <v>0</v>
      </c>
      <c r="Y28" s="27">
        <v>0</v>
      </c>
      <c r="Z28" s="27">
        <v>0</v>
      </c>
      <c r="AA28" s="27">
        <v>40169109</v>
      </c>
      <c r="AB28" s="27">
        <v>0</v>
      </c>
      <c r="AC28" s="27">
        <v>0</v>
      </c>
      <c r="AD28" s="27">
        <v>0</v>
      </c>
      <c r="AE28" s="27">
        <v>1903196873</v>
      </c>
      <c r="AF28" s="27">
        <v>0</v>
      </c>
      <c r="AG28" s="27">
        <v>0</v>
      </c>
      <c r="AH28" s="27">
        <v>0</v>
      </c>
      <c r="AI28" s="27">
        <v>60063601</v>
      </c>
      <c r="AJ28" s="27">
        <v>78970404</v>
      </c>
      <c r="AK28" s="179">
        <v>3368993920</v>
      </c>
    </row>
    <row r="29" spans="1:37" s="6" customFormat="1" ht="15" x14ac:dyDescent="0.25">
      <c r="A29" s="76" t="s">
        <v>786</v>
      </c>
      <c r="B29" s="28" t="s">
        <v>150</v>
      </c>
      <c r="C29" s="27">
        <v>2498668</v>
      </c>
      <c r="D29" s="27">
        <v>0</v>
      </c>
      <c r="E29" s="27">
        <v>0</v>
      </c>
      <c r="F29" s="27">
        <v>26442</v>
      </c>
      <c r="G29" s="27">
        <v>7030877</v>
      </c>
      <c r="H29" s="27">
        <v>19976020</v>
      </c>
      <c r="I29" s="27">
        <v>0</v>
      </c>
      <c r="J29" s="27">
        <v>0</v>
      </c>
      <c r="K29" s="27">
        <v>0</v>
      </c>
      <c r="L29" s="27">
        <v>1800687</v>
      </c>
      <c r="M29" s="27">
        <v>2461578</v>
      </c>
      <c r="N29" s="27">
        <v>17415656</v>
      </c>
      <c r="O29" s="27">
        <v>5876104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5457376</v>
      </c>
      <c r="W29" s="27">
        <v>0</v>
      </c>
      <c r="X29" s="27">
        <v>0</v>
      </c>
      <c r="Y29" s="27">
        <v>0</v>
      </c>
      <c r="Z29" s="27">
        <v>0</v>
      </c>
      <c r="AA29" s="27">
        <v>4695974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179">
        <v>67239382</v>
      </c>
    </row>
    <row r="30" spans="1:37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1147531548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258586266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1364571855</v>
      </c>
      <c r="AG30" s="27">
        <v>0</v>
      </c>
      <c r="AH30" s="27">
        <v>0</v>
      </c>
      <c r="AI30" s="27">
        <v>3871744492</v>
      </c>
      <c r="AJ30" s="27">
        <v>4159981303</v>
      </c>
      <c r="AK30" s="179">
        <v>10802415464</v>
      </c>
    </row>
    <row r="31" spans="1:37" s="6" customFormat="1" ht="15" x14ac:dyDescent="0.25">
      <c r="A31" s="76" t="s">
        <v>788</v>
      </c>
      <c r="B31" s="28" t="s">
        <v>152</v>
      </c>
      <c r="C31" s="27">
        <v>33609336</v>
      </c>
      <c r="D31" s="27">
        <v>0</v>
      </c>
      <c r="E31" s="27">
        <v>40886028</v>
      </c>
      <c r="F31" s="27">
        <v>0</v>
      </c>
      <c r="G31" s="27">
        <v>183096966</v>
      </c>
      <c r="H31" s="27">
        <v>1266407224</v>
      </c>
      <c r="I31" s="27">
        <v>638648203</v>
      </c>
      <c r="J31" s="27">
        <v>0</v>
      </c>
      <c r="K31" s="27">
        <v>0</v>
      </c>
      <c r="L31" s="27">
        <v>31321453</v>
      </c>
      <c r="M31" s="27">
        <v>130259</v>
      </c>
      <c r="N31" s="27">
        <v>1373221443</v>
      </c>
      <c r="O31" s="27">
        <v>141572648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2295645090</v>
      </c>
      <c r="W31" s="27">
        <v>0</v>
      </c>
      <c r="X31" s="27">
        <v>27683364</v>
      </c>
      <c r="Y31" s="27">
        <v>0</v>
      </c>
      <c r="Z31" s="27">
        <v>117803438</v>
      </c>
      <c r="AA31" s="27">
        <v>65426958</v>
      </c>
      <c r="AB31" s="27">
        <v>176692737</v>
      </c>
      <c r="AC31" s="27">
        <v>0</v>
      </c>
      <c r="AD31" s="27">
        <v>233364280</v>
      </c>
      <c r="AE31" s="27">
        <v>651348626</v>
      </c>
      <c r="AF31" s="27">
        <v>0</v>
      </c>
      <c r="AG31" s="27">
        <v>0</v>
      </c>
      <c r="AH31" s="27">
        <v>67989962</v>
      </c>
      <c r="AI31" s="27">
        <v>123620163</v>
      </c>
      <c r="AJ31" s="27">
        <v>0</v>
      </c>
      <c r="AK31" s="179">
        <v>7468468178</v>
      </c>
    </row>
    <row r="32" spans="1:37" s="6" customFormat="1" ht="15" x14ac:dyDescent="0.25">
      <c r="A32" s="76" t="s">
        <v>789</v>
      </c>
      <c r="B32" s="28" t="s">
        <v>153</v>
      </c>
      <c r="C32" s="27">
        <v>889338815</v>
      </c>
      <c r="D32" s="27">
        <v>1288279</v>
      </c>
      <c r="E32" s="27">
        <v>31201069</v>
      </c>
      <c r="F32" s="27">
        <v>868188</v>
      </c>
      <c r="G32" s="27">
        <v>90791506</v>
      </c>
      <c r="H32" s="27">
        <v>175442737</v>
      </c>
      <c r="I32" s="27">
        <v>1288279</v>
      </c>
      <c r="J32" s="27">
        <v>1288279</v>
      </c>
      <c r="K32" s="27">
        <v>1288279</v>
      </c>
      <c r="L32" s="27">
        <v>10112216</v>
      </c>
      <c r="M32" s="27">
        <v>33721959</v>
      </c>
      <c r="N32" s="27">
        <v>93201596</v>
      </c>
      <c r="O32" s="27">
        <v>79749885</v>
      </c>
      <c r="P32" s="27">
        <v>1288308</v>
      </c>
      <c r="Q32" s="27">
        <v>1288279</v>
      </c>
      <c r="R32" s="27">
        <v>1288279</v>
      </c>
      <c r="S32" s="27">
        <v>1908190</v>
      </c>
      <c r="T32" s="27">
        <v>1288279</v>
      </c>
      <c r="U32" s="27">
        <v>0</v>
      </c>
      <c r="V32" s="27">
        <v>208106670</v>
      </c>
      <c r="W32" s="27">
        <v>1288279</v>
      </c>
      <c r="X32" s="27">
        <v>1288279</v>
      </c>
      <c r="Y32" s="27">
        <v>1288279</v>
      </c>
      <c r="Z32" s="27">
        <v>1288279</v>
      </c>
      <c r="AA32" s="27">
        <v>8291865</v>
      </c>
      <c r="AB32" s="27">
        <v>22947994</v>
      </c>
      <c r="AC32" s="27">
        <v>1288279</v>
      </c>
      <c r="AD32" s="27">
        <v>20345192</v>
      </c>
      <c r="AE32" s="27">
        <v>1079650221</v>
      </c>
      <c r="AF32" s="27">
        <v>1288279</v>
      </c>
      <c r="AG32" s="27">
        <v>1288279</v>
      </c>
      <c r="AH32" s="27">
        <v>1288279</v>
      </c>
      <c r="AI32" s="27">
        <v>7927782</v>
      </c>
      <c r="AJ32" s="27">
        <v>7320943</v>
      </c>
      <c r="AK32" s="179">
        <v>2781539321</v>
      </c>
    </row>
    <row r="33" spans="1:37" s="6" customFormat="1" ht="15" x14ac:dyDescent="0.25">
      <c r="A33" s="76" t="s">
        <v>790</v>
      </c>
      <c r="B33" s="28" t="s">
        <v>154</v>
      </c>
      <c r="C33" s="27">
        <v>21927097</v>
      </c>
      <c r="D33" s="27">
        <v>65011283</v>
      </c>
      <c r="E33" s="27">
        <v>0</v>
      </c>
      <c r="F33" s="27">
        <v>59560546</v>
      </c>
      <c r="G33" s="27">
        <v>7720030</v>
      </c>
      <c r="H33" s="27">
        <v>20056083</v>
      </c>
      <c r="I33" s="27">
        <v>0</v>
      </c>
      <c r="J33" s="27">
        <v>0</v>
      </c>
      <c r="K33" s="27">
        <v>0</v>
      </c>
      <c r="L33" s="27">
        <v>6543595</v>
      </c>
      <c r="M33" s="27">
        <v>9772114</v>
      </c>
      <c r="N33" s="27">
        <v>394229134</v>
      </c>
      <c r="O33" s="27">
        <v>3321769</v>
      </c>
      <c r="P33" s="27">
        <v>7671823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2918422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36998403</v>
      </c>
      <c r="AC33" s="27">
        <v>0</v>
      </c>
      <c r="AD33" s="27">
        <v>15053825</v>
      </c>
      <c r="AE33" s="27">
        <v>571114350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179">
        <v>1221898474</v>
      </c>
    </row>
    <row r="34" spans="1:37" s="6" customFormat="1" ht="15" x14ac:dyDescent="0.25">
      <c r="A34" s="76" t="s">
        <v>791</v>
      </c>
      <c r="B34" s="28" t="s">
        <v>155</v>
      </c>
      <c r="C34" s="27">
        <v>207558655</v>
      </c>
      <c r="D34" s="27">
        <v>4698747</v>
      </c>
      <c r="E34" s="27">
        <v>18536417</v>
      </c>
      <c r="F34" s="27">
        <v>93625951</v>
      </c>
      <c r="G34" s="27">
        <v>68850808</v>
      </c>
      <c r="H34" s="27">
        <v>270333927</v>
      </c>
      <c r="I34" s="27">
        <v>2765210</v>
      </c>
      <c r="J34" s="27">
        <v>0</v>
      </c>
      <c r="K34" s="27">
        <v>0</v>
      </c>
      <c r="L34" s="27">
        <v>2576662</v>
      </c>
      <c r="M34" s="27">
        <v>2318058</v>
      </c>
      <c r="N34" s="27">
        <v>144969325</v>
      </c>
      <c r="O34" s="27">
        <v>128089576</v>
      </c>
      <c r="P34" s="27">
        <v>0</v>
      </c>
      <c r="Q34" s="27">
        <v>9358107</v>
      </c>
      <c r="R34" s="27">
        <v>235346045</v>
      </c>
      <c r="S34" s="27">
        <v>581259</v>
      </c>
      <c r="T34" s="27">
        <v>0</v>
      </c>
      <c r="U34" s="27">
        <v>0</v>
      </c>
      <c r="V34" s="27">
        <v>332010326</v>
      </c>
      <c r="W34" s="27">
        <v>0</v>
      </c>
      <c r="X34" s="27">
        <v>0</v>
      </c>
      <c r="Y34" s="27">
        <v>0</v>
      </c>
      <c r="Z34" s="27">
        <v>0</v>
      </c>
      <c r="AA34" s="27">
        <v>1401888</v>
      </c>
      <c r="AB34" s="27">
        <v>88999210</v>
      </c>
      <c r="AC34" s="27">
        <v>0</v>
      </c>
      <c r="AD34" s="27">
        <v>5049991</v>
      </c>
      <c r="AE34" s="27">
        <v>160311767</v>
      </c>
      <c r="AF34" s="27">
        <v>0</v>
      </c>
      <c r="AG34" s="27">
        <v>0</v>
      </c>
      <c r="AH34" s="27">
        <v>10949292</v>
      </c>
      <c r="AI34" s="27">
        <v>14028008</v>
      </c>
      <c r="AJ34" s="27">
        <v>84603260</v>
      </c>
      <c r="AK34" s="179">
        <v>1886962489</v>
      </c>
    </row>
    <row r="35" spans="1:37" s="6" customFormat="1" ht="15" x14ac:dyDescent="0.25">
      <c r="A35" s="76" t="s">
        <v>792</v>
      </c>
      <c r="B35" s="28" t="s">
        <v>156</v>
      </c>
      <c r="C35" s="27">
        <v>1042588010</v>
      </c>
      <c r="D35" s="27">
        <v>5778795</v>
      </c>
      <c r="E35" s="27">
        <v>18783949</v>
      </c>
      <c r="F35" s="27">
        <v>3599631</v>
      </c>
      <c r="G35" s="27">
        <v>107247748</v>
      </c>
      <c r="H35" s="27">
        <v>1414070885</v>
      </c>
      <c r="I35" s="27">
        <v>0</v>
      </c>
      <c r="J35" s="27">
        <v>0</v>
      </c>
      <c r="K35" s="27">
        <v>0</v>
      </c>
      <c r="L35" s="27">
        <v>48396290</v>
      </c>
      <c r="M35" s="27">
        <v>79958527</v>
      </c>
      <c r="N35" s="27">
        <v>587500835</v>
      </c>
      <c r="O35" s="27">
        <v>16092741</v>
      </c>
      <c r="P35" s="27">
        <v>0</v>
      </c>
      <c r="Q35" s="27">
        <v>3838335</v>
      </c>
      <c r="R35" s="27">
        <v>498562207</v>
      </c>
      <c r="S35" s="27">
        <v>0</v>
      </c>
      <c r="T35" s="27">
        <v>0</v>
      </c>
      <c r="U35" s="27">
        <v>0</v>
      </c>
      <c r="V35" s="27">
        <v>174715363</v>
      </c>
      <c r="W35" s="27">
        <v>0</v>
      </c>
      <c r="X35" s="27">
        <v>0</v>
      </c>
      <c r="Y35" s="27">
        <v>12050527</v>
      </c>
      <c r="Z35" s="27">
        <v>0</v>
      </c>
      <c r="AA35" s="27">
        <v>490549</v>
      </c>
      <c r="AB35" s="27">
        <v>0</v>
      </c>
      <c r="AC35" s="27">
        <v>0</v>
      </c>
      <c r="AD35" s="27">
        <v>0</v>
      </c>
      <c r="AE35" s="27">
        <v>54527371</v>
      </c>
      <c r="AF35" s="27">
        <v>12151820</v>
      </c>
      <c r="AG35" s="27">
        <v>0</v>
      </c>
      <c r="AH35" s="27">
        <v>0</v>
      </c>
      <c r="AI35" s="27">
        <v>112216160</v>
      </c>
      <c r="AJ35" s="27">
        <v>10060465</v>
      </c>
      <c r="AK35" s="179">
        <v>4202630208</v>
      </c>
    </row>
    <row r="36" spans="1:37" s="6" customFormat="1" ht="15" x14ac:dyDescent="0.25">
      <c r="A36" s="76" t="s">
        <v>793</v>
      </c>
      <c r="B36" s="28" t="s">
        <v>70</v>
      </c>
      <c r="C36" s="27">
        <v>0</v>
      </c>
      <c r="D36" s="27">
        <v>346129368</v>
      </c>
      <c r="E36" s="27">
        <v>147615887</v>
      </c>
      <c r="F36" s="27">
        <v>0</v>
      </c>
      <c r="G36" s="27">
        <v>939732449</v>
      </c>
      <c r="H36" s="27">
        <v>1280138103</v>
      </c>
      <c r="I36" s="27">
        <v>0</v>
      </c>
      <c r="J36" s="27">
        <v>0</v>
      </c>
      <c r="K36" s="27">
        <v>401582688</v>
      </c>
      <c r="L36" s="27">
        <v>666970510</v>
      </c>
      <c r="M36" s="27">
        <v>0</v>
      </c>
      <c r="N36" s="27">
        <v>788556004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39104490</v>
      </c>
      <c r="U36" s="27">
        <v>0</v>
      </c>
      <c r="V36" s="27">
        <v>913494964</v>
      </c>
      <c r="W36" s="27">
        <v>0</v>
      </c>
      <c r="X36" s="27">
        <v>166976</v>
      </c>
      <c r="Y36" s="27">
        <v>0</v>
      </c>
      <c r="Z36" s="27">
        <v>0</v>
      </c>
      <c r="AA36" s="27">
        <v>1856319</v>
      </c>
      <c r="AB36" s="27">
        <v>0</v>
      </c>
      <c r="AC36" s="27">
        <v>0</v>
      </c>
      <c r="AD36" s="27">
        <v>0</v>
      </c>
      <c r="AE36" s="27">
        <v>1080607726</v>
      </c>
      <c r="AF36" s="27">
        <v>0</v>
      </c>
      <c r="AG36" s="27">
        <v>0</v>
      </c>
      <c r="AH36" s="27">
        <v>861457428</v>
      </c>
      <c r="AI36" s="27">
        <v>131269075</v>
      </c>
      <c r="AJ36" s="27">
        <v>0</v>
      </c>
      <c r="AK36" s="179">
        <v>7598681987</v>
      </c>
    </row>
    <row r="37" spans="1:37" s="6" customFormat="1" ht="15" x14ac:dyDescent="0.25">
      <c r="A37" s="116" t="s">
        <v>794</v>
      </c>
      <c r="B37" s="117" t="s">
        <v>157</v>
      </c>
      <c r="C37" s="118">
        <v>2867871956</v>
      </c>
      <c r="D37" s="118">
        <v>456285969</v>
      </c>
      <c r="E37" s="118">
        <v>817044671</v>
      </c>
      <c r="F37" s="118">
        <v>354246521</v>
      </c>
      <c r="G37" s="118">
        <v>2132100577</v>
      </c>
      <c r="H37" s="118">
        <v>6170345093</v>
      </c>
      <c r="I37" s="118">
        <v>841765092</v>
      </c>
      <c r="J37" s="118">
        <v>10330481</v>
      </c>
      <c r="K37" s="118">
        <v>402870967</v>
      </c>
      <c r="L37" s="118">
        <v>1306692377</v>
      </c>
      <c r="M37" s="118">
        <v>1403693706</v>
      </c>
      <c r="N37" s="118">
        <v>6959864038</v>
      </c>
      <c r="O37" s="118">
        <v>1249629516</v>
      </c>
      <c r="P37" s="118">
        <v>48290118</v>
      </c>
      <c r="Q37" s="118">
        <v>16774008</v>
      </c>
      <c r="R37" s="118">
        <v>737875196</v>
      </c>
      <c r="S37" s="118">
        <v>97366142</v>
      </c>
      <c r="T37" s="118">
        <v>298979035</v>
      </c>
      <c r="U37" s="118">
        <v>0</v>
      </c>
      <c r="V37" s="118">
        <v>8009280589</v>
      </c>
      <c r="W37" s="118">
        <v>95018180</v>
      </c>
      <c r="X37" s="118">
        <v>59192961</v>
      </c>
      <c r="Y37" s="118">
        <v>13338806</v>
      </c>
      <c r="Z37" s="118">
        <v>119091717</v>
      </c>
      <c r="AA37" s="118">
        <v>322529780</v>
      </c>
      <c r="AB37" s="118">
        <v>546217165</v>
      </c>
      <c r="AC37" s="118">
        <v>7400689</v>
      </c>
      <c r="AD37" s="118">
        <v>2728243846</v>
      </c>
      <c r="AE37" s="118">
        <v>14768043173</v>
      </c>
      <c r="AF37" s="118">
        <v>1378011954</v>
      </c>
      <c r="AG37" s="118">
        <v>1288279</v>
      </c>
      <c r="AH37" s="118">
        <v>966447903</v>
      </c>
      <c r="AI37" s="118">
        <v>4403532111</v>
      </c>
      <c r="AJ37" s="118">
        <v>5330833286</v>
      </c>
      <c r="AK37" s="180">
        <v>64920495902</v>
      </c>
    </row>
    <row r="38" spans="1:37" s="6" customFormat="1" ht="15" collapsed="1" x14ac:dyDescent="0.25">
      <c r="A38" s="77" t="s">
        <v>50</v>
      </c>
      <c r="B38" s="34" t="s">
        <v>89</v>
      </c>
      <c r="C38" s="35">
        <v>2867871956</v>
      </c>
      <c r="D38" s="35">
        <v>456285969</v>
      </c>
      <c r="E38" s="35">
        <v>817044671</v>
      </c>
      <c r="F38" s="35">
        <v>354246521</v>
      </c>
      <c r="G38" s="35">
        <v>2132100577</v>
      </c>
      <c r="H38" s="35">
        <v>6170345093</v>
      </c>
      <c r="I38" s="35">
        <v>841765092</v>
      </c>
      <c r="J38" s="35">
        <v>10330481</v>
      </c>
      <c r="K38" s="35">
        <v>402870967</v>
      </c>
      <c r="L38" s="35">
        <v>1306692377</v>
      </c>
      <c r="M38" s="35">
        <v>1403693706</v>
      </c>
      <c r="N38" s="35">
        <v>6959864038</v>
      </c>
      <c r="O38" s="35">
        <v>1249629516</v>
      </c>
      <c r="P38" s="35">
        <v>48290118</v>
      </c>
      <c r="Q38" s="35">
        <v>16774008</v>
      </c>
      <c r="R38" s="35">
        <v>737875196</v>
      </c>
      <c r="S38" s="35">
        <v>97366142</v>
      </c>
      <c r="T38" s="35">
        <v>298979035</v>
      </c>
      <c r="U38" s="35">
        <v>0</v>
      </c>
      <c r="V38" s="35">
        <v>8009280589</v>
      </c>
      <c r="W38" s="35">
        <v>95018180</v>
      </c>
      <c r="X38" s="35">
        <v>59192961</v>
      </c>
      <c r="Y38" s="35">
        <v>13338806</v>
      </c>
      <c r="Z38" s="35">
        <v>119091717</v>
      </c>
      <c r="AA38" s="35">
        <v>322529780</v>
      </c>
      <c r="AB38" s="35">
        <v>546217165</v>
      </c>
      <c r="AC38" s="35">
        <v>7400689</v>
      </c>
      <c r="AD38" s="35">
        <v>2728243846</v>
      </c>
      <c r="AE38" s="35">
        <v>14768043173</v>
      </c>
      <c r="AF38" s="35">
        <v>1378011954</v>
      </c>
      <c r="AG38" s="35">
        <v>1288279</v>
      </c>
      <c r="AH38" s="35">
        <v>966447903</v>
      </c>
      <c r="AI38" s="35">
        <v>4403532111</v>
      </c>
      <c r="AJ38" s="35">
        <v>5330833286</v>
      </c>
      <c r="AK38" s="181">
        <v>64920495902</v>
      </c>
    </row>
    <row r="39" spans="1:37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179">
        <v>0</v>
      </c>
    </row>
    <row r="40" spans="1:37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179">
        <v>0</v>
      </c>
    </row>
    <row r="41" spans="1:37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179">
        <v>0</v>
      </c>
    </row>
    <row r="42" spans="1:37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179">
        <v>0</v>
      </c>
    </row>
    <row r="43" spans="1:37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179">
        <v>0</v>
      </c>
    </row>
    <row r="44" spans="1:37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179">
        <v>0</v>
      </c>
    </row>
    <row r="45" spans="1:37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179">
        <v>0</v>
      </c>
    </row>
    <row r="46" spans="1:37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179">
        <v>0</v>
      </c>
    </row>
    <row r="47" spans="1:37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179">
        <v>0</v>
      </c>
    </row>
    <row r="48" spans="1:37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179">
        <v>0</v>
      </c>
    </row>
    <row r="49" spans="1:37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179">
        <v>0</v>
      </c>
    </row>
    <row r="50" spans="1:37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179">
        <v>0</v>
      </c>
    </row>
    <row r="51" spans="1:37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179">
        <v>0</v>
      </c>
    </row>
    <row r="52" spans="1:37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100419920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79">
        <v>100419920</v>
      </c>
    </row>
    <row r="53" spans="1:37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100419920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100419920</v>
      </c>
    </row>
    <row r="54" spans="1:37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136877574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179">
        <v>136877574</v>
      </c>
    </row>
    <row r="55" spans="1:37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136877574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80">
        <v>136877574</v>
      </c>
    </row>
    <row r="56" spans="1:37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179">
        <v>0</v>
      </c>
    </row>
    <row r="57" spans="1:37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80">
        <v>0</v>
      </c>
    </row>
    <row r="58" spans="1:37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136877574</v>
      </c>
      <c r="U58" s="35">
        <v>0</v>
      </c>
      <c r="V58" s="35">
        <v>100419920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181">
        <v>237297494</v>
      </c>
    </row>
    <row r="59" spans="1:37" s="6" customFormat="1" ht="15" x14ac:dyDescent="0.25">
      <c r="A59" s="76" t="s">
        <v>814</v>
      </c>
      <c r="B59" s="28" t="s">
        <v>144</v>
      </c>
      <c r="C59" s="27">
        <v>74518373</v>
      </c>
      <c r="D59" s="27">
        <v>194437103</v>
      </c>
      <c r="E59" s="27">
        <v>261188680</v>
      </c>
      <c r="F59" s="27">
        <v>28260620</v>
      </c>
      <c r="G59" s="27">
        <v>78162044</v>
      </c>
      <c r="H59" s="27">
        <v>281890095</v>
      </c>
      <c r="I59" s="27">
        <v>47062150</v>
      </c>
      <c r="J59" s="27">
        <v>16428606</v>
      </c>
      <c r="K59" s="27">
        <v>5571424</v>
      </c>
      <c r="L59" s="27">
        <v>29339277</v>
      </c>
      <c r="M59" s="27">
        <v>15097842</v>
      </c>
      <c r="N59" s="27">
        <v>162437937</v>
      </c>
      <c r="O59" s="27">
        <v>179526930</v>
      </c>
      <c r="P59" s="27">
        <v>45367962</v>
      </c>
      <c r="Q59" s="27">
        <v>72976365</v>
      </c>
      <c r="R59" s="27">
        <v>29776131</v>
      </c>
      <c r="S59" s="27">
        <v>3456773</v>
      </c>
      <c r="T59" s="27">
        <v>61351306</v>
      </c>
      <c r="U59" s="27">
        <v>0</v>
      </c>
      <c r="V59" s="27">
        <v>194172357</v>
      </c>
      <c r="W59" s="27">
        <v>39153730</v>
      </c>
      <c r="X59" s="27">
        <v>130304568</v>
      </c>
      <c r="Y59" s="27">
        <v>7737027</v>
      </c>
      <c r="Z59" s="27">
        <v>53893441</v>
      </c>
      <c r="AA59" s="27">
        <v>46406035</v>
      </c>
      <c r="AB59" s="27">
        <v>141312707</v>
      </c>
      <c r="AC59" s="27">
        <v>22387865</v>
      </c>
      <c r="AD59" s="27">
        <v>145812896</v>
      </c>
      <c r="AE59" s="27">
        <v>819786140</v>
      </c>
      <c r="AF59" s="27">
        <v>65929903</v>
      </c>
      <c r="AG59" s="27">
        <v>38110889</v>
      </c>
      <c r="AH59" s="27">
        <v>14284043</v>
      </c>
      <c r="AI59" s="27">
        <v>12004278</v>
      </c>
      <c r="AJ59" s="27">
        <v>0</v>
      </c>
      <c r="AK59" s="179">
        <v>3318145497</v>
      </c>
    </row>
    <row r="60" spans="1:37" s="6" customFormat="1" ht="15" x14ac:dyDescent="0.25">
      <c r="A60" s="76" t="s">
        <v>815</v>
      </c>
      <c r="B60" s="28" t="s">
        <v>145</v>
      </c>
      <c r="C60" s="27">
        <v>13406172</v>
      </c>
      <c r="D60" s="27">
        <v>61915053</v>
      </c>
      <c r="E60" s="27">
        <v>31620612</v>
      </c>
      <c r="F60" s="27">
        <v>14459958</v>
      </c>
      <c r="G60" s="27">
        <v>32377996</v>
      </c>
      <c r="H60" s="27">
        <v>125008614</v>
      </c>
      <c r="I60" s="27">
        <v>9892693</v>
      </c>
      <c r="J60" s="27">
        <v>286131</v>
      </c>
      <c r="K60" s="27">
        <v>837787</v>
      </c>
      <c r="L60" s="27">
        <v>3346612</v>
      </c>
      <c r="M60" s="27">
        <v>7632316</v>
      </c>
      <c r="N60" s="27">
        <v>36732158</v>
      </c>
      <c r="O60" s="27">
        <v>29071627</v>
      </c>
      <c r="P60" s="27">
        <v>38671674</v>
      </c>
      <c r="Q60" s="27">
        <v>17156600</v>
      </c>
      <c r="R60" s="27">
        <v>17072408</v>
      </c>
      <c r="S60" s="27">
        <v>213139</v>
      </c>
      <c r="T60" s="27">
        <v>14614794</v>
      </c>
      <c r="U60" s="27">
        <v>0</v>
      </c>
      <c r="V60" s="27">
        <v>108429386</v>
      </c>
      <c r="W60" s="27">
        <v>4773482</v>
      </c>
      <c r="X60" s="27">
        <v>126427438</v>
      </c>
      <c r="Y60" s="27">
        <v>2035553</v>
      </c>
      <c r="Z60" s="27">
        <v>4841761</v>
      </c>
      <c r="AA60" s="27">
        <v>9081166</v>
      </c>
      <c r="AB60" s="27">
        <v>81162254</v>
      </c>
      <c r="AC60" s="27">
        <v>1935953</v>
      </c>
      <c r="AD60" s="27">
        <v>25869523</v>
      </c>
      <c r="AE60" s="27">
        <v>298132468</v>
      </c>
      <c r="AF60" s="27">
        <v>6104843</v>
      </c>
      <c r="AG60" s="27">
        <v>12229720</v>
      </c>
      <c r="AH60" s="27">
        <v>1081522</v>
      </c>
      <c r="AI60" s="27">
        <v>41272909</v>
      </c>
      <c r="AJ60" s="27">
        <v>0</v>
      </c>
      <c r="AK60" s="179">
        <v>1177694322</v>
      </c>
    </row>
    <row r="61" spans="1:37" s="6" customFormat="1" ht="15" x14ac:dyDescent="0.25">
      <c r="A61" s="76" t="s">
        <v>816</v>
      </c>
      <c r="B61" s="28" t="s">
        <v>146</v>
      </c>
      <c r="C61" s="27">
        <v>9551023</v>
      </c>
      <c r="D61" s="27">
        <v>10271517</v>
      </c>
      <c r="E61" s="27">
        <v>19029219</v>
      </c>
      <c r="F61" s="27">
        <v>6239190</v>
      </c>
      <c r="G61" s="27">
        <v>6143722</v>
      </c>
      <c r="H61" s="27">
        <v>31087343</v>
      </c>
      <c r="I61" s="27">
        <v>507972</v>
      </c>
      <c r="J61" s="27">
        <v>9641975</v>
      </c>
      <c r="K61" s="27">
        <v>8653</v>
      </c>
      <c r="L61" s="27">
        <v>8152159</v>
      </c>
      <c r="M61" s="27">
        <v>1631042</v>
      </c>
      <c r="N61" s="27">
        <v>4123626</v>
      </c>
      <c r="O61" s="27">
        <v>8170571</v>
      </c>
      <c r="P61" s="27">
        <v>2311351</v>
      </c>
      <c r="Q61" s="27">
        <v>14461093</v>
      </c>
      <c r="R61" s="27">
        <v>23072662</v>
      </c>
      <c r="S61" s="27">
        <v>3951552</v>
      </c>
      <c r="T61" s="27">
        <v>14787350</v>
      </c>
      <c r="U61" s="27">
        <v>0</v>
      </c>
      <c r="V61" s="27">
        <v>45328615</v>
      </c>
      <c r="W61" s="27">
        <v>33967956</v>
      </c>
      <c r="X61" s="27">
        <v>19046503</v>
      </c>
      <c r="Y61" s="27">
        <v>1877996</v>
      </c>
      <c r="Z61" s="27">
        <v>5381744</v>
      </c>
      <c r="AA61" s="27">
        <v>2268585</v>
      </c>
      <c r="AB61" s="27">
        <v>151839974</v>
      </c>
      <c r="AC61" s="27">
        <v>3783983</v>
      </c>
      <c r="AD61" s="27">
        <v>11351255</v>
      </c>
      <c r="AE61" s="27">
        <v>26398322</v>
      </c>
      <c r="AF61" s="27">
        <v>355465452</v>
      </c>
      <c r="AG61" s="27">
        <v>18671333</v>
      </c>
      <c r="AH61" s="27">
        <v>4897931</v>
      </c>
      <c r="AI61" s="27">
        <v>14645342</v>
      </c>
      <c r="AJ61" s="27">
        <v>0</v>
      </c>
      <c r="AK61" s="179">
        <v>868067011</v>
      </c>
    </row>
    <row r="62" spans="1:37" s="6" customFormat="1" ht="15" x14ac:dyDescent="0.25">
      <c r="A62" s="76" t="s">
        <v>817</v>
      </c>
      <c r="B62" s="28" t="s">
        <v>147</v>
      </c>
      <c r="C62" s="27">
        <v>915599000</v>
      </c>
      <c r="D62" s="27">
        <v>447952368</v>
      </c>
      <c r="E62" s="27">
        <v>139571991</v>
      </c>
      <c r="F62" s="27">
        <v>167922724</v>
      </c>
      <c r="G62" s="27">
        <v>1092653421</v>
      </c>
      <c r="H62" s="27">
        <v>2694826375</v>
      </c>
      <c r="I62" s="27">
        <v>540638000</v>
      </c>
      <c r="J62" s="27">
        <v>152523574</v>
      </c>
      <c r="K62" s="27">
        <v>131967607</v>
      </c>
      <c r="L62" s="27">
        <v>65866448</v>
      </c>
      <c r="M62" s="27">
        <v>98475094</v>
      </c>
      <c r="N62" s="27">
        <v>553572773</v>
      </c>
      <c r="O62" s="27">
        <v>448257190</v>
      </c>
      <c r="P62" s="27">
        <v>328694318</v>
      </c>
      <c r="Q62" s="27">
        <v>174884054</v>
      </c>
      <c r="R62" s="27">
        <v>211872688</v>
      </c>
      <c r="S62" s="27">
        <v>150238531</v>
      </c>
      <c r="T62" s="27">
        <v>794666288</v>
      </c>
      <c r="U62" s="27">
        <v>0</v>
      </c>
      <c r="V62" s="27">
        <v>1218167900</v>
      </c>
      <c r="W62" s="27">
        <v>467973882</v>
      </c>
      <c r="X62" s="27">
        <v>736614106</v>
      </c>
      <c r="Y62" s="27">
        <v>124682659</v>
      </c>
      <c r="Z62" s="27">
        <v>569405324</v>
      </c>
      <c r="AA62" s="27">
        <v>126915724</v>
      </c>
      <c r="AB62" s="27">
        <v>1552766921</v>
      </c>
      <c r="AC62" s="27">
        <v>167190036</v>
      </c>
      <c r="AD62" s="27">
        <v>897977409</v>
      </c>
      <c r="AE62" s="27">
        <v>2853403494</v>
      </c>
      <c r="AF62" s="27">
        <v>557069178</v>
      </c>
      <c r="AG62" s="27">
        <v>1061278898</v>
      </c>
      <c r="AH62" s="27">
        <v>190865463</v>
      </c>
      <c r="AI62" s="27">
        <v>186606513</v>
      </c>
      <c r="AJ62" s="27">
        <v>0</v>
      </c>
      <c r="AK62" s="179">
        <v>19821099951</v>
      </c>
    </row>
    <row r="63" spans="1:37" s="6" customFormat="1" ht="15" x14ac:dyDescent="0.25">
      <c r="A63" s="76" t="s">
        <v>818</v>
      </c>
      <c r="B63" s="28" t="s">
        <v>148</v>
      </c>
      <c r="C63" s="27">
        <v>5105811</v>
      </c>
      <c r="D63" s="27">
        <v>0</v>
      </c>
      <c r="E63" s="27">
        <v>0</v>
      </c>
      <c r="F63" s="27">
        <v>3426367</v>
      </c>
      <c r="G63" s="27">
        <v>48064211</v>
      </c>
      <c r="H63" s="27">
        <v>5105811</v>
      </c>
      <c r="I63" s="27">
        <v>5105811</v>
      </c>
      <c r="J63" s="27">
        <v>5105811</v>
      </c>
      <c r="K63" s="27">
        <v>5105811</v>
      </c>
      <c r="L63" s="27">
        <v>3426367</v>
      </c>
      <c r="M63" s="27">
        <v>5105811</v>
      </c>
      <c r="N63" s="27">
        <v>0</v>
      </c>
      <c r="O63" s="27">
        <v>0</v>
      </c>
      <c r="P63" s="27">
        <v>5105811</v>
      </c>
      <c r="Q63" s="27">
        <v>0</v>
      </c>
      <c r="R63" s="27">
        <v>5105825</v>
      </c>
      <c r="S63" s="27">
        <v>5105811</v>
      </c>
      <c r="T63" s="27">
        <v>0</v>
      </c>
      <c r="U63" s="27">
        <v>0</v>
      </c>
      <c r="V63" s="27">
        <v>0</v>
      </c>
      <c r="W63" s="27">
        <v>5105811</v>
      </c>
      <c r="X63" s="27">
        <v>5105811</v>
      </c>
      <c r="Y63" s="27">
        <v>27079859</v>
      </c>
      <c r="Z63" s="27">
        <v>5105811</v>
      </c>
      <c r="AA63" s="27">
        <v>5105811</v>
      </c>
      <c r="AB63" s="27">
        <v>5105811</v>
      </c>
      <c r="AC63" s="27">
        <v>5105811</v>
      </c>
      <c r="AD63" s="27">
        <v>0</v>
      </c>
      <c r="AE63" s="27">
        <v>0</v>
      </c>
      <c r="AF63" s="27">
        <v>0</v>
      </c>
      <c r="AG63" s="27">
        <v>5105811</v>
      </c>
      <c r="AH63" s="27">
        <v>0</v>
      </c>
      <c r="AI63" s="27">
        <v>0</v>
      </c>
      <c r="AJ63" s="27">
        <v>0</v>
      </c>
      <c r="AK63" s="179">
        <v>163689794</v>
      </c>
    </row>
    <row r="64" spans="1:37" s="6" customFormat="1" ht="15" x14ac:dyDescent="0.25">
      <c r="A64" s="76" t="s">
        <v>819</v>
      </c>
      <c r="B64" s="28" t="s">
        <v>149</v>
      </c>
      <c r="C64" s="27">
        <v>7060132</v>
      </c>
      <c r="D64" s="27">
        <v>14972291</v>
      </c>
      <c r="E64" s="27">
        <v>43619878</v>
      </c>
      <c r="F64" s="27">
        <v>4635485</v>
      </c>
      <c r="G64" s="27">
        <v>19981806</v>
      </c>
      <c r="H64" s="27">
        <v>47532134</v>
      </c>
      <c r="I64" s="27">
        <v>25282764</v>
      </c>
      <c r="J64" s="27">
        <v>828890</v>
      </c>
      <c r="K64" s="27">
        <v>1220216</v>
      </c>
      <c r="L64" s="27">
        <v>3590894</v>
      </c>
      <c r="M64" s="27">
        <v>7671516</v>
      </c>
      <c r="N64" s="27">
        <v>53899492</v>
      </c>
      <c r="O64" s="27">
        <v>27323401</v>
      </c>
      <c r="P64" s="27">
        <v>15134915</v>
      </c>
      <c r="Q64" s="27">
        <v>23213208</v>
      </c>
      <c r="R64" s="27">
        <v>19210468</v>
      </c>
      <c r="S64" s="27">
        <v>1114755</v>
      </c>
      <c r="T64" s="27">
        <v>25500097</v>
      </c>
      <c r="U64" s="27">
        <v>0</v>
      </c>
      <c r="V64" s="27">
        <v>73778281</v>
      </c>
      <c r="W64" s="27">
        <v>13537605</v>
      </c>
      <c r="X64" s="27">
        <v>57220676</v>
      </c>
      <c r="Y64" s="27">
        <v>1486013</v>
      </c>
      <c r="Z64" s="27">
        <v>19865590</v>
      </c>
      <c r="AA64" s="27">
        <v>6069812</v>
      </c>
      <c r="AB64" s="27">
        <v>58584277</v>
      </c>
      <c r="AC64" s="27">
        <v>4609704</v>
      </c>
      <c r="AD64" s="27">
        <v>30744258</v>
      </c>
      <c r="AE64" s="27">
        <v>1080445661</v>
      </c>
      <c r="AF64" s="27">
        <v>18593135</v>
      </c>
      <c r="AG64" s="27">
        <v>7578858</v>
      </c>
      <c r="AH64" s="27">
        <v>15288910</v>
      </c>
      <c r="AI64" s="27">
        <v>87177752</v>
      </c>
      <c r="AJ64" s="27">
        <v>0</v>
      </c>
      <c r="AK64" s="179">
        <v>1816772874</v>
      </c>
    </row>
    <row r="65" spans="1:37" s="6" customFormat="1" ht="15" x14ac:dyDescent="0.25">
      <c r="A65" s="76" t="s">
        <v>820</v>
      </c>
      <c r="B65" s="28" t="s">
        <v>150</v>
      </c>
      <c r="C65" s="27">
        <v>471104</v>
      </c>
      <c r="D65" s="27">
        <v>2244485</v>
      </c>
      <c r="E65" s="27">
        <v>0</v>
      </c>
      <c r="F65" s="27">
        <v>409329</v>
      </c>
      <c r="G65" s="27">
        <v>1473528</v>
      </c>
      <c r="H65" s="27">
        <v>6735015</v>
      </c>
      <c r="I65" s="27">
        <v>803133</v>
      </c>
      <c r="J65" s="27">
        <v>120777</v>
      </c>
      <c r="K65" s="27">
        <v>0</v>
      </c>
      <c r="L65" s="27">
        <v>182036</v>
      </c>
      <c r="M65" s="27">
        <v>457753</v>
      </c>
      <c r="N65" s="27">
        <v>3367942</v>
      </c>
      <c r="O65" s="27">
        <v>870868</v>
      </c>
      <c r="P65" s="27">
        <v>273467</v>
      </c>
      <c r="Q65" s="27">
        <v>891438</v>
      </c>
      <c r="R65" s="27">
        <v>1095908</v>
      </c>
      <c r="S65" s="27">
        <v>17204</v>
      </c>
      <c r="T65" s="27">
        <v>452763</v>
      </c>
      <c r="U65" s="27">
        <v>0</v>
      </c>
      <c r="V65" s="27">
        <v>1303885</v>
      </c>
      <c r="W65" s="27">
        <v>301347</v>
      </c>
      <c r="X65" s="27">
        <v>2737493</v>
      </c>
      <c r="Y65" s="27">
        <v>14307</v>
      </c>
      <c r="Z65" s="27">
        <v>4606592</v>
      </c>
      <c r="AA65" s="27">
        <v>805023</v>
      </c>
      <c r="AB65" s="27">
        <v>3323550</v>
      </c>
      <c r="AC65" s="27">
        <v>640082</v>
      </c>
      <c r="AD65" s="27">
        <v>1837224</v>
      </c>
      <c r="AE65" s="27">
        <v>8937050</v>
      </c>
      <c r="AF65" s="27">
        <v>1019520</v>
      </c>
      <c r="AG65" s="27">
        <v>903040</v>
      </c>
      <c r="AH65" s="27">
        <v>712051</v>
      </c>
      <c r="AI65" s="27">
        <v>0</v>
      </c>
      <c r="AJ65" s="27">
        <v>0</v>
      </c>
      <c r="AK65" s="179">
        <v>47007914</v>
      </c>
    </row>
    <row r="66" spans="1:37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242246225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16494150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64935067</v>
      </c>
      <c r="AG66" s="27">
        <v>0</v>
      </c>
      <c r="AH66" s="27">
        <v>0</v>
      </c>
      <c r="AI66" s="27">
        <v>618027535</v>
      </c>
      <c r="AJ66" s="27">
        <v>0</v>
      </c>
      <c r="AK66" s="179">
        <v>941702977</v>
      </c>
    </row>
    <row r="67" spans="1:37" s="6" customFormat="1" ht="15" x14ac:dyDescent="0.25">
      <c r="A67" s="76" t="s">
        <v>822</v>
      </c>
      <c r="B67" s="28" t="s">
        <v>152</v>
      </c>
      <c r="C67" s="27">
        <v>8697193</v>
      </c>
      <c r="D67" s="27">
        <v>800000</v>
      </c>
      <c r="E67" s="27">
        <v>16182384</v>
      </c>
      <c r="F67" s="27">
        <v>0</v>
      </c>
      <c r="G67" s="27">
        <v>14022880</v>
      </c>
      <c r="H67" s="27">
        <v>52460169</v>
      </c>
      <c r="I67" s="27">
        <v>596927</v>
      </c>
      <c r="J67" s="27">
        <v>6073530</v>
      </c>
      <c r="K67" s="27">
        <v>972650</v>
      </c>
      <c r="L67" s="27">
        <v>9727535</v>
      </c>
      <c r="M67" s="27">
        <v>39939</v>
      </c>
      <c r="N67" s="27">
        <v>14591831</v>
      </c>
      <c r="O67" s="27">
        <v>24067338</v>
      </c>
      <c r="P67" s="27">
        <v>0</v>
      </c>
      <c r="Q67" s="27">
        <v>148565</v>
      </c>
      <c r="R67" s="27">
        <v>1470554</v>
      </c>
      <c r="S67" s="27">
        <v>0</v>
      </c>
      <c r="T67" s="27">
        <v>5987000</v>
      </c>
      <c r="U67" s="27">
        <v>0</v>
      </c>
      <c r="V67" s="27">
        <v>44418014</v>
      </c>
      <c r="W67" s="27">
        <v>47337621</v>
      </c>
      <c r="X67" s="27">
        <v>12471087</v>
      </c>
      <c r="Y67" s="27">
        <v>51746</v>
      </c>
      <c r="Z67" s="27">
        <v>140806283</v>
      </c>
      <c r="AA67" s="27">
        <v>7544262</v>
      </c>
      <c r="AB67" s="27">
        <v>77932195</v>
      </c>
      <c r="AC67" s="27">
        <v>939800</v>
      </c>
      <c r="AD67" s="27">
        <v>18862328</v>
      </c>
      <c r="AE67" s="27">
        <v>74190311</v>
      </c>
      <c r="AF67" s="27">
        <v>13803431</v>
      </c>
      <c r="AG67" s="27">
        <v>3521157</v>
      </c>
      <c r="AH67" s="27">
        <v>3229812</v>
      </c>
      <c r="AI67" s="27">
        <v>42116110</v>
      </c>
      <c r="AJ67" s="27">
        <v>0</v>
      </c>
      <c r="AK67" s="179">
        <v>643062652</v>
      </c>
    </row>
    <row r="68" spans="1:37" s="6" customFormat="1" ht="15" x14ac:dyDescent="0.25">
      <c r="A68" s="76" t="s">
        <v>823</v>
      </c>
      <c r="B68" s="28" t="s">
        <v>153</v>
      </c>
      <c r="C68" s="27">
        <v>81725288</v>
      </c>
      <c r="D68" s="27">
        <v>7807250</v>
      </c>
      <c r="E68" s="27">
        <v>26218681</v>
      </c>
      <c r="F68" s="27">
        <v>3287511</v>
      </c>
      <c r="G68" s="27">
        <v>15581119</v>
      </c>
      <c r="H68" s="27">
        <v>40378419</v>
      </c>
      <c r="I68" s="27">
        <v>16723765</v>
      </c>
      <c r="J68" s="27">
        <v>4857404</v>
      </c>
      <c r="K68" s="27">
        <v>4261545</v>
      </c>
      <c r="L68" s="27">
        <v>3014747</v>
      </c>
      <c r="M68" s="27">
        <v>11225408</v>
      </c>
      <c r="N68" s="27">
        <v>17294940</v>
      </c>
      <c r="O68" s="27">
        <v>19183447</v>
      </c>
      <c r="P68" s="27">
        <v>5830568</v>
      </c>
      <c r="Q68" s="27">
        <v>9029399</v>
      </c>
      <c r="R68" s="27">
        <v>16899800</v>
      </c>
      <c r="S68" s="27">
        <v>5249062</v>
      </c>
      <c r="T68" s="27">
        <v>15303498</v>
      </c>
      <c r="U68" s="27">
        <v>0</v>
      </c>
      <c r="V68" s="27">
        <v>45637396</v>
      </c>
      <c r="W68" s="27">
        <v>12503041</v>
      </c>
      <c r="X68" s="27">
        <v>10865401</v>
      </c>
      <c r="Y68" s="27">
        <v>6538603</v>
      </c>
      <c r="Z68" s="27">
        <v>10253749</v>
      </c>
      <c r="AA68" s="27">
        <v>7075652</v>
      </c>
      <c r="AB68" s="27">
        <v>35243032</v>
      </c>
      <c r="AC68" s="27">
        <v>8875355</v>
      </c>
      <c r="AD68" s="27">
        <v>10119284</v>
      </c>
      <c r="AE68" s="27">
        <v>85189559</v>
      </c>
      <c r="AF68" s="27">
        <v>9139466</v>
      </c>
      <c r="AG68" s="27">
        <v>5139293</v>
      </c>
      <c r="AH68" s="27">
        <v>4703887</v>
      </c>
      <c r="AI68" s="27">
        <v>4419239</v>
      </c>
      <c r="AJ68" s="27">
        <v>0</v>
      </c>
      <c r="AK68" s="179">
        <v>559574808</v>
      </c>
    </row>
    <row r="69" spans="1:37" s="6" customFormat="1" ht="15" x14ac:dyDescent="0.25">
      <c r="A69" s="76" t="s">
        <v>824</v>
      </c>
      <c r="B69" s="28" t="s">
        <v>154</v>
      </c>
      <c r="C69" s="27">
        <v>568472</v>
      </c>
      <c r="D69" s="27">
        <v>1675887</v>
      </c>
      <c r="E69" s="27">
        <v>85049</v>
      </c>
      <c r="F69" s="27">
        <v>9743586</v>
      </c>
      <c r="G69" s="27">
        <v>294999</v>
      </c>
      <c r="H69" s="27">
        <v>8506719</v>
      </c>
      <c r="I69" s="27">
        <v>8959</v>
      </c>
      <c r="J69" s="27">
        <v>723161</v>
      </c>
      <c r="K69" s="27">
        <v>0</v>
      </c>
      <c r="L69" s="27">
        <v>644109</v>
      </c>
      <c r="M69" s="27">
        <v>3153469</v>
      </c>
      <c r="N69" s="27">
        <v>1139798</v>
      </c>
      <c r="O69" s="27">
        <v>925602</v>
      </c>
      <c r="P69" s="27">
        <v>720529</v>
      </c>
      <c r="Q69" s="27">
        <v>116274</v>
      </c>
      <c r="R69" s="27">
        <v>442612</v>
      </c>
      <c r="S69" s="27">
        <v>0</v>
      </c>
      <c r="T69" s="27">
        <v>409776</v>
      </c>
      <c r="U69" s="27">
        <v>0</v>
      </c>
      <c r="V69" s="27">
        <v>72762</v>
      </c>
      <c r="W69" s="27">
        <v>226957</v>
      </c>
      <c r="X69" s="27">
        <v>2772593</v>
      </c>
      <c r="Y69" s="27">
        <v>0</v>
      </c>
      <c r="Z69" s="27">
        <v>555803</v>
      </c>
      <c r="AA69" s="27">
        <v>15430</v>
      </c>
      <c r="AB69" s="27">
        <v>3865955</v>
      </c>
      <c r="AC69" s="27">
        <v>0</v>
      </c>
      <c r="AD69" s="27">
        <v>4977605</v>
      </c>
      <c r="AE69" s="27">
        <v>14726371</v>
      </c>
      <c r="AF69" s="27">
        <v>0</v>
      </c>
      <c r="AG69" s="27">
        <v>166500</v>
      </c>
      <c r="AH69" s="27">
        <v>0</v>
      </c>
      <c r="AI69" s="27">
        <v>2717915</v>
      </c>
      <c r="AJ69" s="27">
        <v>0</v>
      </c>
      <c r="AK69" s="179">
        <v>59256892</v>
      </c>
    </row>
    <row r="70" spans="1:37" s="6" customFormat="1" ht="15" x14ac:dyDescent="0.25">
      <c r="A70" s="76" t="s">
        <v>825</v>
      </c>
      <c r="B70" s="28" t="s">
        <v>155</v>
      </c>
      <c r="C70" s="27">
        <v>17516478</v>
      </c>
      <c r="D70" s="27">
        <v>2892299</v>
      </c>
      <c r="E70" s="27">
        <v>6158869</v>
      </c>
      <c r="F70" s="27">
        <v>7434851</v>
      </c>
      <c r="G70" s="27">
        <v>9490855</v>
      </c>
      <c r="H70" s="27">
        <v>77890976</v>
      </c>
      <c r="I70" s="27">
        <v>969197</v>
      </c>
      <c r="J70" s="27">
        <v>46052</v>
      </c>
      <c r="K70" s="27">
        <v>5729</v>
      </c>
      <c r="L70" s="27">
        <v>26763</v>
      </c>
      <c r="M70" s="27">
        <v>548075</v>
      </c>
      <c r="N70" s="27">
        <v>5491339</v>
      </c>
      <c r="O70" s="27">
        <v>20602422</v>
      </c>
      <c r="P70" s="27">
        <v>1968440</v>
      </c>
      <c r="Q70" s="27">
        <v>2746203</v>
      </c>
      <c r="R70" s="27">
        <v>54048960</v>
      </c>
      <c r="S70" s="27">
        <v>39922</v>
      </c>
      <c r="T70" s="27">
        <v>14451673</v>
      </c>
      <c r="U70" s="27">
        <v>0</v>
      </c>
      <c r="V70" s="27">
        <v>31031684</v>
      </c>
      <c r="W70" s="27">
        <v>1872869</v>
      </c>
      <c r="X70" s="27">
        <v>7475292</v>
      </c>
      <c r="Y70" s="27">
        <v>124895</v>
      </c>
      <c r="Z70" s="27">
        <v>4540884</v>
      </c>
      <c r="AA70" s="27">
        <v>184733</v>
      </c>
      <c r="AB70" s="27">
        <v>17486827</v>
      </c>
      <c r="AC70" s="27">
        <v>1347027</v>
      </c>
      <c r="AD70" s="27">
        <v>11048362</v>
      </c>
      <c r="AE70" s="27">
        <v>24053788</v>
      </c>
      <c r="AF70" s="27">
        <v>12235255</v>
      </c>
      <c r="AG70" s="27">
        <v>838653</v>
      </c>
      <c r="AH70" s="27">
        <v>2130224</v>
      </c>
      <c r="AI70" s="27">
        <v>24707580</v>
      </c>
      <c r="AJ70" s="27">
        <v>0</v>
      </c>
      <c r="AK70" s="179">
        <v>361407176</v>
      </c>
    </row>
    <row r="71" spans="1:37" s="6" customFormat="1" ht="15" x14ac:dyDescent="0.25">
      <c r="A71" s="76" t="s">
        <v>826</v>
      </c>
      <c r="B71" s="28" t="s">
        <v>156</v>
      </c>
      <c r="C71" s="27">
        <v>77654090</v>
      </c>
      <c r="D71" s="27">
        <v>0</v>
      </c>
      <c r="E71" s="27">
        <v>24023237</v>
      </c>
      <c r="F71" s="27">
        <v>5635818</v>
      </c>
      <c r="G71" s="27">
        <v>15074785</v>
      </c>
      <c r="H71" s="27">
        <v>227046075</v>
      </c>
      <c r="I71" s="27">
        <v>816324</v>
      </c>
      <c r="J71" s="27">
        <v>1237032</v>
      </c>
      <c r="K71" s="27">
        <v>84880</v>
      </c>
      <c r="L71" s="27">
        <v>2319204</v>
      </c>
      <c r="M71" s="27">
        <v>23467074</v>
      </c>
      <c r="N71" s="27">
        <v>114015712</v>
      </c>
      <c r="O71" s="27">
        <v>32445185</v>
      </c>
      <c r="P71" s="27">
        <v>1743018</v>
      </c>
      <c r="Q71" s="27">
        <v>63220256</v>
      </c>
      <c r="R71" s="27">
        <v>55161990</v>
      </c>
      <c r="S71" s="27">
        <v>4527381</v>
      </c>
      <c r="T71" s="27">
        <v>11066590</v>
      </c>
      <c r="U71" s="27">
        <v>0</v>
      </c>
      <c r="V71" s="27">
        <v>23979075</v>
      </c>
      <c r="W71" s="27">
        <v>4468288</v>
      </c>
      <c r="X71" s="27">
        <v>43774068</v>
      </c>
      <c r="Y71" s="27">
        <v>32175154</v>
      </c>
      <c r="Z71" s="27">
        <v>2830522</v>
      </c>
      <c r="AA71" s="27">
        <v>3238205</v>
      </c>
      <c r="AB71" s="27">
        <v>58633820</v>
      </c>
      <c r="AC71" s="27">
        <v>38717008</v>
      </c>
      <c r="AD71" s="27">
        <v>9058768</v>
      </c>
      <c r="AE71" s="27">
        <v>15966107</v>
      </c>
      <c r="AF71" s="27">
        <v>4272043</v>
      </c>
      <c r="AG71" s="27">
        <v>37270328</v>
      </c>
      <c r="AH71" s="27">
        <v>1338686</v>
      </c>
      <c r="AI71" s="27">
        <v>30320710</v>
      </c>
      <c r="AJ71" s="27">
        <v>0</v>
      </c>
      <c r="AK71" s="179">
        <v>965581433</v>
      </c>
    </row>
    <row r="72" spans="1:37" s="6" customFormat="1" ht="15" x14ac:dyDescent="0.25">
      <c r="A72" s="76" t="s">
        <v>827</v>
      </c>
      <c r="B72" s="28" t="s">
        <v>70</v>
      </c>
      <c r="C72" s="27">
        <v>0</v>
      </c>
      <c r="D72" s="27">
        <v>37549724</v>
      </c>
      <c r="E72" s="27">
        <v>144547547</v>
      </c>
      <c r="F72" s="27">
        <v>801931</v>
      </c>
      <c r="G72" s="27">
        <v>968282570</v>
      </c>
      <c r="H72" s="27">
        <v>721413654</v>
      </c>
      <c r="I72" s="27">
        <v>314028</v>
      </c>
      <c r="J72" s="27">
        <v>0</v>
      </c>
      <c r="K72" s="27">
        <v>9104813</v>
      </c>
      <c r="L72" s="27">
        <v>19898611</v>
      </c>
      <c r="M72" s="27">
        <v>0</v>
      </c>
      <c r="N72" s="27">
        <v>22257575</v>
      </c>
      <c r="O72" s="27">
        <v>880746</v>
      </c>
      <c r="P72" s="27">
        <v>0</v>
      </c>
      <c r="Q72" s="27">
        <v>7417089</v>
      </c>
      <c r="R72" s="27">
        <v>49277448</v>
      </c>
      <c r="S72" s="27">
        <v>0</v>
      </c>
      <c r="T72" s="27">
        <v>128982289</v>
      </c>
      <c r="U72" s="27">
        <v>0</v>
      </c>
      <c r="V72" s="27">
        <v>47224535</v>
      </c>
      <c r="W72" s="27">
        <v>9446684</v>
      </c>
      <c r="X72" s="27">
        <v>230606427</v>
      </c>
      <c r="Y72" s="27">
        <v>13038</v>
      </c>
      <c r="Z72" s="27">
        <v>530446781</v>
      </c>
      <c r="AA72" s="27">
        <v>265186</v>
      </c>
      <c r="AB72" s="27">
        <v>3014783318</v>
      </c>
      <c r="AC72" s="27">
        <v>815764</v>
      </c>
      <c r="AD72" s="27">
        <v>202568945</v>
      </c>
      <c r="AE72" s="27">
        <v>492423944</v>
      </c>
      <c r="AF72" s="27">
        <v>19565247</v>
      </c>
      <c r="AG72" s="27">
        <v>1898123</v>
      </c>
      <c r="AH72" s="27">
        <v>135207943</v>
      </c>
      <c r="AI72" s="27">
        <v>87064593</v>
      </c>
      <c r="AJ72" s="27">
        <v>0</v>
      </c>
      <c r="AK72" s="179">
        <v>6883058553</v>
      </c>
    </row>
    <row r="73" spans="1:37" s="6" customFormat="1" ht="15" x14ac:dyDescent="0.25">
      <c r="A73" s="116" t="s">
        <v>828</v>
      </c>
      <c r="B73" s="117" t="s">
        <v>205</v>
      </c>
      <c r="C73" s="118">
        <v>1211873136</v>
      </c>
      <c r="D73" s="118">
        <v>782517977</v>
      </c>
      <c r="E73" s="118">
        <v>712246147</v>
      </c>
      <c r="F73" s="118">
        <v>252257370</v>
      </c>
      <c r="G73" s="118">
        <v>2301603936</v>
      </c>
      <c r="H73" s="118">
        <v>4319881399</v>
      </c>
      <c r="I73" s="118">
        <v>648721723</v>
      </c>
      <c r="J73" s="118">
        <v>197872943</v>
      </c>
      <c r="K73" s="118">
        <v>159141115</v>
      </c>
      <c r="L73" s="118">
        <v>149534762</v>
      </c>
      <c r="M73" s="118">
        <v>416751564</v>
      </c>
      <c r="N73" s="118">
        <v>988925123</v>
      </c>
      <c r="O73" s="118">
        <v>791325327</v>
      </c>
      <c r="P73" s="118">
        <v>445822053</v>
      </c>
      <c r="Q73" s="118">
        <v>386260544</v>
      </c>
      <c r="R73" s="118">
        <v>484507454</v>
      </c>
      <c r="S73" s="118">
        <v>173914130</v>
      </c>
      <c r="T73" s="118">
        <v>1104067574</v>
      </c>
      <c r="U73" s="118">
        <v>0</v>
      </c>
      <c r="V73" s="118">
        <v>1833543890</v>
      </c>
      <c r="W73" s="118">
        <v>640669273</v>
      </c>
      <c r="X73" s="118">
        <v>1385421463</v>
      </c>
      <c r="Y73" s="118">
        <v>203816850</v>
      </c>
      <c r="Z73" s="118">
        <v>1352534285</v>
      </c>
      <c r="AA73" s="118">
        <v>214975624</v>
      </c>
      <c r="AB73" s="118">
        <v>5202040641</v>
      </c>
      <c r="AC73" s="118">
        <v>256348388</v>
      </c>
      <c r="AD73" s="118">
        <v>1370227857</v>
      </c>
      <c r="AE73" s="118">
        <v>5793653215</v>
      </c>
      <c r="AF73" s="118">
        <v>1128132540</v>
      </c>
      <c r="AG73" s="118">
        <v>1192712603</v>
      </c>
      <c r="AH73" s="118">
        <v>373740472</v>
      </c>
      <c r="AI73" s="118">
        <v>1151080476</v>
      </c>
      <c r="AJ73" s="118">
        <v>0</v>
      </c>
      <c r="AK73" s="180">
        <v>37626121854</v>
      </c>
    </row>
    <row r="74" spans="1:37" s="6" customFormat="1" ht="15" x14ac:dyDescent="0.25">
      <c r="A74" s="76" t="s">
        <v>829</v>
      </c>
      <c r="B74" s="28" t="s">
        <v>144</v>
      </c>
      <c r="C74" s="27">
        <v>0</v>
      </c>
      <c r="D74" s="27">
        <v>0</v>
      </c>
      <c r="E74" s="27">
        <v>14322861</v>
      </c>
      <c r="F74" s="27">
        <v>0</v>
      </c>
      <c r="G74" s="27">
        <v>0</v>
      </c>
      <c r="H74" s="27">
        <v>20506079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14885172</v>
      </c>
      <c r="O74" s="27">
        <v>0</v>
      </c>
      <c r="P74" s="27">
        <v>0</v>
      </c>
      <c r="Q74" s="27">
        <v>0</v>
      </c>
      <c r="R74" s="27">
        <v>800000</v>
      </c>
      <c r="S74" s="27">
        <v>0</v>
      </c>
      <c r="T74" s="27">
        <v>0</v>
      </c>
      <c r="U74" s="27">
        <v>0</v>
      </c>
      <c r="V74" s="27">
        <v>0</v>
      </c>
      <c r="W74" s="27">
        <v>550000</v>
      </c>
      <c r="X74" s="27">
        <v>0</v>
      </c>
      <c r="Y74" s="27">
        <v>0</v>
      </c>
      <c r="Z74" s="27">
        <v>1600000</v>
      </c>
      <c r="AA74" s="27">
        <v>0</v>
      </c>
      <c r="AB74" s="27">
        <v>7950000</v>
      </c>
      <c r="AC74" s="27">
        <v>727273</v>
      </c>
      <c r="AD74" s="27">
        <v>0</v>
      </c>
      <c r="AE74" s="27">
        <v>0</v>
      </c>
      <c r="AF74" s="27">
        <v>0</v>
      </c>
      <c r="AG74" s="27">
        <v>0</v>
      </c>
      <c r="AH74" s="27">
        <v>20520000</v>
      </c>
      <c r="AI74" s="27">
        <v>0</v>
      </c>
      <c r="AJ74" s="27">
        <v>200000</v>
      </c>
      <c r="AK74" s="179">
        <v>82061385</v>
      </c>
    </row>
    <row r="75" spans="1:37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148059549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4291031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14311500</v>
      </c>
      <c r="AC75" s="27">
        <v>0</v>
      </c>
      <c r="AD75" s="27">
        <v>1750000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6420000</v>
      </c>
      <c r="AK75" s="179">
        <v>174832080</v>
      </c>
    </row>
    <row r="76" spans="1:37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18019545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179">
        <v>18019545</v>
      </c>
    </row>
    <row r="77" spans="1:37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23520121</v>
      </c>
      <c r="F77" s="27">
        <v>2904545</v>
      </c>
      <c r="G77" s="27">
        <v>226625364</v>
      </c>
      <c r="H77" s="27">
        <v>1063947616</v>
      </c>
      <c r="I77" s="27">
        <v>230093924</v>
      </c>
      <c r="J77" s="27">
        <v>0</v>
      </c>
      <c r="K77" s="27">
        <v>0</v>
      </c>
      <c r="L77" s="27">
        <v>0</v>
      </c>
      <c r="M77" s="27">
        <v>0</v>
      </c>
      <c r="N77" s="27">
        <v>86872946</v>
      </c>
      <c r="O77" s="27">
        <v>0</v>
      </c>
      <c r="P77" s="27">
        <v>0</v>
      </c>
      <c r="Q77" s="27">
        <v>0</v>
      </c>
      <c r="R77" s="27">
        <v>3000000</v>
      </c>
      <c r="S77" s="27">
        <v>0</v>
      </c>
      <c r="T77" s="27">
        <v>17019130</v>
      </c>
      <c r="U77" s="27">
        <v>0</v>
      </c>
      <c r="V77" s="27">
        <v>0</v>
      </c>
      <c r="W77" s="27">
        <v>199187258</v>
      </c>
      <c r="X77" s="27">
        <v>2394800</v>
      </c>
      <c r="Y77" s="27">
        <v>0</v>
      </c>
      <c r="Z77" s="27">
        <v>9350000</v>
      </c>
      <c r="AA77" s="27">
        <v>0</v>
      </c>
      <c r="AB77" s="27">
        <v>668419161</v>
      </c>
      <c r="AC77" s="27">
        <v>0</v>
      </c>
      <c r="AD77" s="27">
        <v>11655437</v>
      </c>
      <c r="AE77" s="27">
        <v>1926772863</v>
      </c>
      <c r="AF77" s="27">
        <v>8487723</v>
      </c>
      <c r="AG77" s="27">
        <v>260815209</v>
      </c>
      <c r="AH77" s="27">
        <v>23390000</v>
      </c>
      <c r="AI77" s="27">
        <v>0</v>
      </c>
      <c r="AJ77" s="27">
        <v>0</v>
      </c>
      <c r="AK77" s="179">
        <v>4764456097</v>
      </c>
    </row>
    <row r="78" spans="1:37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179">
        <v>0</v>
      </c>
    </row>
    <row r="79" spans="1:37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1100117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179">
        <v>1100117</v>
      </c>
    </row>
    <row r="80" spans="1:37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179">
        <v>0</v>
      </c>
    </row>
    <row r="81" spans="1:37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22264148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16121661</v>
      </c>
      <c r="AF81" s="27">
        <v>46500000</v>
      </c>
      <c r="AG81" s="27">
        <v>0</v>
      </c>
      <c r="AH81" s="27">
        <v>0</v>
      </c>
      <c r="AI81" s="27">
        <v>0</v>
      </c>
      <c r="AJ81" s="27">
        <v>189009882</v>
      </c>
      <c r="AK81" s="179">
        <v>273895691</v>
      </c>
    </row>
    <row r="82" spans="1:37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24300000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513222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5812661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415600</v>
      </c>
      <c r="AA82" s="27">
        <v>0</v>
      </c>
      <c r="AB82" s="27">
        <v>8582000</v>
      </c>
      <c r="AC82" s="27">
        <v>0</v>
      </c>
      <c r="AD82" s="27">
        <v>0</v>
      </c>
      <c r="AE82" s="27">
        <v>0</v>
      </c>
      <c r="AF82" s="27">
        <v>0</v>
      </c>
      <c r="AG82" s="27">
        <v>5400000</v>
      </c>
      <c r="AH82" s="27">
        <v>160000</v>
      </c>
      <c r="AI82" s="27">
        <v>0</v>
      </c>
      <c r="AJ82" s="27">
        <v>0</v>
      </c>
      <c r="AK82" s="179">
        <v>45183483</v>
      </c>
    </row>
    <row r="83" spans="1:37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107033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179">
        <v>107033</v>
      </c>
    </row>
    <row r="84" spans="1:37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600000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2854497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179">
        <v>3454497</v>
      </c>
    </row>
    <row r="85" spans="1:37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1200000</v>
      </c>
      <c r="AA85" s="27">
        <v>0</v>
      </c>
      <c r="AB85" s="27">
        <v>150000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179">
        <v>1350000</v>
      </c>
    </row>
    <row r="86" spans="1:37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19555049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28641059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1000000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179">
        <v>49196108</v>
      </c>
    </row>
    <row r="87" spans="1:37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1156910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179">
        <v>1156910</v>
      </c>
    </row>
    <row r="88" spans="1:37" s="6" customFormat="1" ht="15" x14ac:dyDescent="0.25">
      <c r="A88" s="116" t="s">
        <v>843</v>
      </c>
      <c r="B88" s="117" t="s">
        <v>162</v>
      </c>
      <c r="C88" s="118">
        <v>0</v>
      </c>
      <c r="D88" s="118">
        <v>0</v>
      </c>
      <c r="E88" s="118">
        <v>37842982</v>
      </c>
      <c r="F88" s="118">
        <v>2904545</v>
      </c>
      <c r="G88" s="118">
        <v>226625364</v>
      </c>
      <c r="H88" s="118">
        <v>1278125203</v>
      </c>
      <c r="I88" s="118">
        <v>230093924</v>
      </c>
      <c r="J88" s="118">
        <v>0</v>
      </c>
      <c r="K88" s="118">
        <v>0</v>
      </c>
      <c r="L88" s="118">
        <v>0</v>
      </c>
      <c r="M88" s="118">
        <v>0</v>
      </c>
      <c r="N88" s="118">
        <v>139265077</v>
      </c>
      <c r="O88" s="118">
        <v>0</v>
      </c>
      <c r="P88" s="118">
        <v>0</v>
      </c>
      <c r="Q88" s="118">
        <v>0</v>
      </c>
      <c r="R88" s="118">
        <v>3800000</v>
      </c>
      <c r="S88" s="118">
        <v>0</v>
      </c>
      <c r="T88" s="118">
        <v>45095939</v>
      </c>
      <c r="U88" s="118">
        <v>0</v>
      </c>
      <c r="V88" s="118">
        <v>0</v>
      </c>
      <c r="W88" s="118">
        <v>199737258</v>
      </c>
      <c r="X88" s="118">
        <v>2394800</v>
      </c>
      <c r="Y88" s="118">
        <v>0</v>
      </c>
      <c r="Z88" s="118">
        <v>12565600</v>
      </c>
      <c r="AA88" s="118">
        <v>0</v>
      </c>
      <c r="AB88" s="118">
        <v>718432206</v>
      </c>
      <c r="AC88" s="118">
        <v>727273</v>
      </c>
      <c r="AD88" s="118">
        <v>13405437</v>
      </c>
      <c r="AE88" s="118">
        <v>1942894524</v>
      </c>
      <c r="AF88" s="118">
        <v>54987723</v>
      </c>
      <c r="AG88" s="118">
        <v>266215209</v>
      </c>
      <c r="AH88" s="118">
        <v>44070000</v>
      </c>
      <c r="AI88" s="118">
        <v>0</v>
      </c>
      <c r="AJ88" s="118">
        <v>195629882</v>
      </c>
      <c r="AK88" s="180">
        <v>5414812946</v>
      </c>
    </row>
    <row r="89" spans="1:37" s="6" customFormat="1" ht="15" x14ac:dyDescent="0.25">
      <c r="A89" s="76" t="s">
        <v>844</v>
      </c>
      <c r="B89" s="28" t="s">
        <v>144</v>
      </c>
      <c r="C89" s="27">
        <v>94660136</v>
      </c>
      <c r="D89" s="27">
        <v>0</v>
      </c>
      <c r="E89" s="27">
        <v>103141722</v>
      </c>
      <c r="F89" s="27">
        <v>2650278</v>
      </c>
      <c r="G89" s="27">
        <v>2514192</v>
      </c>
      <c r="H89" s="27">
        <v>0</v>
      </c>
      <c r="I89" s="27">
        <v>9415350</v>
      </c>
      <c r="J89" s="27">
        <v>7802091</v>
      </c>
      <c r="K89" s="27">
        <v>0</v>
      </c>
      <c r="L89" s="27">
        <v>140594</v>
      </c>
      <c r="M89" s="27">
        <v>0</v>
      </c>
      <c r="N89" s="27">
        <v>0</v>
      </c>
      <c r="O89" s="27">
        <v>32835349</v>
      </c>
      <c r="P89" s="27">
        <v>1642200</v>
      </c>
      <c r="Q89" s="27">
        <v>0</v>
      </c>
      <c r="R89" s="27">
        <v>5840795</v>
      </c>
      <c r="S89" s="27">
        <v>0</v>
      </c>
      <c r="T89" s="27">
        <v>43738397</v>
      </c>
      <c r="U89" s="27">
        <v>0</v>
      </c>
      <c r="V89" s="27">
        <v>3692727</v>
      </c>
      <c r="W89" s="27">
        <v>134953</v>
      </c>
      <c r="X89" s="27">
        <v>15797726</v>
      </c>
      <c r="Y89" s="27">
        <v>3897471</v>
      </c>
      <c r="Z89" s="27">
        <v>0</v>
      </c>
      <c r="AA89" s="27">
        <v>0</v>
      </c>
      <c r="AB89" s="27">
        <v>11253450</v>
      </c>
      <c r="AC89" s="27">
        <v>0</v>
      </c>
      <c r="AD89" s="27">
        <v>2292356</v>
      </c>
      <c r="AE89" s="27">
        <v>0</v>
      </c>
      <c r="AF89" s="27">
        <v>1384534</v>
      </c>
      <c r="AG89" s="27">
        <v>0</v>
      </c>
      <c r="AH89" s="27">
        <v>0</v>
      </c>
      <c r="AI89" s="27">
        <v>8291840</v>
      </c>
      <c r="AJ89" s="27">
        <v>0</v>
      </c>
      <c r="AK89" s="179">
        <v>351126161</v>
      </c>
    </row>
    <row r="90" spans="1:37" s="6" customFormat="1" ht="15" x14ac:dyDescent="0.25">
      <c r="A90" s="76" t="s">
        <v>845</v>
      </c>
      <c r="B90" s="28" t="s">
        <v>145</v>
      </c>
      <c r="C90" s="27">
        <v>20706330</v>
      </c>
      <c r="D90" s="27">
        <v>0</v>
      </c>
      <c r="E90" s="27">
        <v>8395226</v>
      </c>
      <c r="F90" s="27">
        <v>1122380</v>
      </c>
      <c r="G90" s="27">
        <v>1786430</v>
      </c>
      <c r="H90" s="27">
        <v>0</v>
      </c>
      <c r="I90" s="27">
        <v>5199681</v>
      </c>
      <c r="J90" s="27">
        <v>381700</v>
      </c>
      <c r="K90" s="27">
        <v>0</v>
      </c>
      <c r="L90" s="27">
        <v>0</v>
      </c>
      <c r="M90" s="27">
        <v>0</v>
      </c>
      <c r="N90" s="27">
        <v>29298178</v>
      </c>
      <c r="O90" s="27">
        <v>9568719</v>
      </c>
      <c r="P90" s="27">
        <v>0</v>
      </c>
      <c r="Q90" s="27">
        <v>0</v>
      </c>
      <c r="R90" s="27">
        <v>6612391</v>
      </c>
      <c r="S90" s="27">
        <v>0</v>
      </c>
      <c r="T90" s="27">
        <v>21438467</v>
      </c>
      <c r="U90" s="27">
        <v>0</v>
      </c>
      <c r="V90" s="27">
        <v>0</v>
      </c>
      <c r="W90" s="27">
        <v>113589</v>
      </c>
      <c r="X90" s="27">
        <v>26392908</v>
      </c>
      <c r="Y90" s="27">
        <v>59586</v>
      </c>
      <c r="Z90" s="27">
        <v>0</v>
      </c>
      <c r="AA90" s="27">
        <v>0</v>
      </c>
      <c r="AB90" s="27">
        <v>623733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179">
        <v>131699318</v>
      </c>
    </row>
    <row r="91" spans="1:37" s="6" customFormat="1" ht="15" x14ac:dyDescent="0.25">
      <c r="A91" s="76" t="s">
        <v>846</v>
      </c>
      <c r="B91" s="28" t="s">
        <v>146</v>
      </c>
      <c r="C91" s="27">
        <v>7787806</v>
      </c>
      <c r="D91" s="27">
        <v>0</v>
      </c>
      <c r="E91" s="27">
        <v>3067115</v>
      </c>
      <c r="F91" s="27">
        <v>34425</v>
      </c>
      <c r="G91" s="27">
        <v>453250</v>
      </c>
      <c r="H91" s="27">
        <v>0</v>
      </c>
      <c r="I91" s="27">
        <v>221974</v>
      </c>
      <c r="J91" s="27">
        <v>2571897</v>
      </c>
      <c r="K91" s="27">
        <v>0</v>
      </c>
      <c r="L91" s="27">
        <v>82857</v>
      </c>
      <c r="M91" s="27">
        <v>0</v>
      </c>
      <c r="N91" s="27">
        <v>0</v>
      </c>
      <c r="O91" s="27">
        <v>775052</v>
      </c>
      <c r="P91" s="27">
        <v>0</v>
      </c>
      <c r="Q91" s="27">
        <v>0</v>
      </c>
      <c r="R91" s="27">
        <v>6444038</v>
      </c>
      <c r="S91" s="27">
        <v>0</v>
      </c>
      <c r="T91" s="27">
        <v>16049295</v>
      </c>
      <c r="U91" s="27">
        <v>0</v>
      </c>
      <c r="V91" s="27">
        <v>0</v>
      </c>
      <c r="W91" s="27">
        <v>0</v>
      </c>
      <c r="X91" s="27">
        <v>3518168</v>
      </c>
      <c r="Y91" s="27">
        <v>2500421</v>
      </c>
      <c r="Z91" s="27">
        <v>0</v>
      </c>
      <c r="AA91" s="27">
        <v>0</v>
      </c>
      <c r="AB91" s="27">
        <v>160751754</v>
      </c>
      <c r="AC91" s="27">
        <v>0</v>
      </c>
      <c r="AD91" s="27">
        <v>0</v>
      </c>
      <c r="AE91" s="27">
        <v>0</v>
      </c>
      <c r="AF91" s="27">
        <v>110107772</v>
      </c>
      <c r="AG91" s="27">
        <v>0</v>
      </c>
      <c r="AH91" s="27">
        <v>0</v>
      </c>
      <c r="AI91" s="27">
        <v>2799888</v>
      </c>
      <c r="AJ91" s="27">
        <v>0</v>
      </c>
      <c r="AK91" s="179">
        <v>317165712</v>
      </c>
    </row>
    <row r="92" spans="1:37" s="6" customFormat="1" ht="15" x14ac:dyDescent="0.25">
      <c r="A92" s="76" t="s">
        <v>847</v>
      </c>
      <c r="B92" s="28" t="s">
        <v>147</v>
      </c>
      <c r="C92" s="27">
        <v>868326819</v>
      </c>
      <c r="D92" s="27">
        <v>211354453</v>
      </c>
      <c r="E92" s="27">
        <v>97925238</v>
      </c>
      <c r="F92" s="27">
        <v>73786500</v>
      </c>
      <c r="G92" s="27">
        <v>187154310</v>
      </c>
      <c r="H92" s="27">
        <v>364708595</v>
      </c>
      <c r="I92" s="27">
        <v>273921370</v>
      </c>
      <c r="J92" s="27">
        <v>153367662</v>
      </c>
      <c r="K92" s="27">
        <v>37424565</v>
      </c>
      <c r="L92" s="27">
        <v>43833328</v>
      </c>
      <c r="M92" s="27">
        <v>40435829</v>
      </c>
      <c r="N92" s="27">
        <v>552111926</v>
      </c>
      <c r="O92" s="27">
        <v>59993791</v>
      </c>
      <c r="P92" s="27">
        <v>176251348</v>
      </c>
      <c r="Q92" s="27">
        <v>7198270</v>
      </c>
      <c r="R92" s="27">
        <v>155376833</v>
      </c>
      <c r="S92" s="27">
        <v>0</v>
      </c>
      <c r="T92" s="27">
        <v>672822073</v>
      </c>
      <c r="U92" s="27">
        <v>0</v>
      </c>
      <c r="V92" s="27">
        <v>360689811</v>
      </c>
      <c r="W92" s="27">
        <v>75572548</v>
      </c>
      <c r="X92" s="27">
        <v>464032838</v>
      </c>
      <c r="Y92" s="27">
        <v>144464250</v>
      </c>
      <c r="Z92" s="27">
        <v>164721694</v>
      </c>
      <c r="AA92" s="27">
        <v>45191569</v>
      </c>
      <c r="AB92" s="27">
        <v>859994398</v>
      </c>
      <c r="AC92" s="27">
        <v>166315975</v>
      </c>
      <c r="AD92" s="27">
        <v>443694451</v>
      </c>
      <c r="AE92" s="27">
        <v>0</v>
      </c>
      <c r="AF92" s="27">
        <v>169504929</v>
      </c>
      <c r="AG92" s="27">
        <v>380192230</v>
      </c>
      <c r="AH92" s="27">
        <v>202783720</v>
      </c>
      <c r="AI92" s="27">
        <v>58560661</v>
      </c>
      <c r="AJ92" s="27">
        <v>0</v>
      </c>
      <c r="AK92" s="179">
        <v>7511711984</v>
      </c>
    </row>
    <row r="93" spans="1:37" s="6" customFormat="1" ht="15" x14ac:dyDescent="0.25">
      <c r="A93" s="76" t="s">
        <v>848</v>
      </c>
      <c r="B93" s="28" t="s">
        <v>148</v>
      </c>
      <c r="C93" s="27">
        <v>3964974</v>
      </c>
      <c r="D93" s="27">
        <v>0</v>
      </c>
      <c r="E93" s="27">
        <v>0</v>
      </c>
      <c r="F93" s="27">
        <v>2547030</v>
      </c>
      <c r="G93" s="27">
        <v>1905808</v>
      </c>
      <c r="H93" s="27">
        <v>3964974</v>
      </c>
      <c r="I93" s="27">
        <v>3964974</v>
      </c>
      <c r="J93" s="27">
        <v>3964974</v>
      </c>
      <c r="K93" s="27">
        <v>3964974</v>
      </c>
      <c r="L93" s="27">
        <v>2547030</v>
      </c>
      <c r="M93" s="27">
        <v>14301026</v>
      </c>
      <c r="N93" s="27">
        <v>0</v>
      </c>
      <c r="O93" s="27">
        <v>0</v>
      </c>
      <c r="P93" s="27">
        <v>3964974</v>
      </c>
      <c r="Q93" s="27">
        <v>0</v>
      </c>
      <c r="R93" s="27">
        <v>3971890</v>
      </c>
      <c r="S93" s="27">
        <v>3964974</v>
      </c>
      <c r="T93" s="27">
        <v>0</v>
      </c>
      <c r="U93" s="27">
        <v>0</v>
      </c>
      <c r="V93" s="27">
        <v>0</v>
      </c>
      <c r="W93" s="27">
        <v>3964974</v>
      </c>
      <c r="X93" s="27">
        <v>3964974</v>
      </c>
      <c r="Y93" s="27">
        <v>342863</v>
      </c>
      <c r="Z93" s="27">
        <v>3964974</v>
      </c>
      <c r="AA93" s="27">
        <v>3964974</v>
      </c>
      <c r="AB93" s="27">
        <v>3964974</v>
      </c>
      <c r="AC93" s="27">
        <v>3964974</v>
      </c>
      <c r="AD93" s="27">
        <v>0</v>
      </c>
      <c r="AE93" s="27">
        <v>0</v>
      </c>
      <c r="AF93" s="27">
        <v>0</v>
      </c>
      <c r="AG93" s="27">
        <v>3964974</v>
      </c>
      <c r="AH93" s="27">
        <v>0</v>
      </c>
      <c r="AI93" s="27">
        <v>0</v>
      </c>
      <c r="AJ93" s="27">
        <v>0</v>
      </c>
      <c r="AK93" s="179">
        <v>81125283</v>
      </c>
    </row>
    <row r="94" spans="1:37" s="6" customFormat="1" ht="15" x14ac:dyDescent="0.25">
      <c r="A94" s="76" t="s">
        <v>849</v>
      </c>
      <c r="B94" s="28" t="s">
        <v>149</v>
      </c>
      <c r="C94" s="27">
        <v>1771099</v>
      </c>
      <c r="D94" s="27">
        <v>0</v>
      </c>
      <c r="E94" s="27">
        <v>5909944</v>
      </c>
      <c r="F94" s="27">
        <v>1251893</v>
      </c>
      <c r="G94" s="27">
        <v>612327</v>
      </c>
      <c r="H94" s="27">
        <v>0</v>
      </c>
      <c r="I94" s="27">
        <v>1100000</v>
      </c>
      <c r="J94" s="27">
        <v>150000</v>
      </c>
      <c r="K94" s="27">
        <v>0</v>
      </c>
      <c r="L94" s="27">
        <v>509725</v>
      </c>
      <c r="M94" s="27">
        <v>0</v>
      </c>
      <c r="N94" s="27">
        <v>163174243</v>
      </c>
      <c r="O94" s="27">
        <v>10817484</v>
      </c>
      <c r="P94" s="27">
        <v>0</v>
      </c>
      <c r="Q94" s="27">
        <v>0</v>
      </c>
      <c r="R94" s="27">
        <v>3619562</v>
      </c>
      <c r="S94" s="27">
        <v>0</v>
      </c>
      <c r="T94" s="27">
        <v>4808943</v>
      </c>
      <c r="U94" s="27">
        <v>0</v>
      </c>
      <c r="V94" s="27">
        <v>0</v>
      </c>
      <c r="W94" s="27">
        <v>58792</v>
      </c>
      <c r="X94" s="27">
        <v>8978164</v>
      </c>
      <c r="Y94" s="27">
        <v>134976</v>
      </c>
      <c r="Z94" s="27">
        <v>0</v>
      </c>
      <c r="AA94" s="27">
        <v>0</v>
      </c>
      <c r="AB94" s="27">
        <v>39969669</v>
      </c>
      <c r="AC94" s="27">
        <v>0</v>
      </c>
      <c r="AD94" s="27">
        <v>453310</v>
      </c>
      <c r="AE94" s="27">
        <v>0</v>
      </c>
      <c r="AF94" s="27">
        <v>116091</v>
      </c>
      <c r="AG94" s="27">
        <v>0</v>
      </c>
      <c r="AH94" s="27">
        <v>12008</v>
      </c>
      <c r="AI94" s="27">
        <v>0</v>
      </c>
      <c r="AJ94" s="27">
        <v>0</v>
      </c>
      <c r="AK94" s="179">
        <v>243448230</v>
      </c>
    </row>
    <row r="95" spans="1:37" s="6" customFormat="1" ht="15" x14ac:dyDescent="0.25">
      <c r="A95" s="76" t="s">
        <v>850</v>
      </c>
      <c r="B95" s="28" t="s">
        <v>150</v>
      </c>
      <c r="C95" s="27">
        <v>6800000</v>
      </c>
      <c r="D95" s="27">
        <v>0</v>
      </c>
      <c r="E95" s="27">
        <v>0</v>
      </c>
      <c r="F95" s="27">
        <v>285942</v>
      </c>
      <c r="G95" s="27">
        <v>70377</v>
      </c>
      <c r="H95" s="27">
        <v>0</v>
      </c>
      <c r="I95" s="27">
        <v>543266</v>
      </c>
      <c r="J95" s="27">
        <v>22500</v>
      </c>
      <c r="K95" s="27">
        <v>0</v>
      </c>
      <c r="L95" s="27">
        <v>7416</v>
      </c>
      <c r="M95" s="27">
        <v>0</v>
      </c>
      <c r="N95" s="27">
        <v>0</v>
      </c>
      <c r="O95" s="27">
        <v>468019</v>
      </c>
      <c r="P95" s="27">
        <v>0</v>
      </c>
      <c r="Q95" s="27">
        <v>0</v>
      </c>
      <c r="R95" s="27">
        <v>355322</v>
      </c>
      <c r="S95" s="27">
        <v>0</v>
      </c>
      <c r="T95" s="27">
        <v>316568</v>
      </c>
      <c r="U95" s="27">
        <v>0</v>
      </c>
      <c r="V95" s="27">
        <v>0</v>
      </c>
      <c r="W95" s="27">
        <v>0</v>
      </c>
      <c r="X95" s="27">
        <v>390239</v>
      </c>
      <c r="Y95" s="27">
        <v>0</v>
      </c>
      <c r="Z95" s="27">
        <v>0</v>
      </c>
      <c r="AA95" s="27">
        <v>0</v>
      </c>
      <c r="AB95" s="27">
        <v>303314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179">
        <v>9562963</v>
      </c>
    </row>
    <row r="96" spans="1:37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324351110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84093962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139141</v>
      </c>
      <c r="AG96" s="27">
        <v>0</v>
      </c>
      <c r="AH96" s="27">
        <v>0</v>
      </c>
      <c r="AI96" s="27">
        <v>230392354</v>
      </c>
      <c r="AJ96" s="27">
        <v>0</v>
      </c>
      <c r="AK96" s="179">
        <v>638976567</v>
      </c>
    </row>
    <row r="97" spans="1:37" s="6" customFormat="1" ht="15" x14ac:dyDescent="0.25">
      <c r="A97" s="76" t="s">
        <v>852</v>
      </c>
      <c r="B97" s="28" t="s">
        <v>152</v>
      </c>
      <c r="C97" s="27">
        <v>138009</v>
      </c>
      <c r="D97" s="27">
        <v>0</v>
      </c>
      <c r="E97" s="27">
        <v>992346</v>
      </c>
      <c r="F97" s="27">
        <v>600000</v>
      </c>
      <c r="G97" s="27">
        <v>0</v>
      </c>
      <c r="H97" s="27">
        <v>0</v>
      </c>
      <c r="I97" s="27">
        <v>269467</v>
      </c>
      <c r="J97" s="27">
        <v>1309814</v>
      </c>
      <c r="K97" s="27">
        <v>0</v>
      </c>
      <c r="L97" s="27">
        <v>12810</v>
      </c>
      <c r="M97" s="27">
        <v>0</v>
      </c>
      <c r="N97" s="27">
        <v>97200217</v>
      </c>
      <c r="O97" s="27">
        <v>1039028</v>
      </c>
      <c r="P97" s="27">
        <v>0</v>
      </c>
      <c r="Q97" s="27">
        <v>0</v>
      </c>
      <c r="R97" s="27">
        <v>5690341</v>
      </c>
      <c r="S97" s="27">
        <v>0</v>
      </c>
      <c r="T97" s="27">
        <v>58216586</v>
      </c>
      <c r="U97" s="27">
        <v>0</v>
      </c>
      <c r="V97" s="27">
        <v>5000000</v>
      </c>
      <c r="W97" s="27">
        <v>119374</v>
      </c>
      <c r="X97" s="27">
        <v>8549193</v>
      </c>
      <c r="Y97" s="27">
        <v>18616</v>
      </c>
      <c r="Z97" s="27">
        <v>0</v>
      </c>
      <c r="AA97" s="27">
        <v>0</v>
      </c>
      <c r="AB97" s="27">
        <v>19447092</v>
      </c>
      <c r="AC97" s="27">
        <v>0</v>
      </c>
      <c r="AD97" s="27">
        <v>0</v>
      </c>
      <c r="AE97" s="27">
        <v>1496430705</v>
      </c>
      <c r="AF97" s="27">
        <v>5036800</v>
      </c>
      <c r="AG97" s="27">
        <v>0</v>
      </c>
      <c r="AH97" s="27">
        <v>27000000</v>
      </c>
      <c r="AI97" s="27">
        <v>2918905</v>
      </c>
      <c r="AJ97" s="27">
        <v>0</v>
      </c>
      <c r="AK97" s="179">
        <v>1729989303</v>
      </c>
    </row>
    <row r="98" spans="1:37" s="6" customFormat="1" ht="15" x14ac:dyDescent="0.25">
      <c r="A98" s="76" t="s">
        <v>853</v>
      </c>
      <c r="B98" s="28" t="s">
        <v>153</v>
      </c>
      <c r="C98" s="27">
        <v>222998325</v>
      </c>
      <c r="D98" s="27">
        <v>0</v>
      </c>
      <c r="E98" s="27">
        <v>1613422</v>
      </c>
      <c r="F98" s="27">
        <v>259741</v>
      </c>
      <c r="G98" s="27">
        <v>160990</v>
      </c>
      <c r="H98" s="27">
        <v>0</v>
      </c>
      <c r="I98" s="27">
        <v>4631806</v>
      </c>
      <c r="J98" s="27">
        <v>132000</v>
      </c>
      <c r="K98" s="27">
        <v>0</v>
      </c>
      <c r="L98" s="27">
        <v>44500</v>
      </c>
      <c r="M98" s="27">
        <v>21956308</v>
      </c>
      <c r="N98" s="27">
        <v>0</v>
      </c>
      <c r="O98" s="27">
        <v>5616468</v>
      </c>
      <c r="P98" s="27">
        <v>0</v>
      </c>
      <c r="Q98" s="27">
        <v>0</v>
      </c>
      <c r="R98" s="27">
        <v>3468827</v>
      </c>
      <c r="S98" s="27">
        <v>0</v>
      </c>
      <c r="T98" s="27">
        <v>113788038</v>
      </c>
      <c r="U98" s="27">
        <v>0</v>
      </c>
      <c r="V98" s="27">
        <v>0</v>
      </c>
      <c r="W98" s="27">
        <v>0</v>
      </c>
      <c r="X98" s="27">
        <v>3127994</v>
      </c>
      <c r="Y98" s="27">
        <v>86698</v>
      </c>
      <c r="Z98" s="27">
        <v>0</v>
      </c>
      <c r="AA98" s="27">
        <v>0</v>
      </c>
      <c r="AB98" s="27">
        <v>22842654</v>
      </c>
      <c r="AC98" s="27">
        <v>0</v>
      </c>
      <c r="AD98" s="27">
        <v>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179">
        <v>400727771</v>
      </c>
    </row>
    <row r="99" spans="1:37" s="6" customFormat="1" ht="15" x14ac:dyDescent="0.25">
      <c r="A99" s="76" t="s">
        <v>854</v>
      </c>
      <c r="B99" s="28" t="s">
        <v>154</v>
      </c>
      <c r="C99" s="27">
        <v>1891086</v>
      </c>
      <c r="D99" s="27">
        <v>0</v>
      </c>
      <c r="E99" s="27">
        <v>0</v>
      </c>
      <c r="F99" s="27">
        <v>0</v>
      </c>
      <c r="G99" s="27">
        <v>17640</v>
      </c>
      <c r="H99" s="27">
        <v>0</v>
      </c>
      <c r="I99" s="27">
        <v>0</v>
      </c>
      <c r="J99" s="27">
        <v>183780</v>
      </c>
      <c r="K99" s="27">
        <v>0</v>
      </c>
      <c r="L99" s="27">
        <v>0</v>
      </c>
      <c r="M99" s="27">
        <v>0</v>
      </c>
      <c r="N99" s="27">
        <v>716915030</v>
      </c>
      <c r="O99" s="27">
        <v>285452</v>
      </c>
      <c r="P99" s="27">
        <v>0</v>
      </c>
      <c r="Q99" s="27">
        <v>0</v>
      </c>
      <c r="R99" s="27">
        <v>226664</v>
      </c>
      <c r="S99" s="27">
        <v>0</v>
      </c>
      <c r="T99" s="27">
        <v>450001</v>
      </c>
      <c r="U99" s="27">
        <v>0</v>
      </c>
      <c r="V99" s="27">
        <v>0</v>
      </c>
      <c r="W99" s="27">
        <v>0</v>
      </c>
      <c r="X99" s="27">
        <v>1763308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179">
        <v>721732961</v>
      </c>
    </row>
    <row r="100" spans="1:37" s="6" customFormat="1" ht="15" x14ac:dyDescent="0.25">
      <c r="A100" s="76" t="s">
        <v>855</v>
      </c>
      <c r="B100" s="28" t="s">
        <v>155</v>
      </c>
      <c r="C100" s="27">
        <v>11515775</v>
      </c>
      <c r="D100" s="27">
        <v>0</v>
      </c>
      <c r="E100" s="27">
        <v>750820</v>
      </c>
      <c r="F100" s="27">
        <v>259741</v>
      </c>
      <c r="G100" s="27">
        <v>7650</v>
      </c>
      <c r="H100" s="27">
        <v>0</v>
      </c>
      <c r="I100" s="27">
        <v>72205</v>
      </c>
      <c r="J100" s="27">
        <v>72000</v>
      </c>
      <c r="K100" s="27">
        <v>0</v>
      </c>
      <c r="L100" s="27">
        <v>0</v>
      </c>
      <c r="M100" s="27">
        <v>0</v>
      </c>
      <c r="N100" s="27">
        <v>28306818</v>
      </c>
      <c r="O100" s="27">
        <v>5232395</v>
      </c>
      <c r="P100" s="27">
        <v>0</v>
      </c>
      <c r="Q100" s="27">
        <v>0</v>
      </c>
      <c r="R100" s="27">
        <v>31382672</v>
      </c>
      <c r="S100" s="27">
        <v>0</v>
      </c>
      <c r="T100" s="27">
        <v>11766976</v>
      </c>
      <c r="U100" s="27">
        <v>0</v>
      </c>
      <c r="V100" s="27">
        <v>0</v>
      </c>
      <c r="W100" s="27">
        <v>0</v>
      </c>
      <c r="X100" s="27">
        <v>4773686</v>
      </c>
      <c r="Y100" s="27">
        <v>32084</v>
      </c>
      <c r="Z100" s="27">
        <v>0</v>
      </c>
      <c r="AA100" s="27">
        <v>0</v>
      </c>
      <c r="AB100" s="27">
        <v>257835</v>
      </c>
      <c r="AC100" s="27">
        <v>0</v>
      </c>
      <c r="AD100" s="27">
        <v>0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179">
        <v>94430657</v>
      </c>
    </row>
    <row r="101" spans="1:37" s="6" customFormat="1" ht="15" x14ac:dyDescent="0.25">
      <c r="A101" s="76" t="s">
        <v>856</v>
      </c>
      <c r="B101" s="28" t="s">
        <v>156</v>
      </c>
      <c r="C101" s="27">
        <v>179059593</v>
      </c>
      <c r="D101" s="27">
        <v>0</v>
      </c>
      <c r="E101" s="27">
        <v>4675415</v>
      </c>
      <c r="F101" s="27">
        <v>977481</v>
      </c>
      <c r="G101" s="27">
        <v>31500</v>
      </c>
      <c r="H101" s="27">
        <v>528447</v>
      </c>
      <c r="I101" s="27">
        <v>0</v>
      </c>
      <c r="J101" s="27">
        <v>506258</v>
      </c>
      <c r="K101" s="27">
        <v>0</v>
      </c>
      <c r="L101" s="27">
        <v>108000</v>
      </c>
      <c r="M101" s="27">
        <v>0</v>
      </c>
      <c r="N101" s="27">
        <v>0</v>
      </c>
      <c r="O101" s="27">
        <v>13039646</v>
      </c>
      <c r="P101" s="27">
        <v>0</v>
      </c>
      <c r="Q101" s="27">
        <v>0</v>
      </c>
      <c r="R101" s="27">
        <v>18914890</v>
      </c>
      <c r="S101" s="27">
        <v>0</v>
      </c>
      <c r="T101" s="27">
        <v>3995865</v>
      </c>
      <c r="U101" s="27">
        <v>0</v>
      </c>
      <c r="V101" s="27">
        <v>1272727</v>
      </c>
      <c r="W101" s="27">
        <v>0</v>
      </c>
      <c r="X101" s="27">
        <v>7998635</v>
      </c>
      <c r="Y101" s="27">
        <v>284618</v>
      </c>
      <c r="Z101" s="27">
        <v>0</v>
      </c>
      <c r="AA101" s="27">
        <v>0</v>
      </c>
      <c r="AB101" s="27">
        <v>20900</v>
      </c>
      <c r="AC101" s="27">
        <v>0</v>
      </c>
      <c r="AD101" s="27">
        <v>0</v>
      </c>
      <c r="AE101" s="27">
        <v>0</v>
      </c>
      <c r="AF101" s="27">
        <v>1686091</v>
      </c>
      <c r="AG101" s="27">
        <v>0</v>
      </c>
      <c r="AH101" s="27">
        <v>0</v>
      </c>
      <c r="AI101" s="27">
        <v>0</v>
      </c>
      <c r="AJ101" s="27">
        <v>0</v>
      </c>
      <c r="AK101" s="179">
        <v>233100066</v>
      </c>
    </row>
    <row r="102" spans="1:37" s="6" customFormat="1" ht="15" x14ac:dyDescent="0.25">
      <c r="A102" s="76" t="s">
        <v>857</v>
      </c>
      <c r="B102" s="28" t="s">
        <v>70</v>
      </c>
      <c r="C102" s="27">
        <v>0</v>
      </c>
      <c r="D102" s="27">
        <v>0</v>
      </c>
      <c r="E102" s="27">
        <v>7823091</v>
      </c>
      <c r="F102" s="27">
        <v>900000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1160391830</v>
      </c>
      <c r="O102" s="27">
        <v>0</v>
      </c>
      <c r="P102" s="27">
        <v>0</v>
      </c>
      <c r="Q102" s="27">
        <v>0</v>
      </c>
      <c r="R102" s="27">
        <v>2248161</v>
      </c>
      <c r="S102" s="27">
        <v>0</v>
      </c>
      <c r="T102" s="27">
        <v>120385128</v>
      </c>
      <c r="U102" s="27">
        <v>0</v>
      </c>
      <c r="V102" s="27">
        <v>0</v>
      </c>
      <c r="W102" s="27">
        <v>8893177</v>
      </c>
      <c r="X102" s="27">
        <v>10490174</v>
      </c>
      <c r="Y102" s="27">
        <v>0</v>
      </c>
      <c r="Z102" s="27">
        <v>0</v>
      </c>
      <c r="AA102" s="27">
        <v>0</v>
      </c>
      <c r="AB102" s="27">
        <v>4858979804</v>
      </c>
      <c r="AC102" s="27">
        <v>0</v>
      </c>
      <c r="AD102" s="27">
        <v>34694871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179">
        <v>6204806236</v>
      </c>
    </row>
    <row r="103" spans="1:37" s="6" customFormat="1" ht="15" x14ac:dyDescent="0.25">
      <c r="A103" s="116" t="s">
        <v>858</v>
      </c>
      <c r="B103" s="117" t="s">
        <v>206</v>
      </c>
      <c r="C103" s="118">
        <v>1419619952</v>
      </c>
      <c r="D103" s="118">
        <v>211354453</v>
      </c>
      <c r="E103" s="118">
        <v>234294339</v>
      </c>
      <c r="F103" s="118">
        <v>84675411</v>
      </c>
      <c r="G103" s="118">
        <v>194714474</v>
      </c>
      <c r="H103" s="118">
        <v>369202016</v>
      </c>
      <c r="I103" s="118">
        <v>299340093</v>
      </c>
      <c r="J103" s="118">
        <v>170464676</v>
      </c>
      <c r="K103" s="118">
        <v>41389539</v>
      </c>
      <c r="L103" s="118">
        <v>47286260</v>
      </c>
      <c r="M103" s="118">
        <v>401044273</v>
      </c>
      <c r="N103" s="118">
        <v>2747398242</v>
      </c>
      <c r="O103" s="118">
        <v>139671403</v>
      </c>
      <c r="P103" s="118">
        <v>181858522</v>
      </c>
      <c r="Q103" s="118">
        <v>7198270</v>
      </c>
      <c r="R103" s="118">
        <v>244152386</v>
      </c>
      <c r="S103" s="118">
        <v>3964974</v>
      </c>
      <c r="T103" s="118">
        <v>1151870299</v>
      </c>
      <c r="U103" s="118">
        <v>0</v>
      </c>
      <c r="V103" s="118">
        <v>370655265</v>
      </c>
      <c r="W103" s="118">
        <v>88857407</v>
      </c>
      <c r="X103" s="118">
        <v>559778007</v>
      </c>
      <c r="Y103" s="118">
        <v>151821583</v>
      </c>
      <c r="Z103" s="118">
        <v>168686668</v>
      </c>
      <c r="AA103" s="118">
        <v>49156543</v>
      </c>
      <c r="AB103" s="118">
        <v>5978409577</v>
      </c>
      <c r="AC103" s="118">
        <v>170280949</v>
      </c>
      <c r="AD103" s="118">
        <v>481134988</v>
      </c>
      <c r="AE103" s="118">
        <v>1496430705</v>
      </c>
      <c r="AF103" s="118">
        <v>287975358</v>
      </c>
      <c r="AG103" s="118">
        <v>384157204</v>
      </c>
      <c r="AH103" s="118">
        <v>229795728</v>
      </c>
      <c r="AI103" s="118">
        <v>302963648</v>
      </c>
      <c r="AJ103" s="118">
        <v>0</v>
      </c>
      <c r="AK103" s="180">
        <v>18669603212</v>
      </c>
    </row>
    <row r="104" spans="1:37" s="6" customFormat="1" ht="15" collapsed="1" x14ac:dyDescent="0.25">
      <c r="A104" s="77" t="s">
        <v>52</v>
      </c>
      <c r="B104" s="34" t="s">
        <v>120</v>
      </c>
      <c r="C104" s="35">
        <v>2631493088</v>
      </c>
      <c r="D104" s="35">
        <v>993872430</v>
      </c>
      <c r="E104" s="35">
        <v>984383468</v>
      </c>
      <c r="F104" s="35">
        <v>339837326</v>
      </c>
      <c r="G104" s="35">
        <v>2722943774</v>
      </c>
      <c r="H104" s="35">
        <v>5967208618</v>
      </c>
      <c r="I104" s="35">
        <v>1178155740</v>
      </c>
      <c r="J104" s="35">
        <v>368337619</v>
      </c>
      <c r="K104" s="35">
        <v>200530654</v>
      </c>
      <c r="L104" s="35">
        <v>196821022</v>
      </c>
      <c r="M104" s="35">
        <v>817795837</v>
      </c>
      <c r="N104" s="35">
        <v>3875588442</v>
      </c>
      <c r="O104" s="35">
        <v>930996730</v>
      </c>
      <c r="P104" s="35">
        <v>627680575</v>
      </c>
      <c r="Q104" s="35">
        <v>393458814</v>
      </c>
      <c r="R104" s="35">
        <v>732459840</v>
      </c>
      <c r="S104" s="35">
        <v>177879104</v>
      </c>
      <c r="T104" s="35">
        <v>2301033812</v>
      </c>
      <c r="U104" s="35">
        <v>0</v>
      </c>
      <c r="V104" s="35">
        <v>2204199155</v>
      </c>
      <c r="W104" s="35">
        <v>929263938</v>
      </c>
      <c r="X104" s="35">
        <v>1947594270</v>
      </c>
      <c r="Y104" s="35">
        <v>355638433</v>
      </c>
      <c r="Z104" s="35">
        <v>1533786553</v>
      </c>
      <c r="AA104" s="35">
        <v>264132167</v>
      </c>
      <c r="AB104" s="35">
        <v>11898882424</v>
      </c>
      <c r="AC104" s="35">
        <v>427356610</v>
      </c>
      <c r="AD104" s="35">
        <v>1864768282</v>
      </c>
      <c r="AE104" s="35">
        <v>9232978444</v>
      </c>
      <c r="AF104" s="35">
        <v>1471095621</v>
      </c>
      <c r="AG104" s="35">
        <v>1843085016</v>
      </c>
      <c r="AH104" s="35">
        <v>647606200</v>
      </c>
      <c r="AI104" s="35">
        <v>1454044124</v>
      </c>
      <c r="AJ104" s="35">
        <v>195629882</v>
      </c>
      <c r="AK104" s="181">
        <v>61710538012</v>
      </c>
    </row>
    <row r="105" spans="1:37" s="6" customFormat="1" ht="15" x14ac:dyDescent="0.25">
      <c r="A105" s="76" t="s">
        <v>859</v>
      </c>
      <c r="B105" s="28" t="s">
        <v>144</v>
      </c>
      <c r="C105" s="27">
        <v>48446724</v>
      </c>
      <c r="D105" s="27">
        <v>415852038</v>
      </c>
      <c r="E105" s="27">
        <v>1881701</v>
      </c>
      <c r="F105" s="27">
        <v>453563</v>
      </c>
      <c r="G105" s="27">
        <v>3382622</v>
      </c>
      <c r="H105" s="27">
        <v>502914800</v>
      </c>
      <c r="I105" s="27">
        <v>69703108</v>
      </c>
      <c r="J105" s="27">
        <v>4597700</v>
      </c>
      <c r="K105" s="27">
        <v>10118516</v>
      </c>
      <c r="L105" s="27">
        <v>0</v>
      </c>
      <c r="M105" s="27">
        <v>27439438</v>
      </c>
      <c r="N105" s="27">
        <v>155611540</v>
      </c>
      <c r="O105" s="27">
        <v>165522536</v>
      </c>
      <c r="P105" s="27">
        <v>3388440</v>
      </c>
      <c r="Q105" s="27">
        <v>5346279</v>
      </c>
      <c r="R105" s="27">
        <v>1582816</v>
      </c>
      <c r="S105" s="27">
        <v>2651242</v>
      </c>
      <c r="T105" s="27">
        <v>118956414</v>
      </c>
      <c r="U105" s="27">
        <v>0</v>
      </c>
      <c r="V105" s="27">
        <v>4629510</v>
      </c>
      <c r="W105" s="27">
        <v>4003470</v>
      </c>
      <c r="X105" s="27">
        <v>20823324</v>
      </c>
      <c r="Y105" s="27">
        <v>0</v>
      </c>
      <c r="Z105" s="27">
        <v>1516131</v>
      </c>
      <c r="AA105" s="27">
        <v>0</v>
      </c>
      <c r="AB105" s="27">
        <v>18414969</v>
      </c>
      <c r="AC105" s="27">
        <v>0</v>
      </c>
      <c r="AD105" s="27">
        <v>292080315</v>
      </c>
      <c r="AE105" s="27">
        <v>0</v>
      </c>
      <c r="AF105" s="27">
        <v>15467500</v>
      </c>
      <c r="AG105" s="27">
        <v>2330453</v>
      </c>
      <c r="AH105" s="27">
        <v>5000000</v>
      </c>
      <c r="AI105" s="27">
        <v>1055184</v>
      </c>
      <c r="AJ105" s="27">
        <v>0</v>
      </c>
      <c r="AK105" s="179">
        <v>1903170333</v>
      </c>
    </row>
    <row r="106" spans="1:37" s="6" customFormat="1" ht="15" x14ac:dyDescent="0.25">
      <c r="A106" s="76" t="s">
        <v>860</v>
      </c>
      <c r="B106" s="28" t="s">
        <v>145</v>
      </c>
      <c r="C106" s="27">
        <v>28072985</v>
      </c>
      <c r="D106" s="27">
        <v>118295021</v>
      </c>
      <c r="E106" s="27">
        <v>19713541</v>
      </c>
      <c r="F106" s="27">
        <v>4041487</v>
      </c>
      <c r="G106" s="27">
        <v>26369364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1681408</v>
      </c>
      <c r="N106" s="27">
        <v>41061864</v>
      </c>
      <c r="O106" s="27">
        <v>13282074</v>
      </c>
      <c r="P106" s="27">
        <v>26107315</v>
      </c>
      <c r="Q106" s="27">
        <v>34045000</v>
      </c>
      <c r="R106" s="27">
        <v>40633406</v>
      </c>
      <c r="S106" s="27">
        <v>74985</v>
      </c>
      <c r="T106" s="27">
        <v>15907000</v>
      </c>
      <c r="U106" s="27">
        <v>0</v>
      </c>
      <c r="V106" s="27">
        <v>55102369</v>
      </c>
      <c r="W106" s="27">
        <v>138240</v>
      </c>
      <c r="X106" s="27">
        <v>73553166</v>
      </c>
      <c r="Y106" s="27">
        <v>0</v>
      </c>
      <c r="Z106" s="27">
        <v>0</v>
      </c>
      <c r="AA106" s="27">
        <v>0</v>
      </c>
      <c r="AB106" s="27">
        <v>4899488</v>
      </c>
      <c r="AC106" s="27">
        <v>0</v>
      </c>
      <c r="AD106" s="27">
        <v>14140000</v>
      </c>
      <c r="AE106" s="27">
        <v>0</v>
      </c>
      <c r="AF106" s="27">
        <v>41730000</v>
      </c>
      <c r="AG106" s="27">
        <v>0</v>
      </c>
      <c r="AH106" s="27">
        <v>0</v>
      </c>
      <c r="AI106" s="27">
        <v>137221350</v>
      </c>
      <c r="AJ106" s="27">
        <v>0</v>
      </c>
      <c r="AK106" s="179">
        <v>696070063</v>
      </c>
    </row>
    <row r="107" spans="1:37" s="6" customFormat="1" ht="15" x14ac:dyDescent="0.25">
      <c r="A107" s="76" t="s">
        <v>861</v>
      </c>
      <c r="B107" s="28" t="s">
        <v>146</v>
      </c>
      <c r="C107" s="27">
        <v>0</v>
      </c>
      <c r="D107" s="27">
        <v>2749182</v>
      </c>
      <c r="E107" s="27">
        <v>17150000</v>
      </c>
      <c r="F107" s="27">
        <v>0</v>
      </c>
      <c r="G107" s="27">
        <v>833250</v>
      </c>
      <c r="H107" s="27">
        <v>3331646</v>
      </c>
      <c r="I107" s="27">
        <v>8590000</v>
      </c>
      <c r="J107" s="27">
        <v>85000</v>
      </c>
      <c r="K107" s="27">
        <v>0</v>
      </c>
      <c r="L107" s="27">
        <v>0</v>
      </c>
      <c r="M107" s="27">
        <v>2187500</v>
      </c>
      <c r="N107" s="27">
        <v>2100000</v>
      </c>
      <c r="O107" s="27">
        <v>17816127</v>
      </c>
      <c r="P107" s="27">
        <v>0</v>
      </c>
      <c r="Q107" s="27">
        <v>24800000</v>
      </c>
      <c r="R107" s="27">
        <v>21500000</v>
      </c>
      <c r="S107" s="27">
        <v>79434</v>
      </c>
      <c r="T107" s="27">
        <v>10000000</v>
      </c>
      <c r="U107" s="27">
        <v>0</v>
      </c>
      <c r="V107" s="27">
        <v>3403455</v>
      </c>
      <c r="W107" s="27">
        <v>10061669</v>
      </c>
      <c r="X107" s="27">
        <v>12370777</v>
      </c>
      <c r="Y107" s="27">
        <v>0</v>
      </c>
      <c r="Z107" s="27">
        <v>0</v>
      </c>
      <c r="AA107" s="27">
        <v>0</v>
      </c>
      <c r="AB107" s="27">
        <v>116744171</v>
      </c>
      <c r="AC107" s="27">
        <v>0</v>
      </c>
      <c r="AD107" s="27">
        <v>531046</v>
      </c>
      <c r="AE107" s="27">
        <v>0</v>
      </c>
      <c r="AF107" s="27">
        <v>46666755</v>
      </c>
      <c r="AG107" s="27">
        <v>200000</v>
      </c>
      <c r="AH107" s="27">
        <v>0</v>
      </c>
      <c r="AI107" s="27">
        <v>71639324</v>
      </c>
      <c r="AJ107" s="27">
        <v>0</v>
      </c>
      <c r="AK107" s="179">
        <v>372839336</v>
      </c>
    </row>
    <row r="108" spans="1:37" s="6" customFormat="1" ht="15" x14ac:dyDescent="0.25">
      <c r="A108" s="76" t="s">
        <v>862</v>
      </c>
      <c r="B108" s="28" t="s">
        <v>147</v>
      </c>
      <c r="C108" s="27">
        <v>1612961837</v>
      </c>
      <c r="D108" s="27">
        <v>337161017</v>
      </c>
      <c r="E108" s="27">
        <v>158266752</v>
      </c>
      <c r="F108" s="27">
        <v>24601661</v>
      </c>
      <c r="G108" s="27">
        <v>670443371</v>
      </c>
      <c r="H108" s="27">
        <v>387783088</v>
      </c>
      <c r="I108" s="27">
        <v>80054298</v>
      </c>
      <c r="J108" s="27">
        <v>52406905</v>
      </c>
      <c r="K108" s="27">
        <v>184356300</v>
      </c>
      <c r="L108" s="27">
        <v>86778007</v>
      </c>
      <c r="M108" s="27">
        <v>30180410</v>
      </c>
      <c r="N108" s="27">
        <v>1327440220</v>
      </c>
      <c r="O108" s="27">
        <v>800639438</v>
      </c>
      <c r="P108" s="27">
        <v>41987873</v>
      </c>
      <c r="Q108" s="27">
        <v>166006640</v>
      </c>
      <c r="R108" s="27">
        <v>235368782</v>
      </c>
      <c r="S108" s="27">
        <v>296279327</v>
      </c>
      <c r="T108" s="27">
        <v>638370471</v>
      </c>
      <c r="U108" s="27">
        <v>0</v>
      </c>
      <c r="V108" s="27">
        <v>892697815</v>
      </c>
      <c r="W108" s="27">
        <v>300769141</v>
      </c>
      <c r="X108" s="27">
        <v>286084193</v>
      </c>
      <c r="Y108" s="27">
        <v>65863723</v>
      </c>
      <c r="Z108" s="27">
        <v>76203563</v>
      </c>
      <c r="AA108" s="27">
        <v>201939937</v>
      </c>
      <c r="AB108" s="27">
        <v>314390772</v>
      </c>
      <c r="AC108" s="27">
        <v>309046760</v>
      </c>
      <c r="AD108" s="27">
        <v>77772701</v>
      </c>
      <c r="AE108" s="27">
        <v>4109285855</v>
      </c>
      <c r="AF108" s="27">
        <v>391897148</v>
      </c>
      <c r="AG108" s="27">
        <v>681666122</v>
      </c>
      <c r="AH108" s="27">
        <v>409895399</v>
      </c>
      <c r="AI108" s="27">
        <v>118269230</v>
      </c>
      <c r="AJ108" s="27">
        <v>0</v>
      </c>
      <c r="AK108" s="179">
        <v>15366868756</v>
      </c>
    </row>
    <row r="109" spans="1:37" s="6" customFormat="1" ht="15" x14ac:dyDescent="0.25">
      <c r="A109" s="76" t="s">
        <v>863</v>
      </c>
      <c r="B109" s="28" t="s">
        <v>148</v>
      </c>
      <c r="C109" s="27">
        <v>38500041</v>
      </c>
      <c r="D109" s="27">
        <v>0</v>
      </c>
      <c r="E109" s="27">
        <v>0</v>
      </c>
      <c r="F109" s="27">
        <v>59157</v>
      </c>
      <c r="G109" s="27">
        <v>2175513</v>
      </c>
      <c r="H109" s="27">
        <v>376854</v>
      </c>
      <c r="I109" s="27">
        <v>376854</v>
      </c>
      <c r="J109" s="27">
        <v>376854</v>
      </c>
      <c r="K109" s="27">
        <v>376854</v>
      </c>
      <c r="L109" s="27">
        <v>59157</v>
      </c>
      <c r="M109" s="27">
        <v>317697</v>
      </c>
      <c r="N109" s="27">
        <v>0</v>
      </c>
      <c r="O109" s="27">
        <v>0</v>
      </c>
      <c r="P109" s="27">
        <v>376854</v>
      </c>
      <c r="Q109" s="27">
        <v>0</v>
      </c>
      <c r="R109" s="27">
        <v>376881</v>
      </c>
      <c r="S109" s="27">
        <v>376854</v>
      </c>
      <c r="T109" s="27">
        <v>0</v>
      </c>
      <c r="U109" s="27">
        <v>0</v>
      </c>
      <c r="V109" s="27">
        <v>0</v>
      </c>
      <c r="W109" s="27">
        <v>376854</v>
      </c>
      <c r="X109" s="27">
        <v>376854</v>
      </c>
      <c r="Y109" s="27">
        <v>0</v>
      </c>
      <c r="Z109" s="27">
        <v>376854</v>
      </c>
      <c r="AA109" s="27">
        <v>376854</v>
      </c>
      <c r="AB109" s="27">
        <v>376854</v>
      </c>
      <c r="AC109" s="27">
        <v>376854</v>
      </c>
      <c r="AD109" s="27">
        <v>0</v>
      </c>
      <c r="AE109" s="27">
        <v>0</v>
      </c>
      <c r="AF109" s="27">
        <v>0</v>
      </c>
      <c r="AG109" s="27">
        <v>376854</v>
      </c>
      <c r="AH109" s="27">
        <v>0</v>
      </c>
      <c r="AI109" s="27">
        <v>0</v>
      </c>
      <c r="AJ109" s="27">
        <v>0</v>
      </c>
      <c r="AK109" s="179">
        <v>46387548</v>
      </c>
    </row>
    <row r="110" spans="1:37" s="6" customFormat="1" ht="15" x14ac:dyDescent="0.25">
      <c r="A110" s="76" t="s">
        <v>864</v>
      </c>
      <c r="B110" s="28" t="s">
        <v>149</v>
      </c>
      <c r="C110" s="27">
        <v>32342053</v>
      </c>
      <c r="D110" s="27">
        <v>13975992</v>
      </c>
      <c r="E110" s="27">
        <v>0</v>
      </c>
      <c r="F110" s="27">
        <v>0</v>
      </c>
      <c r="G110" s="27">
        <v>0</v>
      </c>
      <c r="H110" s="27">
        <v>93162714</v>
      </c>
      <c r="I110" s="27">
        <v>49710595</v>
      </c>
      <c r="J110" s="27">
        <v>22000000</v>
      </c>
      <c r="K110" s="27">
        <v>7147763</v>
      </c>
      <c r="L110" s="27">
        <v>2666941</v>
      </c>
      <c r="M110" s="27">
        <v>40000</v>
      </c>
      <c r="N110" s="27">
        <v>77441348</v>
      </c>
      <c r="O110" s="27">
        <v>0</v>
      </c>
      <c r="P110" s="27">
        <v>8987000</v>
      </c>
      <c r="Q110" s="27">
        <v>11428236</v>
      </c>
      <c r="R110" s="27">
        <v>55148336</v>
      </c>
      <c r="S110" s="27">
        <v>136785</v>
      </c>
      <c r="T110" s="27">
        <v>27980000</v>
      </c>
      <c r="U110" s="27">
        <v>0</v>
      </c>
      <c r="V110" s="27">
        <v>23056666</v>
      </c>
      <c r="W110" s="27">
        <v>10703750</v>
      </c>
      <c r="X110" s="27">
        <v>342278919</v>
      </c>
      <c r="Y110" s="27">
        <v>2740500</v>
      </c>
      <c r="Z110" s="27">
        <v>31108100</v>
      </c>
      <c r="AA110" s="27">
        <v>900000</v>
      </c>
      <c r="AB110" s="27">
        <v>32772613</v>
      </c>
      <c r="AC110" s="27">
        <v>0</v>
      </c>
      <c r="AD110" s="27">
        <v>65000000</v>
      </c>
      <c r="AE110" s="27">
        <v>0</v>
      </c>
      <c r="AF110" s="27">
        <v>40000000</v>
      </c>
      <c r="AG110" s="27">
        <v>0</v>
      </c>
      <c r="AH110" s="27">
        <v>0</v>
      </c>
      <c r="AI110" s="27">
        <v>0</v>
      </c>
      <c r="AJ110" s="27">
        <v>0</v>
      </c>
      <c r="AK110" s="179">
        <v>950728311</v>
      </c>
    </row>
    <row r="111" spans="1:37" s="6" customFormat="1" ht="15" x14ac:dyDescent="0.25">
      <c r="A111" s="76" t="s">
        <v>865</v>
      </c>
      <c r="B111" s="28" t="s">
        <v>150</v>
      </c>
      <c r="C111" s="27">
        <v>0</v>
      </c>
      <c r="D111" s="27">
        <v>0</v>
      </c>
      <c r="E111" s="27">
        <v>0</v>
      </c>
      <c r="F111" s="27">
        <v>801818</v>
      </c>
      <c r="G111" s="27">
        <v>0</v>
      </c>
      <c r="H111" s="27">
        <v>1226094</v>
      </c>
      <c r="I111" s="27">
        <v>10366014</v>
      </c>
      <c r="J111" s="27">
        <v>0</v>
      </c>
      <c r="K111" s="27">
        <v>0</v>
      </c>
      <c r="L111" s="27">
        <v>1668182</v>
      </c>
      <c r="M111" s="27">
        <v>0</v>
      </c>
      <c r="N111" s="27">
        <v>9059656</v>
      </c>
      <c r="O111" s="27">
        <v>1229819</v>
      </c>
      <c r="P111" s="27">
        <v>30000</v>
      </c>
      <c r="Q111" s="27">
        <v>2529636</v>
      </c>
      <c r="R111" s="27">
        <v>0</v>
      </c>
      <c r="S111" s="27">
        <v>8579</v>
      </c>
      <c r="T111" s="27">
        <v>200000</v>
      </c>
      <c r="U111" s="27">
        <v>0</v>
      </c>
      <c r="V111" s="27">
        <v>188182</v>
      </c>
      <c r="W111" s="27">
        <v>1400000</v>
      </c>
      <c r="X111" s="27">
        <v>1547433</v>
      </c>
      <c r="Y111" s="27">
        <v>0</v>
      </c>
      <c r="Z111" s="27">
        <v>445455</v>
      </c>
      <c r="AA111" s="27">
        <v>21000</v>
      </c>
      <c r="AB111" s="27">
        <v>500000</v>
      </c>
      <c r="AC111" s="27">
        <v>0</v>
      </c>
      <c r="AD111" s="27">
        <v>2819800</v>
      </c>
      <c r="AE111" s="27">
        <v>0</v>
      </c>
      <c r="AF111" s="27">
        <v>0</v>
      </c>
      <c r="AG111" s="27">
        <v>1467542</v>
      </c>
      <c r="AH111" s="27">
        <v>337273</v>
      </c>
      <c r="AI111" s="27">
        <v>0</v>
      </c>
      <c r="AJ111" s="27">
        <v>0</v>
      </c>
      <c r="AK111" s="179">
        <v>35846483</v>
      </c>
    </row>
    <row r="112" spans="1:37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1284293</v>
      </c>
      <c r="AG112" s="27">
        <v>0</v>
      </c>
      <c r="AH112" s="27">
        <v>0</v>
      </c>
      <c r="AI112" s="27">
        <v>1796948510</v>
      </c>
      <c r="AJ112" s="27">
        <v>0</v>
      </c>
      <c r="AK112" s="179">
        <v>1798232803</v>
      </c>
    </row>
    <row r="113" spans="1:37" s="6" customFormat="1" ht="15" x14ac:dyDescent="0.25">
      <c r="A113" s="76" t="s">
        <v>867</v>
      </c>
      <c r="B113" s="28" t="s">
        <v>152</v>
      </c>
      <c r="C113" s="27">
        <v>1497789</v>
      </c>
      <c r="D113" s="27">
        <v>6223253</v>
      </c>
      <c r="E113" s="27">
        <v>4570000</v>
      </c>
      <c r="F113" s="27">
        <v>0</v>
      </c>
      <c r="G113" s="27">
        <v>20265680</v>
      </c>
      <c r="H113" s="27">
        <v>1512000</v>
      </c>
      <c r="I113" s="27">
        <v>831689</v>
      </c>
      <c r="J113" s="27">
        <v>0</v>
      </c>
      <c r="K113" s="27">
        <v>520000</v>
      </c>
      <c r="L113" s="27">
        <v>221525</v>
      </c>
      <c r="M113" s="27">
        <v>0</v>
      </c>
      <c r="N113" s="27">
        <v>325288837</v>
      </c>
      <c r="O113" s="27">
        <v>73196797</v>
      </c>
      <c r="P113" s="27">
        <v>0</v>
      </c>
      <c r="Q113" s="27">
        <v>5300000</v>
      </c>
      <c r="R113" s="27">
        <v>2000000</v>
      </c>
      <c r="S113" s="27">
        <v>1589</v>
      </c>
      <c r="T113" s="27">
        <v>14751818</v>
      </c>
      <c r="U113" s="27">
        <v>0</v>
      </c>
      <c r="V113" s="27">
        <v>66899437</v>
      </c>
      <c r="W113" s="27">
        <v>10728100</v>
      </c>
      <c r="X113" s="27">
        <v>26640376</v>
      </c>
      <c r="Y113" s="27">
        <v>74</v>
      </c>
      <c r="Z113" s="27">
        <v>4500000</v>
      </c>
      <c r="AA113" s="27">
        <v>0</v>
      </c>
      <c r="AB113" s="27">
        <v>14148179</v>
      </c>
      <c r="AC113" s="27">
        <v>0</v>
      </c>
      <c r="AD113" s="27">
        <v>52493082</v>
      </c>
      <c r="AE113" s="27">
        <v>0</v>
      </c>
      <c r="AF113" s="27">
        <v>7165109</v>
      </c>
      <c r="AG113" s="27">
        <v>1627264</v>
      </c>
      <c r="AH113" s="27">
        <v>4265454</v>
      </c>
      <c r="AI113" s="27">
        <v>37558150</v>
      </c>
      <c r="AJ113" s="27">
        <v>0</v>
      </c>
      <c r="AK113" s="179">
        <v>682206202</v>
      </c>
    </row>
    <row r="114" spans="1:37" s="6" customFormat="1" ht="15" x14ac:dyDescent="0.25">
      <c r="A114" s="76" t="s">
        <v>868</v>
      </c>
      <c r="B114" s="28" t="s">
        <v>153</v>
      </c>
      <c r="C114" s="27">
        <v>413335794</v>
      </c>
      <c r="D114" s="27">
        <v>51002322</v>
      </c>
      <c r="E114" s="27">
        <v>35097120</v>
      </c>
      <c r="F114" s="27">
        <v>12703456</v>
      </c>
      <c r="G114" s="27">
        <v>28967120</v>
      </c>
      <c r="H114" s="27">
        <v>30536211</v>
      </c>
      <c r="I114" s="27">
        <v>122492120</v>
      </c>
      <c r="J114" s="27">
        <v>28967120</v>
      </c>
      <c r="K114" s="27">
        <v>28967120</v>
      </c>
      <c r="L114" s="27">
        <v>13403506</v>
      </c>
      <c r="M114" s="27">
        <v>28967120</v>
      </c>
      <c r="N114" s="27">
        <v>157161942</v>
      </c>
      <c r="O114" s="27">
        <v>42365877</v>
      </c>
      <c r="P114" s="27">
        <v>28967195</v>
      </c>
      <c r="Q114" s="27">
        <v>34520938</v>
      </c>
      <c r="R114" s="27">
        <v>33530756</v>
      </c>
      <c r="S114" s="27">
        <v>29893737</v>
      </c>
      <c r="T114" s="27">
        <v>29967120</v>
      </c>
      <c r="U114" s="27">
        <v>0</v>
      </c>
      <c r="V114" s="27">
        <v>468624</v>
      </c>
      <c r="W114" s="27">
        <v>29642120</v>
      </c>
      <c r="X114" s="27">
        <v>35847107</v>
      </c>
      <c r="Y114" s="27">
        <v>28967120</v>
      </c>
      <c r="Z114" s="27">
        <v>28967120</v>
      </c>
      <c r="AA114" s="27">
        <v>28967120</v>
      </c>
      <c r="AB114" s="27">
        <v>46898871</v>
      </c>
      <c r="AC114" s="27">
        <v>36967120</v>
      </c>
      <c r="AD114" s="27">
        <v>32760495</v>
      </c>
      <c r="AE114" s="27">
        <v>0</v>
      </c>
      <c r="AF114" s="27">
        <v>31467120</v>
      </c>
      <c r="AG114" s="27">
        <v>118967120</v>
      </c>
      <c r="AH114" s="27">
        <v>30967120</v>
      </c>
      <c r="AI114" s="27">
        <v>1095864</v>
      </c>
      <c r="AJ114" s="27">
        <v>0</v>
      </c>
      <c r="AK114" s="179">
        <v>1602829495</v>
      </c>
    </row>
    <row r="115" spans="1:37" s="6" customFormat="1" ht="15" x14ac:dyDescent="0.25">
      <c r="A115" s="76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63683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179">
        <v>63683</v>
      </c>
    </row>
    <row r="116" spans="1:37" s="6" customFormat="1" ht="15" x14ac:dyDescent="0.25">
      <c r="A116" s="76" t="s">
        <v>870</v>
      </c>
      <c r="B116" s="28" t="s">
        <v>155</v>
      </c>
      <c r="C116" s="27">
        <v>547865</v>
      </c>
      <c r="D116" s="27">
        <v>4943758</v>
      </c>
      <c r="E116" s="27">
        <v>0</v>
      </c>
      <c r="F116" s="27">
        <v>0</v>
      </c>
      <c r="G116" s="27">
        <v>0</v>
      </c>
      <c r="H116" s="27">
        <v>654000</v>
      </c>
      <c r="I116" s="27">
        <v>27411054</v>
      </c>
      <c r="J116" s="27">
        <v>0</v>
      </c>
      <c r="K116" s="27">
        <v>0</v>
      </c>
      <c r="L116" s="27">
        <v>0</v>
      </c>
      <c r="M116" s="27">
        <v>0</v>
      </c>
      <c r="N116" s="27">
        <v>57049158</v>
      </c>
      <c r="O116" s="27">
        <v>4019666</v>
      </c>
      <c r="P116" s="27">
        <v>0</v>
      </c>
      <c r="Q116" s="27">
        <v>11000000</v>
      </c>
      <c r="R116" s="27">
        <v>33225587</v>
      </c>
      <c r="S116" s="27">
        <v>51155</v>
      </c>
      <c r="T116" s="27">
        <v>5000000</v>
      </c>
      <c r="U116" s="27">
        <v>0</v>
      </c>
      <c r="V116" s="27">
        <v>110116088</v>
      </c>
      <c r="W116" s="27">
        <v>0</v>
      </c>
      <c r="X116" s="27">
        <v>8203712</v>
      </c>
      <c r="Y116" s="27">
        <v>492</v>
      </c>
      <c r="Z116" s="27">
        <v>0</v>
      </c>
      <c r="AA116" s="27">
        <v>1500000</v>
      </c>
      <c r="AB116" s="27">
        <v>1149429</v>
      </c>
      <c r="AC116" s="27">
        <v>0</v>
      </c>
      <c r="AD116" s="27">
        <v>11812000</v>
      </c>
      <c r="AE116" s="27">
        <v>62761916</v>
      </c>
      <c r="AF116" s="27">
        <v>11323874</v>
      </c>
      <c r="AG116" s="27">
        <v>0</v>
      </c>
      <c r="AH116" s="27">
        <v>0</v>
      </c>
      <c r="AI116" s="27">
        <v>0</v>
      </c>
      <c r="AJ116" s="27">
        <v>0</v>
      </c>
      <c r="AK116" s="179">
        <v>350769754</v>
      </c>
    </row>
    <row r="117" spans="1:37" s="6" customFormat="1" ht="15" x14ac:dyDescent="0.25">
      <c r="A117" s="76" t="s">
        <v>871</v>
      </c>
      <c r="B117" s="28" t="s">
        <v>156</v>
      </c>
      <c r="C117" s="27">
        <v>18000000</v>
      </c>
      <c r="D117" s="27">
        <v>6256575</v>
      </c>
      <c r="E117" s="27">
        <v>0</v>
      </c>
      <c r="F117" s="27">
        <v>185584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4454500</v>
      </c>
      <c r="M117" s="27">
        <v>0</v>
      </c>
      <c r="N117" s="27">
        <v>396345063</v>
      </c>
      <c r="O117" s="27">
        <v>0</v>
      </c>
      <c r="P117" s="27">
        <v>0</v>
      </c>
      <c r="Q117" s="27">
        <v>160000000</v>
      </c>
      <c r="R117" s="27">
        <v>30326664</v>
      </c>
      <c r="S117" s="27">
        <v>9875579</v>
      </c>
      <c r="T117" s="27">
        <v>1682000</v>
      </c>
      <c r="U117" s="27">
        <v>0</v>
      </c>
      <c r="V117" s="27">
        <v>0</v>
      </c>
      <c r="W117" s="27">
        <v>4830000</v>
      </c>
      <c r="X117" s="27">
        <v>235372547</v>
      </c>
      <c r="Y117" s="27">
        <v>28331</v>
      </c>
      <c r="Z117" s="27">
        <v>0</v>
      </c>
      <c r="AA117" s="27">
        <v>0</v>
      </c>
      <c r="AB117" s="27">
        <v>18762858</v>
      </c>
      <c r="AC117" s="27">
        <v>614519337</v>
      </c>
      <c r="AD117" s="27">
        <v>0</v>
      </c>
      <c r="AE117" s="27">
        <v>300000000</v>
      </c>
      <c r="AF117" s="27">
        <v>0</v>
      </c>
      <c r="AG117" s="27">
        <v>51855562</v>
      </c>
      <c r="AH117" s="27">
        <v>200000000</v>
      </c>
      <c r="AI117" s="27">
        <v>313641390</v>
      </c>
      <c r="AJ117" s="27">
        <v>0</v>
      </c>
      <c r="AK117" s="179">
        <v>2366135990</v>
      </c>
    </row>
    <row r="118" spans="1:37" s="6" customFormat="1" ht="15" x14ac:dyDescent="0.25">
      <c r="A118" s="76" t="s">
        <v>872</v>
      </c>
      <c r="B118" s="28" t="s">
        <v>70</v>
      </c>
      <c r="C118" s="27">
        <v>0</v>
      </c>
      <c r="D118" s="27">
        <v>14464312</v>
      </c>
      <c r="E118" s="27">
        <v>0</v>
      </c>
      <c r="F118" s="27">
        <v>2025994</v>
      </c>
      <c r="G118" s="27">
        <v>394204329</v>
      </c>
      <c r="H118" s="27">
        <v>379563851</v>
      </c>
      <c r="I118" s="27">
        <v>0</v>
      </c>
      <c r="J118" s="27">
        <v>0</v>
      </c>
      <c r="K118" s="27">
        <v>11734297</v>
      </c>
      <c r="L118" s="27">
        <v>80297437</v>
      </c>
      <c r="M118" s="27">
        <v>0</v>
      </c>
      <c r="N118" s="27">
        <v>541976258</v>
      </c>
      <c r="O118" s="27">
        <v>4973500</v>
      </c>
      <c r="P118" s="27">
        <v>0</v>
      </c>
      <c r="Q118" s="27">
        <v>53000000</v>
      </c>
      <c r="R118" s="27">
        <v>60495314</v>
      </c>
      <c r="S118" s="27">
        <v>0</v>
      </c>
      <c r="T118" s="27">
        <v>78495476</v>
      </c>
      <c r="U118" s="27">
        <v>0</v>
      </c>
      <c r="V118" s="27">
        <v>15120080</v>
      </c>
      <c r="W118" s="27">
        <v>50000000</v>
      </c>
      <c r="X118" s="27">
        <v>169834118</v>
      </c>
      <c r="Y118" s="27">
        <v>0</v>
      </c>
      <c r="Z118" s="27">
        <v>10010001</v>
      </c>
      <c r="AA118" s="27">
        <v>0</v>
      </c>
      <c r="AB118" s="27">
        <v>81466225</v>
      </c>
      <c r="AC118" s="27">
        <v>0</v>
      </c>
      <c r="AD118" s="27">
        <v>238267835</v>
      </c>
      <c r="AE118" s="27">
        <v>237902578</v>
      </c>
      <c r="AF118" s="27">
        <v>205398804</v>
      </c>
      <c r="AG118" s="27">
        <v>500000</v>
      </c>
      <c r="AH118" s="27">
        <v>105948517</v>
      </c>
      <c r="AI118" s="27">
        <v>0</v>
      </c>
      <c r="AJ118" s="27">
        <v>0</v>
      </c>
      <c r="AK118" s="179">
        <v>2735678926</v>
      </c>
    </row>
    <row r="119" spans="1:37" s="6" customFormat="1" ht="15" x14ac:dyDescent="0.25">
      <c r="A119" s="116" t="s">
        <v>873</v>
      </c>
      <c r="B119" s="117" t="s">
        <v>91</v>
      </c>
      <c r="C119" s="118">
        <v>2193705088</v>
      </c>
      <c r="D119" s="118">
        <v>970923470</v>
      </c>
      <c r="E119" s="118">
        <v>236679114</v>
      </c>
      <c r="F119" s="118">
        <v>44872720</v>
      </c>
      <c r="G119" s="118">
        <v>1146641249</v>
      </c>
      <c r="H119" s="118">
        <v>1401061258</v>
      </c>
      <c r="I119" s="118">
        <v>369535732</v>
      </c>
      <c r="J119" s="118">
        <v>108433579</v>
      </c>
      <c r="K119" s="118">
        <v>243220850</v>
      </c>
      <c r="L119" s="118">
        <v>189549255</v>
      </c>
      <c r="M119" s="118">
        <v>90813573</v>
      </c>
      <c r="N119" s="118">
        <v>3090535886</v>
      </c>
      <c r="O119" s="118">
        <v>1123045834</v>
      </c>
      <c r="P119" s="118">
        <v>109844677</v>
      </c>
      <c r="Q119" s="118">
        <v>507976729</v>
      </c>
      <c r="R119" s="118">
        <v>514188542</v>
      </c>
      <c r="S119" s="118">
        <v>339429266</v>
      </c>
      <c r="T119" s="118">
        <v>941310299</v>
      </c>
      <c r="U119" s="118">
        <v>0</v>
      </c>
      <c r="V119" s="118">
        <v>1171682226</v>
      </c>
      <c r="W119" s="118">
        <v>422653344</v>
      </c>
      <c r="X119" s="118">
        <v>1212996209</v>
      </c>
      <c r="Y119" s="118">
        <v>97600240</v>
      </c>
      <c r="Z119" s="118">
        <v>153127224</v>
      </c>
      <c r="AA119" s="118">
        <v>233704911</v>
      </c>
      <c r="AB119" s="118">
        <v>650524429</v>
      </c>
      <c r="AC119" s="118">
        <v>960910071</v>
      </c>
      <c r="AD119" s="118">
        <v>787677274</v>
      </c>
      <c r="AE119" s="118">
        <v>4709950349</v>
      </c>
      <c r="AF119" s="118">
        <v>792400603</v>
      </c>
      <c r="AG119" s="118">
        <v>858990917</v>
      </c>
      <c r="AH119" s="118">
        <v>756413763</v>
      </c>
      <c r="AI119" s="118">
        <v>2477429002</v>
      </c>
      <c r="AJ119" s="118">
        <v>0</v>
      </c>
      <c r="AK119" s="180">
        <v>28907827683</v>
      </c>
    </row>
    <row r="120" spans="1:37" s="6" customFormat="1" ht="15" collapsed="1" x14ac:dyDescent="0.25">
      <c r="A120" s="77" t="s">
        <v>53</v>
      </c>
      <c r="B120" s="34" t="s">
        <v>91</v>
      </c>
      <c r="C120" s="35">
        <v>2193705088</v>
      </c>
      <c r="D120" s="35">
        <v>970923470</v>
      </c>
      <c r="E120" s="35">
        <v>236679114</v>
      </c>
      <c r="F120" s="35">
        <v>44872720</v>
      </c>
      <c r="G120" s="35">
        <v>1146641249</v>
      </c>
      <c r="H120" s="35">
        <v>1401061258</v>
      </c>
      <c r="I120" s="35">
        <v>369535732</v>
      </c>
      <c r="J120" s="35">
        <v>108433579</v>
      </c>
      <c r="K120" s="35">
        <v>243220850</v>
      </c>
      <c r="L120" s="35">
        <v>189549255</v>
      </c>
      <c r="M120" s="35">
        <v>90813573</v>
      </c>
      <c r="N120" s="35">
        <v>3090535886</v>
      </c>
      <c r="O120" s="35">
        <v>1123045834</v>
      </c>
      <c r="P120" s="35">
        <v>109844677</v>
      </c>
      <c r="Q120" s="35">
        <v>507976729</v>
      </c>
      <c r="R120" s="35">
        <v>514188542</v>
      </c>
      <c r="S120" s="35">
        <v>339429266</v>
      </c>
      <c r="T120" s="35">
        <v>941310299</v>
      </c>
      <c r="U120" s="35">
        <v>0</v>
      </c>
      <c r="V120" s="35">
        <v>1171682226</v>
      </c>
      <c r="W120" s="35">
        <v>422653344</v>
      </c>
      <c r="X120" s="35">
        <v>1212996209</v>
      </c>
      <c r="Y120" s="35">
        <v>97600240</v>
      </c>
      <c r="Z120" s="35">
        <v>153127224</v>
      </c>
      <c r="AA120" s="35">
        <v>233704911</v>
      </c>
      <c r="AB120" s="35">
        <v>650524429</v>
      </c>
      <c r="AC120" s="35">
        <v>960910071</v>
      </c>
      <c r="AD120" s="35">
        <v>787677274</v>
      </c>
      <c r="AE120" s="35">
        <v>4709950349</v>
      </c>
      <c r="AF120" s="35">
        <v>792400603</v>
      </c>
      <c r="AG120" s="35">
        <v>858990917</v>
      </c>
      <c r="AH120" s="35">
        <v>756413763</v>
      </c>
      <c r="AI120" s="35">
        <v>2477429002</v>
      </c>
      <c r="AJ120" s="35">
        <v>0</v>
      </c>
      <c r="AK120" s="181">
        <v>28907827683</v>
      </c>
    </row>
    <row r="121" spans="1:37" s="6" customFormat="1" ht="15" x14ac:dyDescent="0.25">
      <c r="A121" s="76" t="s">
        <v>874</v>
      </c>
      <c r="B121" s="28" t="s">
        <v>144</v>
      </c>
      <c r="C121" s="27">
        <v>194231539</v>
      </c>
      <c r="D121" s="27">
        <v>235719421</v>
      </c>
      <c r="E121" s="27">
        <v>16449051</v>
      </c>
      <c r="F121" s="27">
        <v>2345491</v>
      </c>
      <c r="G121" s="27">
        <v>227264902</v>
      </c>
      <c r="H121" s="27">
        <v>39957780</v>
      </c>
      <c r="I121" s="27">
        <v>2727273</v>
      </c>
      <c r="J121" s="27">
        <v>0</v>
      </c>
      <c r="K121" s="27">
        <v>0</v>
      </c>
      <c r="L121" s="27">
        <v>0</v>
      </c>
      <c r="M121" s="27">
        <v>0</v>
      </c>
      <c r="N121" s="27">
        <v>298262730</v>
      </c>
      <c r="O121" s="27">
        <v>689699116</v>
      </c>
      <c r="P121" s="27">
        <v>3700001</v>
      </c>
      <c r="Q121" s="27">
        <v>92025266</v>
      </c>
      <c r="R121" s="27">
        <v>9250909</v>
      </c>
      <c r="S121" s="27">
        <v>2014429</v>
      </c>
      <c r="T121" s="27">
        <v>558443526</v>
      </c>
      <c r="U121" s="27">
        <v>0</v>
      </c>
      <c r="V121" s="27">
        <v>431020059</v>
      </c>
      <c r="W121" s="27">
        <v>3360909</v>
      </c>
      <c r="X121" s="27">
        <v>22193792</v>
      </c>
      <c r="Y121" s="27">
        <v>0</v>
      </c>
      <c r="Z121" s="27">
        <v>0</v>
      </c>
      <c r="AA121" s="27">
        <v>2424405559</v>
      </c>
      <c r="AB121" s="27">
        <v>192082740</v>
      </c>
      <c r="AC121" s="27">
        <v>900000</v>
      </c>
      <c r="AD121" s="27">
        <v>243312853</v>
      </c>
      <c r="AE121" s="27">
        <v>45609736198</v>
      </c>
      <c r="AF121" s="27">
        <v>121009287</v>
      </c>
      <c r="AG121" s="27">
        <v>6430453</v>
      </c>
      <c r="AH121" s="27">
        <v>0</v>
      </c>
      <c r="AI121" s="27">
        <v>0</v>
      </c>
      <c r="AJ121" s="27">
        <v>0</v>
      </c>
      <c r="AK121" s="179">
        <v>51426543284</v>
      </c>
    </row>
    <row r="122" spans="1:37" s="6" customFormat="1" ht="15" x14ac:dyDescent="0.25">
      <c r="A122" s="76" t="s">
        <v>875</v>
      </c>
      <c r="B122" s="28" t="s">
        <v>145</v>
      </c>
      <c r="C122" s="27">
        <v>304872673</v>
      </c>
      <c r="D122" s="27">
        <v>9653761</v>
      </c>
      <c r="E122" s="27">
        <v>1637536</v>
      </c>
      <c r="F122" s="27">
        <v>15051474</v>
      </c>
      <c r="G122" s="27">
        <v>189801726</v>
      </c>
      <c r="H122" s="27">
        <v>207738427</v>
      </c>
      <c r="I122" s="27">
        <v>200000</v>
      </c>
      <c r="J122" s="27">
        <v>0</v>
      </c>
      <c r="K122" s="27">
        <v>0</v>
      </c>
      <c r="L122" s="27">
        <v>0</v>
      </c>
      <c r="M122" s="27">
        <v>2554090</v>
      </c>
      <c r="N122" s="27">
        <v>37816987</v>
      </c>
      <c r="O122" s="27">
        <v>114677345</v>
      </c>
      <c r="P122" s="27">
        <v>41060000</v>
      </c>
      <c r="Q122" s="27">
        <v>64658253</v>
      </c>
      <c r="R122" s="27">
        <v>21196139</v>
      </c>
      <c r="S122" s="27">
        <v>4285375</v>
      </c>
      <c r="T122" s="27">
        <v>337566004</v>
      </c>
      <c r="U122" s="27">
        <v>0</v>
      </c>
      <c r="V122" s="27">
        <v>51399091</v>
      </c>
      <c r="W122" s="27">
        <v>0</v>
      </c>
      <c r="X122" s="27">
        <v>234903592</v>
      </c>
      <c r="Y122" s="27">
        <v>0</v>
      </c>
      <c r="Z122" s="27">
        <v>0</v>
      </c>
      <c r="AA122" s="27">
        <v>0</v>
      </c>
      <c r="AB122" s="27">
        <v>281263564</v>
      </c>
      <c r="AC122" s="27">
        <v>0</v>
      </c>
      <c r="AD122" s="27">
        <v>180588267</v>
      </c>
      <c r="AE122" s="27">
        <v>949120392</v>
      </c>
      <c r="AF122" s="27">
        <v>39168224</v>
      </c>
      <c r="AG122" s="27">
        <v>145995251</v>
      </c>
      <c r="AH122" s="27">
        <v>11862030</v>
      </c>
      <c r="AI122" s="27">
        <v>119521600</v>
      </c>
      <c r="AJ122" s="27">
        <v>0</v>
      </c>
      <c r="AK122" s="179">
        <v>3366591801</v>
      </c>
    </row>
    <row r="123" spans="1:37" s="6" customFormat="1" ht="15" x14ac:dyDescent="0.25">
      <c r="A123" s="76" t="s">
        <v>876</v>
      </c>
      <c r="B123" s="28" t="s">
        <v>146</v>
      </c>
      <c r="C123" s="27">
        <v>0</v>
      </c>
      <c r="D123" s="27">
        <v>2033656</v>
      </c>
      <c r="E123" s="27">
        <v>24500000</v>
      </c>
      <c r="F123" s="27">
        <v>0</v>
      </c>
      <c r="G123" s="27">
        <v>0</v>
      </c>
      <c r="H123" s="27">
        <v>15630021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14285949</v>
      </c>
      <c r="O123" s="27">
        <v>0</v>
      </c>
      <c r="P123" s="27">
        <v>0</v>
      </c>
      <c r="Q123" s="27">
        <v>0</v>
      </c>
      <c r="R123" s="27">
        <v>32045455</v>
      </c>
      <c r="S123" s="27">
        <v>0</v>
      </c>
      <c r="T123" s="27">
        <v>24622689</v>
      </c>
      <c r="U123" s="27">
        <v>0</v>
      </c>
      <c r="V123" s="27">
        <v>60935947</v>
      </c>
      <c r="W123" s="27">
        <v>0</v>
      </c>
      <c r="X123" s="27">
        <v>0</v>
      </c>
      <c r="Y123" s="27">
        <v>0</v>
      </c>
      <c r="Z123" s="27">
        <v>236364</v>
      </c>
      <c r="AA123" s="27">
        <v>0</v>
      </c>
      <c r="AB123" s="27">
        <v>35726364</v>
      </c>
      <c r="AC123" s="27">
        <v>0</v>
      </c>
      <c r="AD123" s="27">
        <v>1795208</v>
      </c>
      <c r="AE123" s="27">
        <v>129899091</v>
      </c>
      <c r="AF123" s="27">
        <v>175079811</v>
      </c>
      <c r="AG123" s="27">
        <v>5501363</v>
      </c>
      <c r="AH123" s="27">
        <v>3450840</v>
      </c>
      <c r="AI123" s="27">
        <v>27239800</v>
      </c>
      <c r="AJ123" s="27">
        <v>0</v>
      </c>
      <c r="AK123" s="179">
        <v>552982558</v>
      </c>
    </row>
    <row r="124" spans="1:37" s="6" customFormat="1" ht="15" x14ac:dyDescent="0.25">
      <c r="A124" s="76" t="s">
        <v>877</v>
      </c>
      <c r="B124" s="28" t="s">
        <v>147</v>
      </c>
      <c r="C124" s="27">
        <v>5097434841</v>
      </c>
      <c r="D124" s="27">
        <v>4005247736</v>
      </c>
      <c r="E124" s="27">
        <v>744298007</v>
      </c>
      <c r="F124" s="27">
        <v>796985715</v>
      </c>
      <c r="G124" s="27">
        <v>3426078581</v>
      </c>
      <c r="H124" s="27">
        <v>9306855927</v>
      </c>
      <c r="I124" s="27">
        <v>1913164155</v>
      </c>
      <c r="J124" s="27">
        <v>603491669</v>
      </c>
      <c r="K124" s="27">
        <v>439752705</v>
      </c>
      <c r="L124" s="27">
        <v>225826646</v>
      </c>
      <c r="M124" s="27">
        <v>288882605</v>
      </c>
      <c r="N124" s="27">
        <v>2699911823</v>
      </c>
      <c r="O124" s="27">
        <v>1487327812</v>
      </c>
      <c r="P124" s="27">
        <v>1075407353</v>
      </c>
      <c r="Q124" s="27">
        <v>950599404</v>
      </c>
      <c r="R124" s="27">
        <v>1042144414</v>
      </c>
      <c r="S124" s="27">
        <v>345863556</v>
      </c>
      <c r="T124" s="27">
        <v>5174879069</v>
      </c>
      <c r="U124" s="27">
        <v>0</v>
      </c>
      <c r="V124" s="27">
        <v>4838002606</v>
      </c>
      <c r="W124" s="27">
        <v>1850450807</v>
      </c>
      <c r="X124" s="27">
        <v>3298048676</v>
      </c>
      <c r="Y124" s="27">
        <v>533543659</v>
      </c>
      <c r="Z124" s="27">
        <v>2890687221</v>
      </c>
      <c r="AA124" s="27">
        <v>412027396</v>
      </c>
      <c r="AB124" s="27">
        <v>5365681652</v>
      </c>
      <c r="AC124" s="27">
        <v>488368726</v>
      </c>
      <c r="AD124" s="27">
        <v>3630712794</v>
      </c>
      <c r="AE124" s="27">
        <v>17001525387</v>
      </c>
      <c r="AF124" s="27">
        <v>2567613734</v>
      </c>
      <c r="AG124" s="27">
        <v>3088832377</v>
      </c>
      <c r="AH124" s="27">
        <v>1857906550</v>
      </c>
      <c r="AI124" s="27">
        <v>534457873</v>
      </c>
      <c r="AJ124" s="27">
        <v>18963571</v>
      </c>
      <c r="AK124" s="179">
        <v>88000975047</v>
      </c>
    </row>
    <row r="125" spans="1:37" s="6" customFormat="1" ht="15" x14ac:dyDescent="0.25">
      <c r="A125" s="76" t="s">
        <v>878</v>
      </c>
      <c r="B125" s="28" t="s">
        <v>148</v>
      </c>
      <c r="C125" s="27">
        <v>48035354</v>
      </c>
      <c r="D125" s="27">
        <v>0</v>
      </c>
      <c r="E125" s="27">
        <v>0</v>
      </c>
      <c r="F125" s="27">
        <v>36218851</v>
      </c>
      <c r="G125" s="27">
        <v>150579423</v>
      </c>
      <c r="H125" s="27">
        <v>48035354</v>
      </c>
      <c r="I125" s="27">
        <v>48035354</v>
      </c>
      <c r="J125" s="27">
        <v>48035354</v>
      </c>
      <c r="K125" s="27">
        <v>48035354</v>
      </c>
      <c r="L125" s="27">
        <v>36218851</v>
      </c>
      <c r="M125" s="27">
        <v>48035354</v>
      </c>
      <c r="N125" s="27">
        <v>0</v>
      </c>
      <c r="O125" s="27">
        <v>0</v>
      </c>
      <c r="P125" s="27">
        <v>48035354</v>
      </c>
      <c r="Q125" s="27">
        <v>0</v>
      </c>
      <c r="R125" s="27">
        <v>48035370</v>
      </c>
      <c r="S125" s="27">
        <v>48035354</v>
      </c>
      <c r="T125" s="27">
        <v>0</v>
      </c>
      <c r="U125" s="27">
        <v>0</v>
      </c>
      <c r="V125" s="27">
        <v>0</v>
      </c>
      <c r="W125" s="27">
        <v>48035354</v>
      </c>
      <c r="X125" s="27">
        <v>48035354</v>
      </c>
      <c r="Y125" s="27">
        <v>30226735</v>
      </c>
      <c r="Z125" s="27">
        <v>48035354</v>
      </c>
      <c r="AA125" s="27">
        <v>48035354</v>
      </c>
      <c r="AB125" s="27">
        <v>48035354</v>
      </c>
      <c r="AC125" s="27">
        <v>48035354</v>
      </c>
      <c r="AD125" s="27">
        <v>0</v>
      </c>
      <c r="AE125" s="27">
        <v>0</v>
      </c>
      <c r="AF125" s="27">
        <v>0</v>
      </c>
      <c r="AG125" s="27">
        <v>48035354</v>
      </c>
      <c r="AH125" s="27">
        <v>0</v>
      </c>
      <c r="AI125" s="27">
        <v>0</v>
      </c>
      <c r="AJ125" s="27">
        <v>0</v>
      </c>
      <c r="AK125" s="179">
        <v>1021809540</v>
      </c>
    </row>
    <row r="126" spans="1:37" s="6" customFormat="1" ht="15" x14ac:dyDescent="0.25">
      <c r="A126" s="76" t="s">
        <v>879</v>
      </c>
      <c r="B126" s="28" t="s">
        <v>149</v>
      </c>
      <c r="C126" s="27">
        <v>12324840</v>
      </c>
      <c r="D126" s="27">
        <v>52558123</v>
      </c>
      <c r="E126" s="27">
        <v>824872548</v>
      </c>
      <c r="F126" s="27">
        <v>0</v>
      </c>
      <c r="G126" s="27">
        <v>76026619</v>
      </c>
      <c r="H126" s="27">
        <v>65431584</v>
      </c>
      <c r="I126" s="27">
        <v>77699544</v>
      </c>
      <c r="J126" s="27">
        <v>0</v>
      </c>
      <c r="K126" s="27">
        <v>0</v>
      </c>
      <c r="L126" s="27">
        <v>13334702</v>
      </c>
      <c r="M126" s="27">
        <v>0</v>
      </c>
      <c r="N126" s="27">
        <v>106045368</v>
      </c>
      <c r="O126" s="27">
        <v>87119005</v>
      </c>
      <c r="P126" s="27">
        <v>0</v>
      </c>
      <c r="Q126" s="27">
        <v>40527415</v>
      </c>
      <c r="R126" s="27">
        <v>37480664</v>
      </c>
      <c r="S126" s="27">
        <v>0</v>
      </c>
      <c r="T126" s="27">
        <v>116569462</v>
      </c>
      <c r="U126" s="27">
        <v>0</v>
      </c>
      <c r="V126" s="27">
        <v>121063369</v>
      </c>
      <c r="W126" s="27">
        <v>2769910</v>
      </c>
      <c r="X126" s="27">
        <v>24233841</v>
      </c>
      <c r="Y126" s="27">
        <v>3692092</v>
      </c>
      <c r="Z126" s="27">
        <v>0</v>
      </c>
      <c r="AA126" s="27">
        <v>2520000</v>
      </c>
      <c r="AB126" s="27">
        <v>126472182</v>
      </c>
      <c r="AC126" s="27">
        <v>4310000</v>
      </c>
      <c r="AD126" s="27">
        <v>2175339</v>
      </c>
      <c r="AE126" s="27">
        <v>1268552373</v>
      </c>
      <c r="AF126" s="27">
        <v>44421641</v>
      </c>
      <c r="AG126" s="27">
        <v>0</v>
      </c>
      <c r="AH126" s="27">
        <v>24354447</v>
      </c>
      <c r="AI126" s="27">
        <v>0</v>
      </c>
      <c r="AJ126" s="27">
        <v>0</v>
      </c>
      <c r="AK126" s="179">
        <v>3134555068</v>
      </c>
    </row>
    <row r="127" spans="1:37" s="6" customFormat="1" ht="15" x14ac:dyDescent="0.25">
      <c r="A127" s="76" t="s">
        <v>880</v>
      </c>
      <c r="B127" s="28" t="s">
        <v>150</v>
      </c>
      <c r="C127" s="27">
        <v>0</v>
      </c>
      <c r="D127" s="27">
        <v>23079994</v>
      </c>
      <c r="E127" s="27">
        <v>0</v>
      </c>
      <c r="F127" s="27">
        <v>1297272</v>
      </c>
      <c r="G127" s="27">
        <v>0</v>
      </c>
      <c r="H127" s="27">
        <v>21861059</v>
      </c>
      <c r="I127" s="27">
        <v>3636364</v>
      </c>
      <c r="J127" s="27">
        <v>0</v>
      </c>
      <c r="K127" s="27">
        <v>0</v>
      </c>
      <c r="L127" s="27">
        <v>5609091</v>
      </c>
      <c r="M127" s="27">
        <v>0</v>
      </c>
      <c r="N127" s="27">
        <v>3192926</v>
      </c>
      <c r="O127" s="27">
        <v>1565368</v>
      </c>
      <c r="P127" s="27">
        <v>270000</v>
      </c>
      <c r="Q127" s="27">
        <v>732728</v>
      </c>
      <c r="R127" s="27">
        <v>3140910</v>
      </c>
      <c r="S127" s="27">
        <v>0</v>
      </c>
      <c r="T127" s="27">
        <v>0</v>
      </c>
      <c r="U127" s="27">
        <v>0</v>
      </c>
      <c r="V127" s="27">
        <v>6102684</v>
      </c>
      <c r="W127" s="27">
        <v>550000</v>
      </c>
      <c r="X127" s="27">
        <v>10900456</v>
      </c>
      <c r="Y127" s="27">
        <v>0</v>
      </c>
      <c r="Z127" s="27">
        <v>7963636</v>
      </c>
      <c r="AA127" s="27">
        <v>0</v>
      </c>
      <c r="AB127" s="27">
        <v>3748182</v>
      </c>
      <c r="AC127" s="27">
        <v>0</v>
      </c>
      <c r="AD127" s="27">
        <v>4433853</v>
      </c>
      <c r="AE127" s="27">
        <v>23674482</v>
      </c>
      <c r="AF127" s="27">
        <v>2863636</v>
      </c>
      <c r="AG127" s="27">
        <v>1470905</v>
      </c>
      <c r="AH127" s="27">
        <v>872727</v>
      </c>
      <c r="AI127" s="27">
        <v>0</v>
      </c>
      <c r="AJ127" s="27">
        <v>0</v>
      </c>
      <c r="AK127" s="179">
        <v>126966273</v>
      </c>
    </row>
    <row r="128" spans="1:37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66181141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2798603864</v>
      </c>
      <c r="AJ128" s="27">
        <v>0</v>
      </c>
      <c r="AK128" s="179">
        <v>2864785005</v>
      </c>
    </row>
    <row r="129" spans="1:37" s="6" customFormat="1" ht="15" x14ac:dyDescent="0.25">
      <c r="A129" s="76" t="s">
        <v>882</v>
      </c>
      <c r="B129" s="28" t="s">
        <v>152</v>
      </c>
      <c r="C129" s="27">
        <v>9813635</v>
      </c>
      <c r="D129" s="27">
        <v>6183997</v>
      </c>
      <c r="E129" s="27">
        <v>12625739</v>
      </c>
      <c r="F129" s="27">
        <v>0</v>
      </c>
      <c r="G129" s="27">
        <v>164000000</v>
      </c>
      <c r="H129" s="27">
        <v>14283477</v>
      </c>
      <c r="I129" s="27">
        <v>41156370</v>
      </c>
      <c r="J129" s="27">
        <v>2019900</v>
      </c>
      <c r="K129" s="27">
        <v>580000</v>
      </c>
      <c r="L129" s="27">
        <v>11650475</v>
      </c>
      <c r="M129" s="27">
        <v>0</v>
      </c>
      <c r="N129" s="27">
        <v>1329423457</v>
      </c>
      <c r="O129" s="27">
        <v>38887945</v>
      </c>
      <c r="P129" s="27">
        <v>0</v>
      </c>
      <c r="Q129" s="27">
        <v>0</v>
      </c>
      <c r="R129" s="27">
        <v>1588000</v>
      </c>
      <c r="S129" s="27">
        <v>0</v>
      </c>
      <c r="T129" s="27">
        <v>112795623</v>
      </c>
      <c r="U129" s="27">
        <v>0</v>
      </c>
      <c r="V129" s="27">
        <v>19446739</v>
      </c>
      <c r="W129" s="27">
        <v>35463740</v>
      </c>
      <c r="X129" s="27">
        <v>38346271</v>
      </c>
      <c r="Y129" s="27">
        <v>0</v>
      </c>
      <c r="Z129" s="27">
        <v>12218915</v>
      </c>
      <c r="AA129" s="27">
        <v>740411</v>
      </c>
      <c r="AB129" s="27">
        <v>26984893</v>
      </c>
      <c r="AC129" s="27">
        <v>0</v>
      </c>
      <c r="AD129" s="27">
        <v>10948298</v>
      </c>
      <c r="AE129" s="27">
        <v>527465563</v>
      </c>
      <c r="AF129" s="27">
        <v>148189301</v>
      </c>
      <c r="AG129" s="27">
        <v>9264541</v>
      </c>
      <c r="AH129" s="27">
        <v>2524546</v>
      </c>
      <c r="AI129" s="27">
        <v>155639815</v>
      </c>
      <c r="AJ129" s="27">
        <v>0</v>
      </c>
      <c r="AK129" s="179">
        <v>2732241651</v>
      </c>
    </row>
    <row r="130" spans="1:37" s="6" customFormat="1" ht="15" x14ac:dyDescent="0.25">
      <c r="A130" s="76" t="s">
        <v>883</v>
      </c>
      <c r="B130" s="28" t="s">
        <v>153</v>
      </c>
      <c r="C130" s="27">
        <v>801055747</v>
      </c>
      <c r="D130" s="27">
        <v>22065413</v>
      </c>
      <c r="E130" s="27">
        <v>29495942</v>
      </c>
      <c r="F130" s="27">
        <v>3943880</v>
      </c>
      <c r="G130" s="27">
        <v>11721336</v>
      </c>
      <c r="H130" s="27">
        <v>16972412</v>
      </c>
      <c r="I130" s="27">
        <v>18721336</v>
      </c>
      <c r="J130" s="27">
        <v>11721336</v>
      </c>
      <c r="K130" s="27">
        <v>11721336</v>
      </c>
      <c r="L130" s="27">
        <v>3943880</v>
      </c>
      <c r="M130" s="27">
        <v>11721336</v>
      </c>
      <c r="N130" s="27">
        <v>69133818</v>
      </c>
      <c r="O130" s="27">
        <v>42564373</v>
      </c>
      <c r="P130" s="27">
        <v>13721343</v>
      </c>
      <c r="Q130" s="27">
        <v>16392245</v>
      </c>
      <c r="R130" s="27">
        <v>11721336</v>
      </c>
      <c r="S130" s="27">
        <v>11957700</v>
      </c>
      <c r="T130" s="27">
        <v>11721336</v>
      </c>
      <c r="U130" s="27">
        <v>0</v>
      </c>
      <c r="V130" s="27">
        <v>10121994</v>
      </c>
      <c r="W130" s="27">
        <v>6597583</v>
      </c>
      <c r="X130" s="27">
        <v>11821336</v>
      </c>
      <c r="Y130" s="27">
        <v>11721336</v>
      </c>
      <c r="Z130" s="27">
        <v>11721336</v>
      </c>
      <c r="AA130" s="27">
        <v>11721336</v>
      </c>
      <c r="AB130" s="27">
        <v>32502696</v>
      </c>
      <c r="AC130" s="27">
        <v>12621336</v>
      </c>
      <c r="AD130" s="27">
        <v>12072246</v>
      </c>
      <c r="AE130" s="27">
        <v>429005177</v>
      </c>
      <c r="AF130" s="27">
        <v>14091336</v>
      </c>
      <c r="AG130" s="27">
        <v>13784972</v>
      </c>
      <c r="AH130" s="27">
        <v>15584972</v>
      </c>
      <c r="AI130" s="27">
        <v>0</v>
      </c>
      <c r="AJ130" s="27">
        <v>0</v>
      </c>
      <c r="AK130" s="179">
        <v>1713663761</v>
      </c>
    </row>
    <row r="131" spans="1:37" s="6" customFormat="1" ht="15" x14ac:dyDescent="0.25">
      <c r="A131" s="76" t="s">
        <v>884</v>
      </c>
      <c r="B131" s="28" t="s">
        <v>154</v>
      </c>
      <c r="C131" s="27">
        <v>0</v>
      </c>
      <c r="D131" s="27">
        <v>1454545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179">
        <v>1454545</v>
      </c>
    </row>
    <row r="132" spans="1:37" s="6" customFormat="1" ht="15" x14ac:dyDescent="0.25">
      <c r="A132" s="76" t="s">
        <v>885</v>
      </c>
      <c r="B132" s="28" t="s">
        <v>155</v>
      </c>
      <c r="C132" s="27">
        <v>1850000</v>
      </c>
      <c r="D132" s="27">
        <v>19709388</v>
      </c>
      <c r="E132" s="27">
        <v>14866940</v>
      </c>
      <c r="F132" s="27">
        <v>0</v>
      </c>
      <c r="G132" s="27">
        <v>0</v>
      </c>
      <c r="H132" s="27">
        <v>13578200</v>
      </c>
      <c r="I132" s="27">
        <v>514285</v>
      </c>
      <c r="J132" s="27">
        <v>0</v>
      </c>
      <c r="K132" s="27">
        <v>0</v>
      </c>
      <c r="L132" s="27">
        <v>0</v>
      </c>
      <c r="M132" s="27">
        <v>0</v>
      </c>
      <c r="N132" s="27">
        <v>251320720</v>
      </c>
      <c r="O132" s="27">
        <v>3420206</v>
      </c>
      <c r="P132" s="27">
        <v>123059566</v>
      </c>
      <c r="Q132" s="27">
        <v>0</v>
      </c>
      <c r="R132" s="27">
        <v>682553231</v>
      </c>
      <c r="S132" s="27">
        <v>0</v>
      </c>
      <c r="T132" s="27">
        <v>4261740</v>
      </c>
      <c r="U132" s="27">
        <v>0</v>
      </c>
      <c r="V132" s="27">
        <v>519253805</v>
      </c>
      <c r="W132" s="27">
        <v>0</v>
      </c>
      <c r="X132" s="27">
        <v>3718885</v>
      </c>
      <c r="Y132" s="27">
        <v>0</v>
      </c>
      <c r="Z132" s="27">
        <v>0</v>
      </c>
      <c r="AA132" s="27">
        <v>797718</v>
      </c>
      <c r="AB132" s="27">
        <v>1749091</v>
      </c>
      <c r="AC132" s="27">
        <v>0</v>
      </c>
      <c r="AD132" s="27">
        <v>0</v>
      </c>
      <c r="AE132" s="27">
        <v>7733906197</v>
      </c>
      <c r="AF132" s="27">
        <v>8755636</v>
      </c>
      <c r="AG132" s="27">
        <v>5038275</v>
      </c>
      <c r="AH132" s="27">
        <v>2692182</v>
      </c>
      <c r="AI132" s="27">
        <v>0</v>
      </c>
      <c r="AJ132" s="27">
        <v>0</v>
      </c>
      <c r="AK132" s="179">
        <v>9391046065</v>
      </c>
    </row>
    <row r="133" spans="1:37" s="6" customFormat="1" ht="15" x14ac:dyDescent="0.25">
      <c r="A133" s="76" t="s">
        <v>886</v>
      </c>
      <c r="B133" s="28" t="s">
        <v>156</v>
      </c>
      <c r="C133" s="27">
        <v>3000000</v>
      </c>
      <c r="D133" s="27">
        <v>0</v>
      </c>
      <c r="E133" s="27">
        <v>0</v>
      </c>
      <c r="F133" s="27">
        <v>0</v>
      </c>
      <c r="G133" s="27">
        <v>7776119</v>
      </c>
      <c r="H133" s="27">
        <v>2568300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25738749</v>
      </c>
      <c r="Q133" s="27">
        <v>0</v>
      </c>
      <c r="R133" s="27">
        <v>30314080</v>
      </c>
      <c r="S133" s="27">
        <v>695700</v>
      </c>
      <c r="T133" s="27">
        <v>0</v>
      </c>
      <c r="U133" s="27">
        <v>0</v>
      </c>
      <c r="V133" s="27">
        <v>0</v>
      </c>
      <c r="W133" s="27">
        <v>3767236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524182794</v>
      </c>
      <c r="AD133" s="27">
        <v>0</v>
      </c>
      <c r="AE133" s="27">
        <v>14940000</v>
      </c>
      <c r="AF133" s="27">
        <v>0</v>
      </c>
      <c r="AG133" s="27">
        <v>76524000</v>
      </c>
      <c r="AH133" s="27">
        <v>0</v>
      </c>
      <c r="AI133" s="27">
        <v>0</v>
      </c>
      <c r="AJ133" s="27">
        <v>0</v>
      </c>
      <c r="AK133" s="179">
        <v>689506978</v>
      </c>
    </row>
    <row r="134" spans="1:37" s="6" customFormat="1" ht="15" x14ac:dyDescent="0.25">
      <c r="A134" s="76" t="s">
        <v>887</v>
      </c>
      <c r="B134" s="28" t="s">
        <v>70</v>
      </c>
      <c r="C134" s="27">
        <v>0</v>
      </c>
      <c r="D134" s="27">
        <v>189454821</v>
      </c>
      <c r="E134" s="27">
        <v>86250000</v>
      </c>
      <c r="F134" s="27">
        <v>2021979</v>
      </c>
      <c r="G134" s="27">
        <v>751303042</v>
      </c>
      <c r="H134" s="27">
        <v>844802573</v>
      </c>
      <c r="I134" s="27">
        <v>0</v>
      </c>
      <c r="J134" s="27">
        <v>0</v>
      </c>
      <c r="K134" s="27">
        <v>110680746</v>
      </c>
      <c r="L134" s="27">
        <v>620090146</v>
      </c>
      <c r="M134" s="27">
        <v>0</v>
      </c>
      <c r="N134" s="27">
        <v>545307594</v>
      </c>
      <c r="O134" s="27">
        <v>0</v>
      </c>
      <c r="P134" s="27">
        <v>0</v>
      </c>
      <c r="Q134" s="27">
        <v>91868268</v>
      </c>
      <c r="R134" s="27">
        <v>149294098</v>
      </c>
      <c r="S134" s="27">
        <v>0</v>
      </c>
      <c r="T134" s="27">
        <v>492039572</v>
      </c>
      <c r="U134" s="27">
        <v>0</v>
      </c>
      <c r="V134" s="27">
        <v>556366786</v>
      </c>
      <c r="W134" s="27">
        <v>0</v>
      </c>
      <c r="X134" s="27">
        <v>157628291</v>
      </c>
      <c r="Y134" s="27">
        <v>0</v>
      </c>
      <c r="Z134" s="27">
        <v>534448369</v>
      </c>
      <c r="AA134" s="27">
        <v>0</v>
      </c>
      <c r="AB134" s="27">
        <v>794586533</v>
      </c>
      <c r="AC134" s="27">
        <v>0</v>
      </c>
      <c r="AD134" s="27">
        <v>588712348</v>
      </c>
      <c r="AE134" s="27">
        <v>375190445</v>
      </c>
      <c r="AF134" s="27">
        <v>791086442</v>
      </c>
      <c r="AG134" s="27">
        <v>500000</v>
      </c>
      <c r="AH134" s="27">
        <v>451204449</v>
      </c>
      <c r="AI134" s="27">
        <v>217802220</v>
      </c>
      <c r="AJ134" s="27">
        <v>0</v>
      </c>
      <c r="AK134" s="179">
        <v>8350638722</v>
      </c>
    </row>
    <row r="135" spans="1:37" s="6" customFormat="1" ht="15" x14ac:dyDescent="0.25">
      <c r="A135" s="116" t="s">
        <v>888</v>
      </c>
      <c r="B135" s="117" t="s">
        <v>207</v>
      </c>
      <c r="C135" s="118">
        <v>6472618629</v>
      </c>
      <c r="D135" s="118">
        <v>4567160855</v>
      </c>
      <c r="E135" s="118">
        <v>1754995763</v>
      </c>
      <c r="F135" s="118">
        <v>857864662</v>
      </c>
      <c r="G135" s="118">
        <v>5004551748</v>
      </c>
      <c r="H135" s="118">
        <v>10597715114</v>
      </c>
      <c r="I135" s="118">
        <v>2105854681</v>
      </c>
      <c r="J135" s="118">
        <v>665268259</v>
      </c>
      <c r="K135" s="118">
        <v>610770141</v>
      </c>
      <c r="L135" s="118">
        <v>916673791</v>
      </c>
      <c r="M135" s="118">
        <v>417374526</v>
      </c>
      <c r="N135" s="118">
        <v>5354701372</v>
      </c>
      <c r="O135" s="118">
        <v>2465261170</v>
      </c>
      <c r="P135" s="118">
        <v>1330992366</v>
      </c>
      <c r="Q135" s="118">
        <v>1256803579</v>
      </c>
      <c r="R135" s="118">
        <v>2068764606</v>
      </c>
      <c r="S135" s="118">
        <v>412852114</v>
      </c>
      <c r="T135" s="118">
        <v>6832899021</v>
      </c>
      <c r="U135" s="118">
        <v>0</v>
      </c>
      <c r="V135" s="118">
        <v>6613713080</v>
      </c>
      <c r="W135" s="118">
        <v>1950995539</v>
      </c>
      <c r="X135" s="118">
        <v>3849830494</v>
      </c>
      <c r="Y135" s="118">
        <v>579183822</v>
      </c>
      <c r="Z135" s="118">
        <v>3505311195</v>
      </c>
      <c r="AA135" s="118">
        <v>2900247774</v>
      </c>
      <c r="AB135" s="118">
        <v>6908833251</v>
      </c>
      <c r="AC135" s="118">
        <v>1078418210</v>
      </c>
      <c r="AD135" s="118">
        <v>4674751206</v>
      </c>
      <c r="AE135" s="118">
        <v>74063015305</v>
      </c>
      <c r="AF135" s="118">
        <v>3912279048</v>
      </c>
      <c r="AG135" s="118">
        <v>3401377491</v>
      </c>
      <c r="AH135" s="118">
        <v>2370452743</v>
      </c>
      <c r="AI135" s="118">
        <v>3853265172</v>
      </c>
      <c r="AJ135" s="118">
        <v>18963571</v>
      </c>
      <c r="AK135" s="180">
        <v>173373760298</v>
      </c>
    </row>
    <row r="136" spans="1:37" s="6" customFormat="1" ht="15" collapsed="1" x14ac:dyDescent="0.25">
      <c r="A136" s="77" t="s">
        <v>54</v>
      </c>
      <c r="B136" s="34" t="s">
        <v>92</v>
      </c>
      <c r="C136" s="35">
        <v>6472618629</v>
      </c>
      <c r="D136" s="35">
        <v>4567160855</v>
      </c>
      <c r="E136" s="35">
        <v>1754995763</v>
      </c>
      <c r="F136" s="35">
        <v>857864662</v>
      </c>
      <c r="G136" s="35">
        <v>5004551748</v>
      </c>
      <c r="H136" s="35">
        <v>10597715114</v>
      </c>
      <c r="I136" s="35">
        <v>2105854681</v>
      </c>
      <c r="J136" s="35">
        <v>665268259</v>
      </c>
      <c r="K136" s="35">
        <v>610770141</v>
      </c>
      <c r="L136" s="35">
        <v>916673791</v>
      </c>
      <c r="M136" s="35">
        <v>417374526</v>
      </c>
      <c r="N136" s="35">
        <v>5354701372</v>
      </c>
      <c r="O136" s="35">
        <v>2465261170</v>
      </c>
      <c r="P136" s="35">
        <v>1330992366</v>
      </c>
      <c r="Q136" s="35">
        <v>1256803579</v>
      </c>
      <c r="R136" s="35">
        <v>2068764606</v>
      </c>
      <c r="S136" s="35">
        <v>412852114</v>
      </c>
      <c r="T136" s="35">
        <v>6832899021</v>
      </c>
      <c r="U136" s="35">
        <v>0</v>
      </c>
      <c r="V136" s="35">
        <v>6613713080</v>
      </c>
      <c r="W136" s="35">
        <v>1950995539</v>
      </c>
      <c r="X136" s="35">
        <v>3849830494</v>
      </c>
      <c r="Y136" s="35">
        <v>579183822</v>
      </c>
      <c r="Z136" s="35">
        <v>3505311195</v>
      </c>
      <c r="AA136" s="35">
        <v>2900247774</v>
      </c>
      <c r="AB136" s="35">
        <v>6908833251</v>
      </c>
      <c r="AC136" s="35">
        <v>1078418210</v>
      </c>
      <c r="AD136" s="35">
        <v>4674751206</v>
      </c>
      <c r="AE136" s="35">
        <v>74063015305</v>
      </c>
      <c r="AF136" s="35">
        <v>3912279048</v>
      </c>
      <c r="AG136" s="35">
        <v>3401377491</v>
      </c>
      <c r="AH136" s="35">
        <v>2370452743</v>
      </c>
      <c r="AI136" s="35">
        <v>3853265172</v>
      </c>
      <c r="AJ136" s="35">
        <v>18963571</v>
      </c>
      <c r="AK136" s="181">
        <v>173373760298</v>
      </c>
    </row>
    <row r="137" spans="1:37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179">
        <v>0</v>
      </c>
    </row>
    <row r="138" spans="1:37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80">
        <v>0</v>
      </c>
    </row>
    <row r="139" spans="1:37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179">
        <v>0</v>
      </c>
    </row>
    <row r="140" spans="1:37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179">
        <v>0</v>
      </c>
    </row>
    <row r="141" spans="1:37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80">
        <v>0</v>
      </c>
    </row>
    <row r="142" spans="1:37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181">
        <v>0</v>
      </c>
    </row>
    <row r="143" spans="1:37" s="6" customFormat="1" ht="15" x14ac:dyDescent="0.25">
      <c r="A143" s="76" t="s">
        <v>894</v>
      </c>
      <c r="B143" s="28" t="s">
        <v>144</v>
      </c>
      <c r="C143" s="27">
        <v>0</v>
      </c>
      <c r="D143" s="27">
        <v>11845230</v>
      </c>
      <c r="E143" s="27">
        <v>453050</v>
      </c>
      <c r="F143" s="27">
        <v>200000</v>
      </c>
      <c r="G143" s="27">
        <v>9566824</v>
      </c>
      <c r="H143" s="27">
        <v>181220</v>
      </c>
      <c r="I143" s="27">
        <v>13636364</v>
      </c>
      <c r="J143" s="27">
        <v>0</v>
      </c>
      <c r="K143" s="27">
        <v>0</v>
      </c>
      <c r="L143" s="27">
        <v>0</v>
      </c>
      <c r="M143" s="27">
        <v>19340000</v>
      </c>
      <c r="N143" s="27">
        <v>12211586</v>
      </c>
      <c r="O143" s="27">
        <v>116340593</v>
      </c>
      <c r="P143" s="27">
        <v>0</v>
      </c>
      <c r="Q143" s="27">
        <v>539734</v>
      </c>
      <c r="R143" s="27">
        <v>650000</v>
      </c>
      <c r="S143" s="27">
        <v>0</v>
      </c>
      <c r="T143" s="27">
        <v>5640000</v>
      </c>
      <c r="U143" s="27">
        <v>0</v>
      </c>
      <c r="V143" s="27">
        <v>22484654</v>
      </c>
      <c r="W143" s="27">
        <v>0</v>
      </c>
      <c r="X143" s="27">
        <v>1222000</v>
      </c>
      <c r="Y143" s="27">
        <v>0</v>
      </c>
      <c r="Z143" s="27">
        <v>150000</v>
      </c>
      <c r="AA143" s="27">
        <v>84479000</v>
      </c>
      <c r="AB143" s="27">
        <v>5250000</v>
      </c>
      <c r="AC143" s="27">
        <v>0</v>
      </c>
      <c r="AD143" s="27">
        <v>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179">
        <v>304190255</v>
      </c>
    </row>
    <row r="144" spans="1:37" s="6" customFormat="1" ht="15" x14ac:dyDescent="0.25">
      <c r="A144" s="76" t="s">
        <v>895</v>
      </c>
      <c r="B144" s="28" t="s">
        <v>145</v>
      </c>
      <c r="C144" s="27">
        <v>0</v>
      </c>
      <c r="D144" s="27">
        <v>9540000</v>
      </c>
      <c r="E144" s="27">
        <v>1700000</v>
      </c>
      <c r="F144" s="27">
        <v>2390000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915000</v>
      </c>
      <c r="N144" s="27">
        <v>4420000</v>
      </c>
      <c r="O144" s="27">
        <v>11535000</v>
      </c>
      <c r="P144" s="27">
        <v>1025000</v>
      </c>
      <c r="Q144" s="27">
        <v>2280000</v>
      </c>
      <c r="R144" s="27">
        <v>3995000</v>
      </c>
      <c r="S144" s="27">
        <v>0</v>
      </c>
      <c r="T144" s="27">
        <v>1136000</v>
      </c>
      <c r="U144" s="27">
        <v>0</v>
      </c>
      <c r="V144" s="27">
        <v>57706591</v>
      </c>
      <c r="W144" s="27">
        <v>0</v>
      </c>
      <c r="X144" s="27">
        <v>6835000</v>
      </c>
      <c r="Y144" s="27">
        <v>0</v>
      </c>
      <c r="Z144" s="27">
        <v>0</v>
      </c>
      <c r="AA144" s="27">
        <v>0</v>
      </c>
      <c r="AB144" s="27">
        <v>4700100</v>
      </c>
      <c r="AC144" s="27">
        <v>0</v>
      </c>
      <c r="AD144" s="27">
        <v>5811893</v>
      </c>
      <c r="AE144" s="27">
        <v>0</v>
      </c>
      <c r="AF144" s="27">
        <v>360800</v>
      </c>
      <c r="AG144" s="27">
        <v>3463636</v>
      </c>
      <c r="AH144" s="27">
        <v>1080000</v>
      </c>
      <c r="AI144" s="27">
        <v>0</v>
      </c>
      <c r="AJ144" s="27">
        <v>0</v>
      </c>
      <c r="AK144" s="179">
        <v>118894020</v>
      </c>
    </row>
    <row r="145" spans="1:37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377273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200000</v>
      </c>
      <c r="R145" s="27">
        <v>0</v>
      </c>
      <c r="S145" s="27">
        <v>0</v>
      </c>
      <c r="T145" s="27">
        <v>0</v>
      </c>
      <c r="U145" s="27">
        <v>0</v>
      </c>
      <c r="V145" s="27">
        <v>721300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179">
        <v>1298573</v>
      </c>
    </row>
    <row r="146" spans="1:37" s="6" customFormat="1" ht="15" x14ac:dyDescent="0.25">
      <c r="A146" s="76" t="s">
        <v>897</v>
      </c>
      <c r="B146" s="28" t="s">
        <v>147</v>
      </c>
      <c r="C146" s="27">
        <v>0</v>
      </c>
      <c r="D146" s="27">
        <v>5283090</v>
      </c>
      <c r="E146" s="27">
        <v>4933700</v>
      </c>
      <c r="F146" s="27">
        <v>10213909</v>
      </c>
      <c r="G146" s="27">
        <v>620000</v>
      </c>
      <c r="H146" s="27">
        <v>21158318</v>
      </c>
      <c r="I146" s="27">
        <v>22865489</v>
      </c>
      <c r="J146" s="27">
        <v>6652806</v>
      </c>
      <c r="K146" s="27">
        <v>6150000</v>
      </c>
      <c r="L146" s="27">
        <v>4537780</v>
      </c>
      <c r="M146" s="27">
        <v>6000000</v>
      </c>
      <c r="N146" s="27">
        <v>0</v>
      </c>
      <c r="O146" s="27">
        <v>36068000</v>
      </c>
      <c r="P146" s="27">
        <v>11064631</v>
      </c>
      <c r="Q146" s="27">
        <v>0</v>
      </c>
      <c r="R146" s="27">
        <v>18190000</v>
      </c>
      <c r="S146" s="27">
        <v>0</v>
      </c>
      <c r="T146" s="27">
        <v>115359777</v>
      </c>
      <c r="U146" s="27">
        <v>0</v>
      </c>
      <c r="V146" s="27">
        <v>34964768</v>
      </c>
      <c r="W146" s="27">
        <v>0</v>
      </c>
      <c r="X146" s="27">
        <v>5414000</v>
      </c>
      <c r="Y146" s="27">
        <v>3500000</v>
      </c>
      <c r="Z146" s="27">
        <v>18169300</v>
      </c>
      <c r="AA146" s="27">
        <v>0</v>
      </c>
      <c r="AB146" s="27">
        <v>49025563</v>
      </c>
      <c r="AC146" s="27">
        <v>1330986</v>
      </c>
      <c r="AD146" s="27">
        <v>36214497</v>
      </c>
      <c r="AE146" s="27">
        <v>65383374</v>
      </c>
      <c r="AF146" s="27">
        <v>14022617</v>
      </c>
      <c r="AG146" s="27">
        <v>39722055</v>
      </c>
      <c r="AH146" s="27">
        <v>32370950</v>
      </c>
      <c r="AI146" s="27">
        <v>0</v>
      </c>
      <c r="AJ146" s="27">
        <v>0</v>
      </c>
      <c r="AK146" s="179">
        <v>569215610</v>
      </c>
    </row>
    <row r="147" spans="1:37" s="6" customFormat="1" ht="15" x14ac:dyDescent="0.25">
      <c r="A147" s="76" t="s">
        <v>898</v>
      </c>
      <c r="B147" s="28" t="s">
        <v>148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27">
        <v>0</v>
      </c>
      <c r="AB147" s="27">
        <v>0</v>
      </c>
      <c r="AC147" s="27">
        <v>0</v>
      </c>
      <c r="AD147" s="27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  <c r="AJ147" s="27">
        <v>0</v>
      </c>
      <c r="AK147" s="179">
        <v>0</v>
      </c>
    </row>
    <row r="148" spans="1:37" s="6" customFormat="1" ht="15" x14ac:dyDescent="0.25">
      <c r="A148" s="76" t="s">
        <v>899</v>
      </c>
      <c r="B148" s="28" t="s">
        <v>149</v>
      </c>
      <c r="C148" s="27">
        <v>0</v>
      </c>
      <c r="D148" s="27">
        <v>6018000</v>
      </c>
      <c r="E148" s="27">
        <v>15462686</v>
      </c>
      <c r="F148" s="27">
        <v>0</v>
      </c>
      <c r="G148" s="27">
        <v>750000</v>
      </c>
      <c r="H148" s="27">
        <v>150000</v>
      </c>
      <c r="I148" s="27">
        <v>4227100</v>
      </c>
      <c r="J148" s="27">
        <v>0</v>
      </c>
      <c r="K148" s="27">
        <v>1060000</v>
      </c>
      <c r="L148" s="27">
        <v>0</v>
      </c>
      <c r="M148" s="27">
        <v>0</v>
      </c>
      <c r="N148" s="27">
        <v>2267700</v>
      </c>
      <c r="O148" s="27">
        <v>6884649</v>
      </c>
      <c r="P148" s="27">
        <v>370000</v>
      </c>
      <c r="Q148" s="27">
        <v>1734764</v>
      </c>
      <c r="R148" s="27">
        <v>1660000</v>
      </c>
      <c r="S148" s="27">
        <v>0</v>
      </c>
      <c r="T148" s="27">
        <v>8753000</v>
      </c>
      <c r="U148" s="27">
        <v>0</v>
      </c>
      <c r="V148" s="27">
        <v>4102773</v>
      </c>
      <c r="W148" s="27">
        <v>8478000</v>
      </c>
      <c r="X148" s="27">
        <v>18892800</v>
      </c>
      <c r="Y148" s="27">
        <v>0</v>
      </c>
      <c r="Z148" s="27">
        <v>500000</v>
      </c>
      <c r="AA148" s="27">
        <v>0</v>
      </c>
      <c r="AB148" s="27">
        <v>2100000</v>
      </c>
      <c r="AC148" s="27">
        <v>0</v>
      </c>
      <c r="AD148" s="27">
        <v>1980000</v>
      </c>
      <c r="AE148" s="27">
        <v>2000000</v>
      </c>
      <c r="AF148" s="27">
        <v>1460000</v>
      </c>
      <c r="AG148" s="27">
        <v>0</v>
      </c>
      <c r="AH148" s="27">
        <v>0</v>
      </c>
      <c r="AI148" s="27">
        <v>0</v>
      </c>
      <c r="AJ148" s="27">
        <v>0</v>
      </c>
      <c r="AK148" s="179">
        <v>88851472</v>
      </c>
    </row>
    <row r="149" spans="1:37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179">
        <v>0</v>
      </c>
    </row>
    <row r="150" spans="1:37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363632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8000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179">
        <v>371632</v>
      </c>
    </row>
    <row r="151" spans="1:37" s="6" customFormat="1" ht="15" x14ac:dyDescent="0.25">
      <c r="A151" s="76" t="s">
        <v>902</v>
      </c>
      <c r="B151" s="28" t="s">
        <v>152</v>
      </c>
      <c r="C151" s="27">
        <v>0</v>
      </c>
      <c r="D151" s="27">
        <v>0</v>
      </c>
      <c r="E151" s="27">
        <v>200872</v>
      </c>
      <c r="F151" s="27">
        <v>0</v>
      </c>
      <c r="G151" s="27">
        <v>3445380</v>
      </c>
      <c r="H151" s="27">
        <v>0</v>
      </c>
      <c r="I151" s="27">
        <v>5315382</v>
      </c>
      <c r="J151" s="27">
        <v>0</v>
      </c>
      <c r="K151" s="27">
        <v>0</v>
      </c>
      <c r="L151" s="27">
        <v>0</v>
      </c>
      <c r="M151" s="27">
        <v>0</v>
      </c>
      <c r="N151" s="27">
        <v>3801860</v>
      </c>
      <c r="O151" s="27">
        <v>2852280</v>
      </c>
      <c r="P151" s="27">
        <v>0</v>
      </c>
      <c r="Q151" s="27">
        <v>0</v>
      </c>
      <c r="R151" s="27">
        <v>0</v>
      </c>
      <c r="S151" s="27">
        <v>0</v>
      </c>
      <c r="T151" s="27">
        <v>588140</v>
      </c>
      <c r="U151" s="27">
        <v>0</v>
      </c>
      <c r="V151" s="27">
        <v>64989868</v>
      </c>
      <c r="W151" s="27">
        <v>0</v>
      </c>
      <c r="X151" s="27">
        <v>310000</v>
      </c>
      <c r="Y151" s="27">
        <v>0</v>
      </c>
      <c r="Z151" s="27">
        <v>250000</v>
      </c>
      <c r="AA151" s="27">
        <v>0</v>
      </c>
      <c r="AB151" s="27">
        <v>1250000</v>
      </c>
      <c r="AC151" s="27">
        <v>0</v>
      </c>
      <c r="AD151" s="27">
        <v>0</v>
      </c>
      <c r="AE151" s="27">
        <v>0</v>
      </c>
      <c r="AF151" s="27">
        <v>9200000</v>
      </c>
      <c r="AG151" s="27">
        <v>0</v>
      </c>
      <c r="AH151" s="27">
        <v>0</v>
      </c>
      <c r="AI151" s="27">
        <v>0</v>
      </c>
      <c r="AJ151" s="27">
        <v>0</v>
      </c>
      <c r="AK151" s="179">
        <v>92203782</v>
      </c>
    </row>
    <row r="152" spans="1:37" s="6" customFormat="1" ht="15" x14ac:dyDescent="0.25">
      <c r="A152" s="76" t="s">
        <v>903</v>
      </c>
      <c r="B152" s="28" t="s">
        <v>153</v>
      </c>
      <c r="C152" s="27">
        <v>0</v>
      </c>
      <c r="D152" s="27">
        <v>1319236</v>
      </c>
      <c r="E152" s="27">
        <v>1319236</v>
      </c>
      <c r="F152" s="27">
        <v>722231</v>
      </c>
      <c r="G152" s="27">
        <v>1319236</v>
      </c>
      <c r="H152" s="27">
        <v>827226</v>
      </c>
      <c r="I152" s="27">
        <v>1319236</v>
      </c>
      <c r="J152" s="27">
        <v>1319236</v>
      </c>
      <c r="K152" s="27">
        <v>1319236</v>
      </c>
      <c r="L152" s="27">
        <v>722231</v>
      </c>
      <c r="M152" s="27">
        <v>1319236</v>
      </c>
      <c r="N152" s="27">
        <v>2025000</v>
      </c>
      <c r="O152" s="27">
        <v>2047236</v>
      </c>
      <c r="P152" s="27">
        <v>1319341</v>
      </c>
      <c r="Q152" s="27">
        <v>1319236</v>
      </c>
      <c r="R152" s="27">
        <v>1919236</v>
      </c>
      <c r="S152" s="27">
        <v>1319236</v>
      </c>
      <c r="T152" s="27">
        <v>1209414</v>
      </c>
      <c r="U152" s="27">
        <v>0</v>
      </c>
      <c r="V152" s="27">
        <v>559300</v>
      </c>
      <c r="W152" s="27">
        <v>1315533</v>
      </c>
      <c r="X152" s="27">
        <v>1319236</v>
      </c>
      <c r="Y152" s="27">
        <v>1319236</v>
      </c>
      <c r="Z152" s="27">
        <v>1319236</v>
      </c>
      <c r="AA152" s="27">
        <v>1319236</v>
      </c>
      <c r="AB152" s="27">
        <v>2081054</v>
      </c>
      <c r="AC152" s="27">
        <v>1319236</v>
      </c>
      <c r="AD152" s="27">
        <v>1487236</v>
      </c>
      <c r="AE152" s="27">
        <v>0</v>
      </c>
      <c r="AF152" s="27">
        <v>1319236</v>
      </c>
      <c r="AG152" s="27">
        <v>1319236</v>
      </c>
      <c r="AH152" s="27">
        <v>1319236</v>
      </c>
      <c r="AI152" s="27">
        <v>0</v>
      </c>
      <c r="AJ152" s="27">
        <v>0</v>
      </c>
      <c r="AK152" s="179">
        <v>38662050</v>
      </c>
    </row>
    <row r="153" spans="1:37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2130000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1065000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179">
        <v>3195000</v>
      </c>
    </row>
    <row r="154" spans="1:37" s="6" customFormat="1" ht="15" x14ac:dyDescent="0.25">
      <c r="A154" s="76" t="s">
        <v>905</v>
      </c>
      <c r="B154" s="28" t="s">
        <v>155</v>
      </c>
      <c r="C154" s="27">
        <v>0</v>
      </c>
      <c r="D154" s="27">
        <v>18335400</v>
      </c>
      <c r="E154" s="27">
        <v>0</v>
      </c>
      <c r="F154" s="27">
        <v>0</v>
      </c>
      <c r="G154" s="27">
        <v>0</v>
      </c>
      <c r="H154" s="27">
        <v>0</v>
      </c>
      <c r="I154" s="27">
        <v>3352566</v>
      </c>
      <c r="J154" s="27">
        <v>0</v>
      </c>
      <c r="K154" s="27">
        <v>0</v>
      </c>
      <c r="L154" s="27">
        <v>0</v>
      </c>
      <c r="M154" s="27">
        <v>0</v>
      </c>
      <c r="N154" s="27">
        <v>5190000</v>
      </c>
      <c r="O154" s="27">
        <v>200000</v>
      </c>
      <c r="P154" s="27">
        <v>0</v>
      </c>
      <c r="Q154" s="27">
        <v>0</v>
      </c>
      <c r="R154" s="27">
        <v>109900790</v>
      </c>
      <c r="S154" s="27">
        <v>0</v>
      </c>
      <c r="T154" s="27">
        <v>0</v>
      </c>
      <c r="U154" s="27">
        <v>0</v>
      </c>
      <c r="V154" s="27">
        <v>200000</v>
      </c>
      <c r="W154" s="27">
        <v>0</v>
      </c>
      <c r="X154" s="27">
        <v>365000</v>
      </c>
      <c r="Y154" s="27">
        <v>0</v>
      </c>
      <c r="Z154" s="27">
        <v>0</v>
      </c>
      <c r="AA154" s="27">
        <v>240000</v>
      </c>
      <c r="AB154" s="27">
        <v>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179">
        <v>137783756</v>
      </c>
    </row>
    <row r="155" spans="1:37" s="6" customFormat="1" ht="15" x14ac:dyDescent="0.25">
      <c r="A155" s="76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39390000</v>
      </c>
      <c r="O155" s="27">
        <v>0</v>
      </c>
      <c r="P155" s="27">
        <v>5270008</v>
      </c>
      <c r="Q155" s="27">
        <v>0</v>
      </c>
      <c r="R155" s="27">
        <v>929423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1300000</v>
      </c>
      <c r="Y155" s="27">
        <v>0</v>
      </c>
      <c r="Z155" s="27">
        <v>0</v>
      </c>
      <c r="AA155" s="27">
        <v>0</v>
      </c>
      <c r="AB155" s="27">
        <v>0</v>
      </c>
      <c r="AC155" s="27">
        <v>1422419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179">
        <v>48311850</v>
      </c>
    </row>
    <row r="156" spans="1:37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1318182</v>
      </c>
      <c r="AG156" s="27">
        <v>0</v>
      </c>
      <c r="AH156" s="27">
        <v>0</v>
      </c>
      <c r="AI156" s="27">
        <v>0</v>
      </c>
      <c r="AJ156" s="27">
        <v>0</v>
      </c>
      <c r="AK156" s="179">
        <v>1318182</v>
      </c>
    </row>
    <row r="157" spans="1:37" s="6" customFormat="1" ht="15" x14ac:dyDescent="0.25">
      <c r="A157" s="116" t="s">
        <v>908</v>
      </c>
      <c r="B157" s="117" t="s">
        <v>211</v>
      </c>
      <c r="C157" s="118">
        <v>0</v>
      </c>
      <c r="D157" s="118">
        <v>52340956</v>
      </c>
      <c r="E157" s="118">
        <v>24069544</v>
      </c>
      <c r="F157" s="118">
        <v>15656140</v>
      </c>
      <c r="G157" s="118">
        <v>15701440</v>
      </c>
      <c r="H157" s="118">
        <v>22316764</v>
      </c>
      <c r="I157" s="118">
        <v>50716137</v>
      </c>
      <c r="J157" s="118">
        <v>8349315</v>
      </c>
      <c r="K157" s="118">
        <v>8529236</v>
      </c>
      <c r="L157" s="118">
        <v>5260011</v>
      </c>
      <c r="M157" s="118">
        <v>27574236</v>
      </c>
      <c r="N157" s="118">
        <v>70734778</v>
      </c>
      <c r="O157" s="118">
        <v>175927758</v>
      </c>
      <c r="P157" s="118">
        <v>19048980</v>
      </c>
      <c r="Q157" s="118">
        <v>6073734</v>
      </c>
      <c r="R157" s="118">
        <v>137244449</v>
      </c>
      <c r="S157" s="118">
        <v>1319236</v>
      </c>
      <c r="T157" s="118">
        <v>132694331</v>
      </c>
      <c r="U157" s="118">
        <v>0</v>
      </c>
      <c r="V157" s="118">
        <v>185729254</v>
      </c>
      <c r="W157" s="118">
        <v>9793533</v>
      </c>
      <c r="X157" s="118">
        <v>35658036</v>
      </c>
      <c r="Y157" s="118">
        <v>4819236</v>
      </c>
      <c r="Z157" s="118">
        <v>20388536</v>
      </c>
      <c r="AA157" s="118">
        <v>86038236</v>
      </c>
      <c r="AB157" s="118">
        <v>64406717</v>
      </c>
      <c r="AC157" s="118">
        <v>4072641</v>
      </c>
      <c r="AD157" s="118">
        <v>45493626</v>
      </c>
      <c r="AE157" s="118">
        <v>67383374</v>
      </c>
      <c r="AF157" s="118">
        <v>27680835</v>
      </c>
      <c r="AG157" s="118">
        <v>44504927</v>
      </c>
      <c r="AH157" s="118">
        <v>34770186</v>
      </c>
      <c r="AI157" s="118">
        <v>0</v>
      </c>
      <c r="AJ157" s="118">
        <v>0</v>
      </c>
      <c r="AK157" s="180">
        <v>1404296182</v>
      </c>
    </row>
    <row r="158" spans="1:37" s="6" customFormat="1" ht="15" x14ac:dyDescent="0.25">
      <c r="A158" s="76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179">
        <v>0</v>
      </c>
    </row>
    <row r="159" spans="1:37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179">
        <v>0</v>
      </c>
    </row>
    <row r="160" spans="1:37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179">
        <v>0</v>
      </c>
    </row>
    <row r="161" spans="1:37" s="6" customFormat="1" ht="15" x14ac:dyDescent="0.25">
      <c r="A161" s="76" t="s">
        <v>912</v>
      </c>
      <c r="B161" s="28" t="s">
        <v>147</v>
      </c>
      <c r="C161" s="27">
        <v>0</v>
      </c>
      <c r="D161" s="27">
        <v>7883759</v>
      </c>
      <c r="E161" s="27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1281418</v>
      </c>
      <c r="M161" s="27">
        <v>0</v>
      </c>
      <c r="N161" s="27">
        <v>0</v>
      </c>
      <c r="O161" s="27">
        <v>909091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22000000</v>
      </c>
      <c r="Y161" s="27">
        <v>5500000</v>
      </c>
      <c r="Z161" s="27">
        <v>0</v>
      </c>
      <c r="AA161" s="27">
        <v>0</v>
      </c>
      <c r="AB161" s="27">
        <v>1554000</v>
      </c>
      <c r="AC161" s="27">
        <v>0</v>
      </c>
      <c r="AD161" s="27">
        <v>44418448</v>
      </c>
      <c r="AE161" s="27">
        <v>0</v>
      </c>
      <c r="AF161" s="27">
        <v>2100000</v>
      </c>
      <c r="AG161" s="27">
        <v>0</v>
      </c>
      <c r="AH161" s="27">
        <v>2908643</v>
      </c>
      <c r="AI161" s="27">
        <v>0</v>
      </c>
      <c r="AJ161" s="27">
        <v>0</v>
      </c>
      <c r="AK161" s="179">
        <v>88555359</v>
      </c>
    </row>
    <row r="162" spans="1:37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179">
        <v>0</v>
      </c>
    </row>
    <row r="163" spans="1:37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179">
        <v>0</v>
      </c>
    </row>
    <row r="164" spans="1:37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179">
        <v>0</v>
      </c>
    </row>
    <row r="165" spans="1:37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179">
        <v>0</v>
      </c>
    </row>
    <row r="166" spans="1:37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179">
        <v>0</v>
      </c>
    </row>
    <row r="167" spans="1:37" s="6" customFormat="1" ht="15" x14ac:dyDescent="0.25">
      <c r="A167" s="76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179">
        <v>0</v>
      </c>
    </row>
    <row r="168" spans="1:37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179">
        <v>0</v>
      </c>
    </row>
    <row r="169" spans="1:37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179">
        <v>0</v>
      </c>
    </row>
    <row r="170" spans="1:37" s="6" customFormat="1" ht="15" x14ac:dyDescent="0.25">
      <c r="A170" s="76" t="s">
        <v>921</v>
      </c>
      <c r="B170" s="28" t="s">
        <v>156</v>
      </c>
      <c r="C170" s="27">
        <v>50000000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319840</v>
      </c>
      <c r="AH170" s="27">
        <v>0</v>
      </c>
      <c r="AI170" s="27">
        <v>0</v>
      </c>
      <c r="AJ170" s="27">
        <v>0</v>
      </c>
      <c r="AK170" s="179">
        <v>50319840</v>
      </c>
    </row>
    <row r="171" spans="1:37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179">
        <v>0</v>
      </c>
    </row>
    <row r="172" spans="1:37" s="6" customFormat="1" ht="15" x14ac:dyDescent="0.25">
      <c r="A172" s="116" t="s">
        <v>923</v>
      </c>
      <c r="B172" s="117" t="s">
        <v>212</v>
      </c>
      <c r="C172" s="118">
        <v>50000000</v>
      </c>
      <c r="D172" s="118">
        <v>7883759</v>
      </c>
      <c r="E172" s="118">
        <v>0</v>
      </c>
      <c r="F172" s="118">
        <v>0</v>
      </c>
      <c r="G172" s="118">
        <v>0</v>
      </c>
      <c r="H172" s="118">
        <v>0</v>
      </c>
      <c r="I172" s="118">
        <v>0</v>
      </c>
      <c r="J172" s="118">
        <v>0</v>
      </c>
      <c r="K172" s="118">
        <v>0</v>
      </c>
      <c r="L172" s="118">
        <v>1281418</v>
      </c>
      <c r="M172" s="118">
        <v>0</v>
      </c>
      <c r="N172" s="118">
        <v>0</v>
      </c>
      <c r="O172" s="118">
        <v>909091</v>
      </c>
      <c r="P172" s="118">
        <v>0</v>
      </c>
      <c r="Q172" s="118">
        <v>0</v>
      </c>
      <c r="R172" s="118">
        <v>0</v>
      </c>
      <c r="S172" s="118">
        <v>0</v>
      </c>
      <c r="T172" s="118">
        <v>0</v>
      </c>
      <c r="U172" s="118">
        <v>0</v>
      </c>
      <c r="V172" s="118">
        <v>0</v>
      </c>
      <c r="W172" s="118">
        <v>0</v>
      </c>
      <c r="X172" s="118">
        <v>22000000</v>
      </c>
      <c r="Y172" s="118">
        <v>5500000</v>
      </c>
      <c r="Z172" s="118">
        <v>0</v>
      </c>
      <c r="AA172" s="118">
        <v>0</v>
      </c>
      <c r="AB172" s="118">
        <v>1554000</v>
      </c>
      <c r="AC172" s="118">
        <v>0</v>
      </c>
      <c r="AD172" s="118">
        <v>44418448</v>
      </c>
      <c r="AE172" s="118">
        <v>0</v>
      </c>
      <c r="AF172" s="118">
        <v>2100000</v>
      </c>
      <c r="AG172" s="118">
        <v>319840</v>
      </c>
      <c r="AH172" s="118">
        <v>2908643</v>
      </c>
      <c r="AI172" s="118">
        <v>0</v>
      </c>
      <c r="AJ172" s="118">
        <v>0</v>
      </c>
      <c r="AK172" s="180">
        <v>138875199</v>
      </c>
    </row>
    <row r="173" spans="1:37" s="6" customFormat="1" ht="15" collapsed="1" x14ac:dyDescent="0.25">
      <c r="A173" s="77" t="s">
        <v>56</v>
      </c>
      <c r="B173" s="34" t="s">
        <v>94</v>
      </c>
      <c r="C173" s="35">
        <v>50000000</v>
      </c>
      <c r="D173" s="35">
        <v>60224715</v>
      </c>
      <c r="E173" s="35">
        <v>24069544</v>
      </c>
      <c r="F173" s="35">
        <v>15656140</v>
      </c>
      <c r="G173" s="35">
        <v>15701440</v>
      </c>
      <c r="H173" s="35">
        <v>22316764</v>
      </c>
      <c r="I173" s="35">
        <v>50716137</v>
      </c>
      <c r="J173" s="35">
        <v>8349315</v>
      </c>
      <c r="K173" s="35">
        <v>8529236</v>
      </c>
      <c r="L173" s="35">
        <v>6541429</v>
      </c>
      <c r="M173" s="35">
        <v>27574236</v>
      </c>
      <c r="N173" s="35">
        <v>70734778</v>
      </c>
      <c r="O173" s="35">
        <v>176836849</v>
      </c>
      <c r="P173" s="35">
        <v>19048980</v>
      </c>
      <c r="Q173" s="35">
        <v>6073734</v>
      </c>
      <c r="R173" s="35">
        <v>137244449</v>
      </c>
      <c r="S173" s="35">
        <v>1319236</v>
      </c>
      <c r="T173" s="35">
        <v>132694331</v>
      </c>
      <c r="U173" s="35">
        <v>0</v>
      </c>
      <c r="V173" s="35">
        <v>185729254</v>
      </c>
      <c r="W173" s="35">
        <v>9793533</v>
      </c>
      <c r="X173" s="35">
        <v>57658036</v>
      </c>
      <c r="Y173" s="35">
        <v>10319236</v>
      </c>
      <c r="Z173" s="35">
        <v>20388536</v>
      </c>
      <c r="AA173" s="35">
        <v>86038236</v>
      </c>
      <c r="AB173" s="35">
        <v>65960717</v>
      </c>
      <c r="AC173" s="35">
        <v>4072641</v>
      </c>
      <c r="AD173" s="35">
        <v>89912074</v>
      </c>
      <c r="AE173" s="35">
        <v>67383374</v>
      </c>
      <c r="AF173" s="35">
        <v>29780835</v>
      </c>
      <c r="AG173" s="35">
        <v>44824767</v>
      </c>
      <c r="AH173" s="35">
        <v>37678829</v>
      </c>
      <c r="AI173" s="35">
        <v>0</v>
      </c>
      <c r="AJ173" s="35">
        <v>0</v>
      </c>
      <c r="AK173" s="181">
        <v>1543171381</v>
      </c>
    </row>
    <row r="174" spans="1:37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179">
        <v>0</v>
      </c>
    </row>
    <row r="175" spans="1:37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179">
        <v>0</v>
      </c>
    </row>
    <row r="176" spans="1:37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179">
        <v>0</v>
      </c>
    </row>
    <row r="177" spans="1:37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179">
        <v>0</v>
      </c>
    </row>
    <row r="178" spans="1:37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179">
        <v>0</v>
      </c>
    </row>
    <row r="179" spans="1:37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179">
        <v>0</v>
      </c>
    </row>
    <row r="180" spans="1:37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179">
        <v>0</v>
      </c>
    </row>
    <row r="181" spans="1:37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179">
        <v>0</v>
      </c>
    </row>
    <row r="182" spans="1:37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179">
        <v>0</v>
      </c>
    </row>
    <row r="183" spans="1:37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179">
        <v>0</v>
      </c>
    </row>
    <row r="184" spans="1:37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179">
        <v>0</v>
      </c>
    </row>
    <row r="185" spans="1:37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179">
        <v>0</v>
      </c>
    </row>
    <row r="186" spans="1:37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179">
        <v>0</v>
      </c>
    </row>
    <row r="187" spans="1:37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179">
        <v>0</v>
      </c>
    </row>
    <row r="188" spans="1:37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80">
        <v>0</v>
      </c>
    </row>
    <row r="189" spans="1:37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179">
        <v>0</v>
      </c>
    </row>
    <row r="190" spans="1:37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179">
        <v>0</v>
      </c>
    </row>
    <row r="191" spans="1:37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179">
        <v>0</v>
      </c>
    </row>
    <row r="192" spans="1:37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179">
        <v>0</v>
      </c>
    </row>
    <row r="193" spans="1:37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179">
        <v>0</v>
      </c>
    </row>
    <row r="194" spans="1:37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179">
        <v>0</v>
      </c>
    </row>
    <row r="195" spans="1:37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179">
        <v>0</v>
      </c>
    </row>
    <row r="196" spans="1:37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179">
        <v>0</v>
      </c>
    </row>
    <row r="197" spans="1:37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179">
        <v>0</v>
      </c>
    </row>
    <row r="198" spans="1:37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179">
        <v>0</v>
      </c>
    </row>
    <row r="199" spans="1:37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179">
        <v>0</v>
      </c>
    </row>
    <row r="200" spans="1:37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179">
        <v>0</v>
      </c>
    </row>
    <row r="201" spans="1:37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179">
        <v>0</v>
      </c>
    </row>
    <row r="202" spans="1:37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179">
        <v>0</v>
      </c>
    </row>
    <row r="203" spans="1:37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80">
        <v>0</v>
      </c>
    </row>
    <row r="204" spans="1:37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181">
        <v>0</v>
      </c>
    </row>
    <row r="205" spans="1:37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43133747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179">
        <v>43133747</v>
      </c>
    </row>
    <row r="206" spans="1:37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179">
        <v>0</v>
      </c>
    </row>
    <row r="207" spans="1:37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179">
        <v>0</v>
      </c>
    </row>
    <row r="208" spans="1:37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3125001</v>
      </c>
      <c r="G208" s="27">
        <v>0</v>
      </c>
      <c r="H208" s="27">
        <v>0</v>
      </c>
      <c r="I208" s="27">
        <v>0</v>
      </c>
      <c r="J208" s="27">
        <v>4166668</v>
      </c>
      <c r="K208" s="27">
        <v>6053313</v>
      </c>
      <c r="L208" s="27">
        <v>0</v>
      </c>
      <c r="M208" s="27">
        <v>0</v>
      </c>
      <c r="N208" s="27">
        <v>0</v>
      </c>
      <c r="O208" s="27">
        <v>7500000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7566354</v>
      </c>
      <c r="Z208" s="27">
        <v>0</v>
      </c>
      <c r="AA208" s="27">
        <v>10529020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179">
        <v>38940356</v>
      </c>
    </row>
    <row r="209" spans="1:37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179">
        <v>0</v>
      </c>
    </row>
    <row r="210" spans="1:37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179">
        <v>0</v>
      </c>
    </row>
    <row r="211" spans="1:37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179">
        <v>0</v>
      </c>
    </row>
    <row r="212" spans="1:37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179">
        <v>0</v>
      </c>
    </row>
    <row r="213" spans="1:37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179">
        <v>0</v>
      </c>
    </row>
    <row r="214" spans="1:37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179">
        <v>0</v>
      </c>
    </row>
    <row r="215" spans="1:37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179">
        <v>0</v>
      </c>
    </row>
    <row r="216" spans="1:37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179">
        <v>0</v>
      </c>
    </row>
    <row r="217" spans="1:37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179">
        <v>0</v>
      </c>
    </row>
    <row r="218" spans="1:37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179">
        <v>0</v>
      </c>
    </row>
    <row r="219" spans="1:37" s="6" customFormat="1" ht="15" x14ac:dyDescent="0.25">
      <c r="A219" s="116" t="s">
        <v>968</v>
      </c>
      <c r="B219" s="117" t="s">
        <v>158</v>
      </c>
      <c r="C219" s="118">
        <v>0</v>
      </c>
      <c r="D219" s="118">
        <v>0</v>
      </c>
      <c r="E219" s="118">
        <v>0</v>
      </c>
      <c r="F219" s="118">
        <v>3125001</v>
      </c>
      <c r="G219" s="118">
        <v>0</v>
      </c>
      <c r="H219" s="118">
        <v>0</v>
      </c>
      <c r="I219" s="118">
        <v>0</v>
      </c>
      <c r="J219" s="118">
        <v>4166668</v>
      </c>
      <c r="K219" s="118">
        <v>6053313</v>
      </c>
      <c r="L219" s="118">
        <v>0</v>
      </c>
      <c r="M219" s="118">
        <v>0</v>
      </c>
      <c r="N219" s="118">
        <v>0</v>
      </c>
      <c r="O219" s="118">
        <v>7500000</v>
      </c>
      <c r="P219" s="118">
        <v>0</v>
      </c>
      <c r="Q219" s="118">
        <v>0</v>
      </c>
      <c r="R219" s="118">
        <v>0</v>
      </c>
      <c r="S219" s="118">
        <v>0</v>
      </c>
      <c r="T219" s="118">
        <v>0</v>
      </c>
      <c r="U219" s="118">
        <v>0</v>
      </c>
      <c r="V219" s="118">
        <v>0</v>
      </c>
      <c r="W219" s="118">
        <v>0</v>
      </c>
      <c r="X219" s="118">
        <v>0</v>
      </c>
      <c r="Y219" s="118">
        <v>7566354</v>
      </c>
      <c r="Z219" s="118">
        <v>43133747</v>
      </c>
      <c r="AA219" s="118">
        <v>10529020</v>
      </c>
      <c r="AB219" s="118">
        <v>0</v>
      </c>
      <c r="AC219" s="118">
        <v>0</v>
      </c>
      <c r="AD219" s="118">
        <v>0</v>
      </c>
      <c r="AE219" s="118">
        <v>0</v>
      </c>
      <c r="AF219" s="118">
        <v>0</v>
      </c>
      <c r="AG219" s="118">
        <v>0</v>
      </c>
      <c r="AH219" s="118">
        <v>0</v>
      </c>
      <c r="AI219" s="118">
        <v>0</v>
      </c>
      <c r="AJ219" s="118">
        <v>0</v>
      </c>
      <c r="AK219" s="180">
        <v>82074103</v>
      </c>
    </row>
    <row r="220" spans="1:37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179">
        <v>0</v>
      </c>
    </row>
    <row r="221" spans="1:37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179">
        <v>0</v>
      </c>
    </row>
    <row r="222" spans="1:37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179">
        <v>0</v>
      </c>
    </row>
    <row r="223" spans="1:37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179">
        <v>0</v>
      </c>
    </row>
    <row r="224" spans="1:37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179">
        <v>0</v>
      </c>
    </row>
    <row r="225" spans="1:37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179">
        <v>0</v>
      </c>
    </row>
    <row r="226" spans="1:37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179">
        <v>0</v>
      </c>
    </row>
    <row r="227" spans="1:37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179">
        <v>0</v>
      </c>
    </row>
    <row r="228" spans="1:37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179">
        <v>0</v>
      </c>
    </row>
    <row r="229" spans="1:37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179">
        <v>0</v>
      </c>
    </row>
    <row r="230" spans="1:37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179">
        <v>0</v>
      </c>
    </row>
    <row r="231" spans="1:37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179">
        <v>0</v>
      </c>
    </row>
    <row r="232" spans="1:37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179">
        <v>0</v>
      </c>
    </row>
    <row r="233" spans="1:37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179">
        <v>0</v>
      </c>
    </row>
    <row r="234" spans="1:37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80">
        <v>0</v>
      </c>
    </row>
    <row r="235" spans="1:37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3125001</v>
      </c>
      <c r="G235" s="35">
        <v>0</v>
      </c>
      <c r="H235" s="35">
        <v>0</v>
      </c>
      <c r="I235" s="35">
        <v>0</v>
      </c>
      <c r="J235" s="35">
        <v>4166668</v>
      </c>
      <c r="K235" s="35">
        <v>6053313</v>
      </c>
      <c r="L235" s="35">
        <v>0</v>
      </c>
      <c r="M235" s="35">
        <v>0</v>
      </c>
      <c r="N235" s="35">
        <v>0</v>
      </c>
      <c r="O235" s="35">
        <v>7500000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0</v>
      </c>
      <c r="X235" s="35">
        <v>0</v>
      </c>
      <c r="Y235" s="35">
        <v>7566354</v>
      </c>
      <c r="Z235" s="35">
        <v>43133747</v>
      </c>
      <c r="AA235" s="35">
        <v>10529020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181">
        <v>82074103</v>
      </c>
    </row>
    <row r="236" spans="1:37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179">
        <v>0</v>
      </c>
    </row>
    <row r="237" spans="1:37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179">
        <v>0</v>
      </c>
    </row>
    <row r="238" spans="1:37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179">
        <v>0</v>
      </c>
    </row>
    <row r="239" spans="1:37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2083334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179">
        <v>2083334</v>
      </c>
    </row>
    <row r="240" spans="1:37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179">
        <v>0</v>
      </c>
    </row>
    <row r="241" spans="1:37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179">
        <v>0</v>
      </c>
    </row>
    <row r="242" spans="1:37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179">
        <v>0</v>
      </c>
    </row>
    <row r="243" spans="1:37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179">
        <v>0</v>
      </c>
    </row>
    <row r="244" spans="1:37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179">
        <v>0</v>
      </c>
    </row>
    <row r="245" spans="1:37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179">
        <v>0</v>
      </c>
    </row>
    <row r="246" spans="1:37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179">
        <v>0</v>
      </c>
    </row>
    <row r="247" spans="1:37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179">
        <v>0</v>
      </c>
    </row>
    <row r="248" spans="1:37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179">
        <v>0</v>
      </c>
    </row>
    <row r="249" spans="1:37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179">
        <v>0</v>
      </c>
    </row>
    <row r="250" spans="1:37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2083334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80">
        <v>2083334</v>
      </c>
    </row>
    <row r="251" spans="1:37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179">
        <v>0</v>
      </c>
    </row>
    <row r="252" spans="1:37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179">
        <v>0</v>
      </c>
    </row>
    <row r="253" spans="1:37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179">
        <v>0</v>
      </c>
    </row>
    <row r="254" spans="1:37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179">
        <v>0</v>
      </c>
    </row>
    <row r="255" spans="1:37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179">
        <v>0</v>
      </c>
    </row>
    <row r="256" spans="1:37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179">
        <v>0</v>
      </c>
    </row>
    <row r="257" spans="1:37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179">
        <v>0</v>
      </c>
    </row>
    <row r="258" spans="1:37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179">
        <v>0</v>
      </c>
    </row>
    <row r="259" spans="1:37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179">
        <v>0</v>
      </c>
    </row>
    <row r="260" spans="1:37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179">
        <v>0</v>
      </c>
    </row>
    <row r="261" spans="1:37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179">
        <v>0</v>
      </c>
    </row>
    <row r="262" spans="1:37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179">
        <v>0</v>
      </c>
    </row>
    <row r="263" spans="1:37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179">
        <v>0</v>
      </c>
    </row>
    <row r="264" spans="1:37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179">
        <v>0</v>
      </c>
    </row>
    <row r="265" spans="1:37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80">
        <v>0</v>
      </c>
    </row>
    <row r="266" spans="1:37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2083334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181">
        <v>2083334</v>
      </c>
    </row>
    <row r="267" spans="1:37" s="6" customFormat="1" ht="15" x14ac:dyDescent="0.25">
      <c r="A267" s="76" t="s">
        <v>1014</v>
      </c>
      <c r="B267" s="28" t="s">
        <v>144</v>
      </c>
      <c r="C267" s="27">
        <v>20312499</v>
      </c>
      <c r="D267" s="27">
        <v>216714999</v>
      </c>
      <c r="E267" s="27">
        <v>208964345</v>
      </c>
      <c r="F267" s="27">
        <v>4740616</v>
      </c>
      <c r="G267" s="27">
        <v>0</v>
      </c>
      <c r="H267" s="27">
        <v>24697536</v>
      </c>
      <c r="I267" s="27">
        <v>34959375</v>
      </c>
      <c r="J267" s="27">
        <v>29102848</v>
      </c>
      <c r="K267" s="27">
        <v>3966255</v>
      </c>
      <c r="L267" s="27">
        <v>0</v>
      </c>
      <c r="M267" s="27">
        <v>0</v>
      </c>
      <c r="N267" s="27">
        <v>0</v>
      </c>
      <c r="O267" s="27">
        <v>145225544</v>
      </c>
      <c r="P267" s="27">
        <v>68562200</v>
      </c>
      <c r="Q267" s="27">
        <v>0</v>
      </c>
      <c r="R267" s="27">
        <v>28832955</v>
      </c>
      <c r="S267" s="27">
        <v>0</v>
      </c>
      <c r="T267" s="27">
        <v>346977463</v>
      </c>
      <c r="U267" s="27">
        <v>0</v>
      </c>
      <c r="V267" s="27">
        <v>20112445</v>
      </c>
      <c r="W267" s="27">
        <v>23401252</v>
      </c>
      <c r="X267" s="27">
        <v>57803742</v>
      </c>
      <c r="Y267" s="27">
        <v>3068703</v>
      </c>
      <c r="Z267" s="27">
        <v>108333333</v>
      </c>
      <c r="AA267" s="27">
        <v>0</v>
      </c>
      <c r="AB267" s="27">
        <v>13601800</v>
      </c>
      <c r="AC267" s="27">
        <v>8096286</v>
      </c>
      <c r="AD267" s="27">
        <v>325070315</v>
      </c>
      <c r="AE267" s="27">
        <v>0</v>
      </c>
      <c r="AF267" s="27">
        <v>-48027550</v>
      </c>
      <c r="AG267" s="27">
        <v>74404371</v>
      </c>
      <c r="AH267" s="27">
        <v>137412000</v>
      </c>
      <c r="AI267" s="27">
        <v>8122635</v>
      </c>
      <c r="AJ267" s="27">
        <v>0</v>
      </c>
      <c r="AK267" s="179">
        <v>1864455967</v>
      </c>
    </row>
    <row r="268" spans="1:37" s="6" customFormat="1" ht="15" x14ac:dyDescent="0.25">
      <c r="A268" s="76" t="s">
        <v>1015</v>
      </c>
      <c r="B268" s="28" t="s">
        <v>145</v>
      </c>
      <c r="C268" s="27">
        <v>0</v>
      </c>
      <c r="D268" s="27">
        <v>0</v>
      </c>
      <c r="E268" s="27">
        <v>9873691</v>
      </c>
      <c r="F268" s="27">
        <v>4740616</v>
      </c>
      <c r="G268" s="27">
        <v>0</v>
      </c>
      <c r="H268" s="27">
        <v>23615106</v>
      </c>
      <c r="I268" s="27">
        <v>10487814</v>
      </c>
      <c r="J268" s="27">
        <v>0</v>
      </c>
      <c r="K268" s="27">
        <v>657984</v>
      </c>
      <c r="L268" s="27">
        <v>0</v>
      </c>
      <c r="M268" s="27">
        <v>0</v>
      </c>
      <c r="N268" s="27">
        <v>0</v>
      </c>
      <c r="O268" s="27">
        <v>15021437</v>
      </c>
      <c r="P268" s="27">
        <v>51554333</v>
      </c>
      <c r="Q268" s="27">
        <v>0</v>
      </c>
      <c r="R268" s="27">
        <v>14925442</v>
      </c>
      <c r="S268" s="27">
        <v>0</v>
      </c>
      <c r="T268" s="27">
        <v>155659159</v>
      </c>
      <c r="U268" s="27">
        <v>0</v>
      </c>
      <c r="V268" s="27">
        <v>11035490</v>
      </c>
      <c r="W268" s="27">
        <v>4885617</v>
      </c>
      <c r="X268" s="27">
        <v>28398918</v>
      </c>
      <c r="Y268" s="27">
        <v>4452096</v>
      </c>
      <c r="Z268" s="27">
        <v>0</v>
      </c>
      <c r="AA268" s="27">
        <v>0</v>
      </c>
      <c r="AB268" s="27">
        <v>9453250</v>
      </c>
      <c r="AC268" s="27">
        <v>2129790</v>
      </c>
      <c r="AD268" s="27">
        <v>74622078</v>
      </c>
      <c r="AE268" s="27">
        <v>0</v>
      </c>
      <c r="AF268" s="27">
        <v>0</v>
      </c>
      <c r="AG268" s="27">
        <v>0</v>
      </c>
      <c r="AH268" s="27">
        <v>0</v>
      </c>
      <c r="AI268" s="27">
        <v>0</v>
      </c>
      <c r="AJ268" s="27">
        <v>0</v>
      </c>
      <c r="AK268" s="179">
        <v>421512821</v>
      </c>
    </row>
    <row r="269" spans="1:37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4725963</v>
      </c>
      <c r="F269" s="27">
        <v>4740616</v>
      </c>
      <c r="G269" s="27">
        <v>0</v>
      </c>
      <c r="H269" s="27">
        <v>0</v>
      </c>
      <c r="I269" s="27">
        <v>10487814</v>
      </c>
      <c r="J269" s="27">
        <v>0</v>
      </c>
      <c r="K269" s="27">
        <v>20175</v>
      </c>
      <c r="L269" s="27">
        <v>0</v>
      </c>
      <c r="M269" s="27">
        <v>0</v>
      </c>
      <c r="N269" s="27">
        <v>0</v>
      </c>
      <c r="O269" s="27">
        <v>3311862</v>
      </c>
      <c r="P269" s="27">
        <v>4687128</v>
      </c>
      <c r="Q269" s="27">
        <v>0</v>
      </c>
      <c r="R269" s="27">
        <v>5812700</v>
      </c>
      <c r="S269" s="27">
        <v>0</v>
      </c>
      <c r="T269" s="27">
        <v>0</v>
      </c>
      <c r="U269" s="27">
        <v>0</v>
      </c>
      <c r="V269" s="27">
        <v>4245089</v>
      </c>
      <c r="W269" s="27">
        <v>10620891</v>
      </c>
      <c r="X269" s="27">
        <v>4570848</v>
      </c>
      <c r="Y269" s="27">
        <v>1986402</v>
      </c>
      <c r="Z269" s="27">
        <v>0</v>
      </c>
      <c r="AA269" s="27">
        <v>0</v>
      </c>
      <c r="AB269" s="27">
        <v>9788800</v>
      </c>
      <c r="AC269" s="27">
        <v>1252764</v>
      </c>
      <c r="AD269" s="27">
        <v>19822241</v>
      </c>
      <c r="AE269" s="27">
        <v>0</v>
      </c>
      <c r="AF269" s="27">
        <v>0</v>
      </c>
      <c r="AG269" s="27">
        <v>0</v>
      </c>
      <c r="AH269" s="27">
        <v>0</v>
      </c>
      <c r="AI269" s="27">
        <v>9831710</v>
      </c>
      <c r="AJ269" s="27">
        <v>0</v>
      </c>
      <c r="AK269" s="179">
        <v>95905003</v>
      </c>
    </row>
    <row r="270" spans="1:37" s="6" customFormat="1" ht="15" x14ac:dyDescent="0.25">
      <c r="A270" s="76" t="s">
        <v>1017</v>
      </c>
      <c r="B270" s="28" t="s">
        <v>147</v>
      </c>
      <c r="C270" s="27">
        <v>68748750</v>
      </c>
      <c r="D270" s="27">
        <v>73983529</v>
      </c>
      <c r="E270" s="27">
        <v>53225768</v>
      </c>
      <c r="F270" s="27">
        <v>17958691</v>
      </c>
      <c r="G270" s="27">
        <v>34335000</v>
      </c>
      <c r="H270" s="27">
        <v>47949999</v>
      </c>
      <c r="I270" s="27">
        <v>35000001</v>
      </c>
      <c r="J270" s="27">
        <v>2505420</v>
      </c>
      <c r="K270" s="27">
        <v>1229235</v>
      </c>
      <c r="L270" s="27">
        <v>72975000</v>
      </c>
      <c r="M270" s="27">
        <v>23418225</v>
      </c>
      <c r="N270" s="27">
        <v>0</v>
      </c>
      <c r="O270" s="27">
        <v>10509147</v>
      </c>
      <c r="P270" s="27">
        <v>25749999</v>
      </c>
      <c r="Q270" s="27">
        <v>0</v>
      </c>
      <c r="R270" s="27">
        <v>33271233</v>
      </c>
      <c r="S270" s="27">
        <v>0</v>
      </c>
      <c r="T270" s="27">
        <v>42668437</v>
      </c>
      <c r="U270" s="27">
        <v>0</v>
      </c>
      <c r="V270" s="27">
        <v>31750000</v>
      </c>
      <c r="W270" s="27">
        <v>51607226</v>
      </c>
      <c r="X270" s="27">
        <v>41400000</v>
      </c>
      <c r="Y270" s="27">
        <v>1972828</v>
      </c>
      <c r="Z270" s="27">
        <v>42063249</v>
      </c>
      <c r="AA270" s="27">
        <v>8703708</v>
      </c>
      <c r="AB270" s="27">
        <v>74320000</v>
      </c>
      <c r="AC270" s="27">
        <v>86984307</v>
      </c>
      <c r="AD270" s="27">
        <v>12918999</v>
      </c>
      <c r="AE270" s="27">
        <v>0</v>
      </c>
      <c r="AF270" s="27">
        <v>83190405</v>
      </c>
      <c r="AG270" s="27">
        <v>31237151</v>
      </c>
      <c r="AH270" s="27">
        <v>43524999</v>
      </c>
      <c r="AI270" s="27">
        <v>0</v>
      </c>
      <c r="AJ270" s="27">
        <v>0</v>
      </c>
      <c r="AK270" s="179">
        <v>1053201306</v>
      </c>
    </row>
    <row r="271" spans="1:37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29070000</v>
      </c>
      <c r="H271" s="27">
        <v>0</v>
      </c>
      <c r="I271" s="27">
        <v>0</v>
      </c>
      <c r="J271" s="27">
        <v>0</v>
      </c>
      <c r="K271" s="27">
        <v>3473454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43335132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179">
        <v>75878586</v>
      </c>
    </row>
    <row r="272" spans="1:37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45640039</v>
      </c>
      <c r="F272" s="27">
        <v>4740616</v>
      </c>
      <c r="G272" s="27">
        <v>0</v>
      </c>
      <c r="H272" s="27">
        <v>17305956</v>
      </c>
      <c r="I272" s="27">
        <v>10487814</v>
      </c>
      <c r="J272" s="27">
        <v>0</v>
      </c>
      <c r="K272" s="27">
        <v>511965</v>
      </c>
      <c r="L272" s="27">
        <v>0</v>
      </c>
      <c r="M272" s="27">
        <v>0</v>
      </c>
      <c r="N272" s="27">
        <v>0</v>
      </c>
      <c r="O272" s="27">
        <v>17761128</v>
      </c>
      <c r="P272" s="27">
        <v>17921624</v>
      </c>
      <c r="Q272" s="27">
        <v>0</v>
      </c>
      <c r="R272" s="27">
        <v>11411095</v>
      </c>
      <c r="S272" s="27">
        <v>0</v>
      </c>
      <c r="T272" s="27">
        <v>0</v>
      </c>
      <c r="U272" s="27">
        <v>0</v>
      </c>
      <c r="V272" s="27">
        <v>5254495</v>
      </c>
      <c r="W272" s="27">
        <v>25490184</v>
      </c>
      <c r="X272" s="27">
        <v>22016658</v>
      </c>
      <c r="Y272" s="27">
        <v>1790952</v>
      </c>
      <c r="Z272" s="27">
        <v>0</v>
      </c>
      <c r="AA272" s="27">
        <v>0</v>
      </c>
      <c r="AB272" s="27">
        <v>5481750</v>
      </c>
      <c r="AC272" s="27">
        <v>1558623</v>
      </c>
      <c r="AD272" s="27">
        <v>7389244</v>
      </c>
      <c r="AE272" s="27">
        <v>0</v>
      </c>
      <c r="AF272" s="27">
        <v>0</v>
      </c>
      <c r="AG272" s="27">
        <v>0</v>
      </c>
      <c r="AH272" s="27">
        <v>0</v>
      </c>
      <c r="AI272" s="27">
        <v>14387</v>
      </c>
      <c r="AJ272" s="27">
        <v>0</v>
      </c>
      <c r="AK272" s="179">
        <v>194776530</v>
      </c>
    </row>
    <row r="273" spans="1:37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4740616</v>
      </c>
      <c r="G273" s="27">
        <v>0</v>
      </c>
      <c r="H273" s="27">
        <v>4691496</v>
      </c>
      <c r="I273" s="27">
        <v>10487814</v>
      </c>
      <c r="J273" s="27">
        <v>0</v>
      </c>
      <c r="K273" s="27">
        <v>42549</v>
      </c>
      <c r="L273" s="27">
        <v>0</v>
      </c>
      <c r="M273" s="27">
        <v>0</v>
      </c>
      <c r="N273" s="27">
        <v>0</v>
      </c>
      <c r="O273" s="27">
        <v>707578</v>
      </c>
      <c r="P273" s="27">
        <v>353701</v>
      </c>
      <c r="Q273" s="27">
        <v>0</v>
      </c>
      <c r="R273" s="27">
        <v>466104</v>
      </c>
      <c r="S273" s="27">
        <v>0</v>
      </c>
      <c r="T273" s="27">
        <v>0</v>
      </c>
      <c r="U273" s="27">
        <v>0</v>
      </c>
      <c r="V273" s="27">
        <v>119241</v>
      </c>
      <c r="W273" s="27">
        <v>467349</v>
      </c>
      <c r="X273" s="27">
        <v>1151889</v>
      </c>
      <c r="Y273" s="27">
        <v>1188</v>
      </c>
      <c r="Z273" s="27">
        <v>0</v>
      </c>
      <c r="AA273" s="27">
        <v>0</v>
      </c>
      <c r="AB273" s="27">
        <v>400750</v>
      </c>
      <c r="AC273" s="27">
        <v>246597</v>
      </c>
      <c r="AD273" s="27">
        <v>23021553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179">
        <v>46898425</v>
      </c>
    </row>
    <row r="274" spans="1:37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4740616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179">
        <v>4740616</v>
      </c>
    </row>
    <row r="275" spans="1:37" s="6" customFormat="1" ht="15" x14ac:dyDescent="0.25">
      <c r="A275" s="76" t="s">
        <v>1022</v>
      </c>
      <c r="B275" s="28" t="s">
        <v>152</v>
      </c>
      <c r="C275" s="27">
        <v>0</v>
      </c>
      <c r="D275" s="27">
        <v>101465001</v>
      </c>
      <c r="E275" s="27">
        <v>1712590</v>
      </c>
      <c r="F275" s="27">
        <v>4740616</v>
      </c>
      <c r="G275" s="27">
        <v>0</v>
      </c>
      <c r="H275" s="27">
        <v>17782533</v>
      </c>
      <c r="I275" s="27">
        <v>10487814</v>
      </c>
      <c r="J275" s="27">
        <v>0</v>
      </c>
      <c r="K275" s="27">
        <v>312132</v>
      </c>
      <c r="L275" s="27">
        <v>0</v>
      </c>
      <c r="M275" s="27">
        <v>0</v>
      </c>
      <c r="N275" s="27">
        <v>0</v>
      </c>
      <c r="O275" s="27">
        <v>21057053</v>
      </c>
      <c r="P275" s="27">
        <v>158210</v>
      </c>
      <c r="Q275" s="27">
        <v>0</v>
      </c>
      <c r="R275" s="27">
        <v>435540</v>
      </c>
      <c r="S275" s="27">
        <v>0</v>
      </c>
      <c r="T275" s="27">
        <v>144227181</v>
      </c>
      <c r="U275" s="27">
        <v>0</v>
      </c>
      <c r="V275" s="27">
        <v>25002150</v>
      </c>
      <c r="W275" s="27">
        <v>23365983</v>
      </c>
      <c r="X275" s="27">
        <v>1886127</v>
      </c>
      <c r="Y275" s="27">
        <v>77271</v>
      </c>
      <c r="Z275" s="27">
        <v>0</v>
      </c>
      <c r="AA275" s="27">
        <v>0</v>
      </c>
      <c r="AB275" s="27">
        <v>5518850</v>
      </c>
      <c r="AC275" s="27">
        <v>368715</v>
      </c>
      <c r="AD275" s="27">
        <v>1370937</v>
      </c>
      <c r="AE275" s="27">
        <v>0</v>
      </c>
      <c r="AF275" s="27">
        <v>98517533</v>
      </c>
      <c r="AG275" s="27">
        <v>0</v>
      </c>
      <c r="AH275" s="27">
        <v>0</v>
      </c>
      <c r="AI275" s="27">
        <v>55183824</v>
      </c>
      <c r="AJ275" s="27">
        <v>0</v>
      </c>
      <c r="AK275" s="179">
        <v>513670060</v>
      </c>
    </row>
    <row r="276" spans="1:37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15681615</v>
      </c>
      <c r="F276" s="27">
        <v>4740616</v>
      </c>
      <c r="G276" s="27">
        <v>1288279</v>
      </c>
      <c r="H276" s="27">
        <v>9225237</v>
      </c>
      <c r="I276" s="27">
        <v>10487814</v>
      </c>
      <c r="J276" s="27">
        <v>0</v>
      </c>
      <c r="K276" s="27">
        <v>7132581</v>
      </c>
      <c r="L276" s="27">
        <v>0</v>
      </c>
      <c r="M276" s="27">
        <v>0</v>
      </c>
      <c r="N276" s="27">
        <v>0</v>
      </c>
      <c r="O276" s="27">
        <v>5517796</v>
      </c>
      <c r="P276" s="27">
        <v>1666536</v>
      </c>
      <c r="Q276" s="27">
        <v>0</v>
      </c>
      <c r="R276" s="27">
        <v>8437486</v>
      </c>
      <c r="S276" s="27">
        <v>0</v>
      </c>
      <c r="T276" s="27">
        <v>68992290</v>
      </c>
      <c r="U276" s="27">
        <v>0</v>
      </c>
      <c r="V276" s="27">
        <v>4748938</v>
      </c>
      <c r="W276" s="27">
        <v>13021233</v>
      </c>
      <c r="X276" s="27">
        <v>3272721</v>
      </c>
      <c r="Y276" s="27">
        <v>8458542</v>
      </c>
      <c r="Z276" s="27">
        <v>0</v>
      </c>
      <c r="AA276" s="27">
        <v>0</v>
      </c>
      <c r="AB276" s="27">
        <v>3579750</v>
      </c>
      <c r="AC276" s="27">
        <v>1196814</v>
      </c>
      <c r="AD276" s="27">
        <v>17594357</v>
      </c>
      <c r="AE276" s="27">
        <v>0</v>
      </c>
      <c r="AF276" s="27">
        <v>0</v>
      </c>
      <c r="AG276" s="27">
        <v>0</v>
      </c>
      <c r="AH276" s="27">
        <v>0</v>
      </c>
      <c r="AI276" s="27">
        <v>23262571</v>
      </c>
      <c r="AJ276" s="27">
        <v>0</v>
      </c>
      <c r="AK276" s="179">
        <v>208305176</v>
      </c>
    </row>
    <row r="277" spans="1:37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4740616</v>
      </c>
      <c r="G277" s="27">
        <v>0</v>
      </c>
      <c r="H277" s="27">
        <v>2616786</v>
      </c>
      <c r="I277" s="27">
        <v>10487814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2538368</v>
      </c>
      <c r="Q277" s="27">
        <v>0</v>
      </c>
      <c r="R277" s="27">
        <v>857040</v>
      </c>
      <c r="S277" s="27">
        <v>0</v>
      </c>
      <c r="T277" s="27">
        <v>24950646</v>
      </c>
      <c r="U277" s="27">
        <v>0</v>
      </c>
      <c r="V277" s="27">
        <v>174203</v>
      </c>
      <c r="W277" s="27">
        <v>531048</v>
      </c>
      <c r="X277" s="27">
        <v>1981107</v>
      </c>
      <c r="Y277" s="27">
        <v>0</v>
      </c>
      <c r="Z277" s="27">
        <v>0</v>
      </c>
      <c r="AA277" s="27">
        <v>0</v>
      </c>
      <c r="AB277" s="27">
        <v>862200</v>
      </c>
      <c r="AC277" s="27">
        <v>0</v>
      </c>
      <c r="AD277" s="27">
        <v>9848080</v>
      </c>
      <c r="AE277" s="27">
        <v>0</v>
      </c>
      <c r="AF277" s="27">
        <v>0</v>
      </c>
      <c r="AG277" s="27">
        <v>0</v>
      </c>
      <c r="AH277" s="27">
        <v>0</v>
      </c>
      <c r="AI277" s="27">
        <v>0</v>
      </c>
      <c r="AJ277" s="27">
        <v>0</v>
      </c>
      <c r="AK277" s="179">
        <v>59587908</v>
      </c>
    </row>
    <row r="278" spans="1:37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3304929</v>
      </c>
      <c r="F278" s="27">
        <v>4740616</v>
      </c>
      <c r="G278" s="27">
        <v>0</v>
      </c>
      <c r="H278" s="27">
        <v>8657574</v>
      </c>
      <c r="I278" s="27">
        <v>10487814</v>
      </c>
      <c r="J278" s="27">
        <v>0</v>
      </c>
      <c r="K278" s="27">
        <v>97275</v>
      </c>
      <c r="L278" s="27">
        <v>0</v>
      </c>
      <c r="M278" s="27">
        <v>0</v>
      </c>
      <c r="N278" s="27">
        <v>0</v>
      </c>
      <c r="O278" s="27">
        <v>16500579</v>
      </c>
      <c r="P278" s="27">
        <v>2059911</v>
      </c>
      <c r="Q278" s="27">
        <v>0</v>
      </c>
      <c r="R278" s="27">
        <v>104101757</v>
      </c>
      <c r="S278" s="27">
        <v>0</v>
      </c>
      <c r="T278" s="27">
        <v>7961392</v>
      </c>
      <c r="U278" s="27">
        <v>0</v>
      </c>
      <c r="V278" s="27">
        <v>2885778</v>
      </c>
      <c r="W278" s="27">
        <v>2548974</v>
      </c>
      <c r="X278" s="27">
        <v>6850800</v>
      </c>
      <c r="Y278" s="27">
        <v>197319</v>
      </c>
      <c r="Z278" s="27">
        <v>0</v>
      </c>
      <c r="AA278" s="27">
        <v>0</v>
      </c>
      <c r="AB278" s="27">
        <v>4526250</v>
      </c>
      <c r="AC278" s="27">
        <v>1137480</v>
      </c>
      <c r="AD278" s="27">
        <v>2268607</v>
      </c>
      <c r="AE278" s="27">
        <v>0</v>
      </c>
      <c r="AF278" s="27">
        <v>0</v>
      </c>
      <c r="AG278" s="27">
        <v>0</v>
      </c>
      <c r="AH278" s="27">
        <v>0</v>
      </c>
      <c r="AI278" s="27">
        <v>140751723</v>
      </c>
      <c r="AJ278" s="27">
        <v>0</v>
      </c>
      <c r="AK278" s="179">
        <v>319078778</v>
      </c>
    </row>
    <row r="279" spans="1:37" s="6" customFormat="1" ht="15" x14ac:dyDescent="0.25">
      <c r="A279" s="76" t="s">
        <v>1026</v>
      </c>
      <c r="B279" s="28" t="s">
        <v>156</v>
      </c>
      <c r="C279" s="27">
        <v>0</v>
      </c>
      <c r="D279" s="27">
        <v>0</v>
      </c>
      <c r="E279" s="27">
        <v>10791528</v>
      </c>
      <c r="F279" s="27">
        <v>4740616</v>
      </c>
      <c r="G279" s="27">
        <v>0</v>
      </c>
      <c r="H279" s="27">
        <v>144000000</v>
      </c>
      <c r="I279" s="27">
        <v>10487814</v>
      </c>
      <c r="J279" s="27">
        <v>0</v>
      </c>
      <c r="K279" s="27">
        <v>35628</v>
      </c>
      <c r="L279" s="27">
        <v>0</v>
      </c>
      <c r="M279" s="27">
        <v>0</v>
      </c>
      <c r="N279" s="27">
        <v>0</v>
      </c>
      <c r="O279" s="27">
        <v>226678808</v>
      </c>
      <c r="P279" s="27">
        <v>3326572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2290664</v>
      </c>
      <c r="W279" s="27">
        <v>3398742</v>
      </c>
      <c r="X279" s="27">
        <v>18990696</v>
      </c>
      <c r="Y279" s="27">
        <v>32737917</v>
      </c>
      <c r="Z279" s="27">
        <v>0</v>
      </c>
      <c r="AA279" s="27">
        <v>0</v>
      </c>
      <c r="AB279" s="27">
        <v>7029100</v>
      </c>
      <c r="AC279" s="27">
        <v>39645240</v>
      </c>
      <c r="AD279" s="27">
        <v>6275336</v>
      </c>
      <c r="AE279" s="27">
        <v>0</v>
      </c>
      <c r="AF279" s="27">
        <v>0</v>
      </c>
      <c r="AG279" s="27">
        <v>0</v>
      </c>
      <c r="AH279" s="27">
        <v>0</v>
      </c>
      <c r="AI279" s="27">
        <v>1</v>
      </c>
      <c r="AJ279" s="27">
        <v>0</v>
      </c>
      <c r="AK279" s="179">
        <v>510428662</v>
      </c>
    </row>
    <row r="280" spans="1:37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4740584</v>
      </c>
      <c r="G280" s="27">
        <v>0</v>
      </c>
      <c r="H280" s="27">
        <v>0</v>
      </c>
      <c r="I280" s="27">
        <v>10487814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22153</v>
      </c>
      <c r="Q280" s="27">
        <v>0</v>
      </c>
      <c r="R280" s="27">
        <v>38313423</v>
      </c>
      <c r="S280" s="27">
        <v>0</v>
      </c>
      <c r="T280" s="27">
        <v>0</v>
      </c>
      <c r="U280" s="27">
        <v>0</v>
      </c>
      <c r="V280" s="27">
        <v>5617639</v>
      </c>
      <c r="W280" s="27">
        <v>2761416</v>
      </c>
      <c r="X280" s="27">
        <v>30950244</v>
      </c>
      <c r="Y280" s="27">
        <v>19479</v>
      </c>
      <c r="Z280" s="27">
        <v>0</v>
      </c>
      <c r="AA280" s="27">
        <v>0</v>
      </c>
      <c r="AB280" s="27">
        <v>98662500</v>
      </c>
      <c r="AC280" s="27">
        <v>633384</v>
      </c>
      <c r="AD280" s="27">
        <v>44004644</v>
      </c>
      <c r="AE280" s="27">
        <v>0</v>
      </c>
      <c r="AF280" s="27">
        <v>27749640</v>
      </c>
      <c r="AG280" s="27">
        <v>0</v>
      </c>
      <c r="AH280" s="27">
        <v>60999999</v>
      </c>
      <c r="AI280" s="27">
        <v>118395</v>
      </c>
      <c r="AJ280" s="27">
        <v>0</v>
      </c>
      <c r="AK280" s="179">
        <v>325081314</v>
      </c>
    </row>
    <row r="281" spans="1:37" s="6" customFormat="1" ht="15" x14ac:dyDescent="0.25">
      <c r="A281" s="116" t="s">
        <v>1028</v>
      </c>
      <c r="B281" s="117" t="s">
        <v>158</v>
      </c>
      <c r="C281" s="118">
        <v>89061249</v>
      </c>
      <c r="D281" s="118">
        <v>392163529</v>
      </c>
      <c r="E281" s="118">
        <v>353920468</v>
      </c>
      <c r="F281" s="118">
        <v>74846051</v>
      </c>
      <c r="G281" s="118">
        <v>64693279</v>
      </c>
      <c r="H281" s="118">
        <v>300542223</v>
      </c>
      <c r="I281" s="118">
        <v>174837516</v>
      </c>
      <c r="J281" s="118">
        <v>31608268</v>
      </c>
      <c r="K281" s="118">
        <v>17479233</v>
      </c>
      <c r="L281" s="118">
        <v>72975000</v>
      </c>
      <c r="M281" s="118">
        <v>23418225</v>
      </c>
      <c r="N281" s="118">
        <v>0</v>
      </c>
      <c r="O281" s="118">
        <v>462290932</v>
      </c>
      <c r="P281" s="118">
        <v>178600735</v>
      </c>
      <c r="Q281" s="118">
        <v>0</v>
      </c>
      <c r="R281" s="118">
        <v>246864775</v>
      </c>
      <c r="S281" s="118">
        <v>0</v>
      </c>
      <c r="T281" s="118">
        <v>791436568</v>
      </c>
      <c r="U281" s="118">
        <v>0</v>
      </c>
      <c r="V281" s="118">
        <v>113236132</v>
      </c>
      <c r="W281" s="118">
        <v>162099915</v>
      </c>
      <c r="X281" s="118">
        <v>219273750</v>
      </c>
      <c r="Y281" s="118">
        <v>98097829</v>
      </c>
      <c r="Z281" s="118">
        <v>150396582</v>
      </c>
      <c r="AA281" s="118">
        <v>8703708</v>
      </c>
      <c r="AB281" s="118">
        <v>233225000</v>
      </c>
      <c r="AC281" s="118">
        <v>143250000</v>
      </c>
      <c r="AD281" s="118">
        <v>544206391</v>
      </c>
      <c r="AE281" s="118">
        <v>0</v>
      </c>
      <c r="AF281" s="118">
        <v>161430028</v>
      </c>
      <c r="AG281" s="118">
        <v>105641522</v>
      </c>
      <c r="AH281" s="118">
        <v>241936998</v>
      </c>
      <c r="AI281" s="118">
        <v>237285246</v>
      </c>
      <c r="AJ281" s="118">
        <v>0</v>
      </c>
      <c r="AK281" s="180">
        <v>5693521152</v>
      </c>
    </row>
    <row r="282" spans="1:37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1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179">
        <v>1</v>
      </c>
    </row>
    <row r="283" spans="1:37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179">
        <v>0</v>
      </c>
    </row>
    <row r="284" spans="1:37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179">
        <v>0</v>
      </c>
    </row>
    <row r="285" spans="1:37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179">
        <v>0</v>
      </c>
    </row>
    <row r="286" spans="1:37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179">
        <v>0</v>
      </c>
    </row>
    <row r="287" spans="1:37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179">
        <v>0</v>
      </c>
    </row>
    <row r="288" spans="1:37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179">
        <v>0</v>
      </c>
    </row>
    <row r="289" spans="1:37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179">
        <v>0</v>
      </c>
    </row>
    <row r="290" spans="1:37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179">
        <v>0</v>
      </c>
    </row>
    <row r="291" spans="1:37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179">
        <v>0</v>
      </c>
    </row>
    <row r="292" spans="1:37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179">
        <v>0</v>
      </c>
    </row>
    <row r="293" spans="1:37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179">
        <v>0</v>
      </c>
    </row>
    <row r="294" spans="1:37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179">
        <v>0</v>
      </c>
    </row>
    <row r="295" spans="1:37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5023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179">
        <v>5023</v>
      </c>
    </row>
    <row r="296" spans="1:37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1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5023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80">
        <v>5024</v>
      </c>
    </row>
    <row r="297" spans="1:37" s="6" customFormat="1" ht="15" collapsed="1" x14ac:dyDescent="0.25">
      <c r="A297" s="77" t="s">
        <v>60</v>
      </c>
      <c r="B297" s="34" t="s">
        <v>140</v>
      </c>
      <c r="C297" s="35">
        <v>89061249</v>
      </c>
      <c r="D297" s="35">
        <v>392163529</v>
      </c>
      <c r="E297" s="35">
        <v>353920468</v>
      </c>
      <c r="F297" s="35">
        <v>74846051</v>
      </c>
      <c r="G297" s="35">
        <v>64693279</v>
      </c>
      <c r="H297" s="35">
        <v>300542223</v>
      </c>
      <c r="I297" s="35">
        <v>174837516</v>
      </c>
      <c r="J297" s="35">
        <v>31608268</v>
      </c>
      <c r="K297" s="35">
        <v>17479233</v>
      </c>
      <c r="L297" s="35">
        <v>72975000</v>
      </c>
      <c r="M297" s="35">
        <v>23418225</v>
      </c>
      <c r="N297" s="35">
        <v>0</v>
      </c>
      <c r="O297" s="35">
        <v>462290932</v>
      </c>
      <c r="P297" s="35">
        <v>178600735</v>
      </c>
      <c r="Q297" s="35">
        <v>0</v>
      </c>
      <c r="R297" s="35">
        <v>246864776</v>
      </c>
      <c r="S297" s="35">
        <v>0</v>
      </c>
      <c r="T297" s="35">
        <v>791436568</v>
      </c>
      <c r="U297" s="35">
        <v>0</v>
      </c>
      <c r="V297" s="35">
        <v>113236132</v>
      </c>
      <c r="W297" s="35">
        <v>162099915</v>
      </c>
      <c r="X297" s="35">
        <v>219278773</v>
      </c>
      <c r="Y297" s="35">
        <v>98097829</v>
      </c>
      <c r="Z297" s="35">
        <v>150396582</v>
      </c>
      <c r="AA297" s="35">
        <v>8703708</v>
      </c>
      <c r="AB297" s="35">
        <v>233225000</v>
      </c>
      <c r="AC297" s="35">
        <v>143250000</v>
      </c>
      <c r="AD297" s="35">
        <v>544206391</v>
      </c>
      <c r="AE297" s="35">
        <v>0</v>
      </c>
      <c r="AF297" s="35">
        <v>161430028</v>
      </c>
      <c r="AG297" s="35">
        <v>105641522</v>
      </c>
      <c r="AH297" s="35">
        <v>241936998</v>
      </c>
      <c r="AI297" s="35">
        <v>237285246</v>
      </c>
      <c r="AJ297" s="35">
        <v>0</v>
      </c>
      <c r="AK297" s="181">
        <v>5693526176</v>
      </c>
    </row>
    <row r="298" spans="1:37" s="6" customFormat="1" ht="15" x14ac:dyDescent="0.25">
      <c r="A298" s="76" t="s">
        <v>1044</v>
      </c>
      <c r="B298" s="28" t="s">
        <v>144</v>
      </c>
      <c r="C298" s="27">
        <v>0</v>
      </c>
      <c r="D298" s="27">
        <v>529583340</v>
      </c>
      <c r="E298" s="27">
        <v>438183580</v>
      </c>
      <c r="F298" s="27">
        <v>0</v>
      </c>
      <c r="G298" s="27">
        <v>0</v>
      </c>
      <c r="H298" s="27">
        <v>2421700</v>
      </c>
      <c r="I298" s="27">
        <v>0</v>
      </c>
      <c r="J298" s="27">
        <v>0</v>
      </c>
      <c r="K298" s="27">
        <v>0</v>
      </c>
      <c r="L298" s="27">
        <v>4346127</v>
      </c>
      <c r="M298" s="27">
        <v>0</v>
      </c>
      <c r="N298" s="27">
        <v>0</v>
      </c>
      <c r="O298" s="27">
        <v>213454</v>
      </c>
      <c r="P298" s="27">
        <v>0</v>
      </c>
      <c r="Q298" s="27">
        <v>3177032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0</v>
      </c>
      <c r="X298" s="27">
        <v>13167</v>
      </c>
      <c r="Y298" s="27">
        <v>0</v>
      </c>
      <c r="Z298" s="27">
        <v>0</v>
      </c>
      <c r="AA298" s="27">
        <v>0</v>
      </c>
      <c r="AB298" s="27">
        <v>0</v>
      </c>
      <c r="AC298" s="27">
        <v>0</v>
      </c>
      <c r="AD298" s="27">
        <v>130814</v>
      </c>
      <c r="AE298" s="27">
        <v>0</v>
      </c>
      <c r="AF298" s="27">
        <v>0</v>
      </c>
      <c r="AG298" s="27">
        <v>0</v>
      </c>
      <c r="AH298" s="27">
        <v>3782220</v>
      </c>
      <c r="AI298" s="27">
        <v>0</v>
      </c>
      <c r="AJ298" s="27">
        <v>0</v>
      </c>
      <c r="AK298" s="179">
        <v>981851434</v>
      </c>
    </row>
    <row r="299" spans="1:37" s="6" customFormat="1" ht="15" x14ac:dyDescent="0.25">
      <c r="A299" s="76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4235000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179">
        <v>4235000</v>
      </c>
    </row>
    <row r="300" spans="1:37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179">
        <v>0</v>
      </c>
    </row>
    <row r="301" spans="1:37" s="6" customFormat="1" ht="15" x14ac:dyDescent="0.25">
      <c r="A301" s="76" t="s">
        <v>1047</v>
      </c>
      <c r="B301" s="28" t="s">
        <v>147</v>
      </c>
      <c r="C301" s="27">
        <v>0</v>
      </c>
      <c r="D301" s="27">
        <v>7681743</v>
      </c>
      <c r="E301" s="27">
        <v>14220554</v>
      </c>
      <c r="F301" s="27">
        <v>0</v>
      </c>
      <c r="G301" s="27">
        <v>36759130</v>
      </c>
      <c r="H301" s="27">
        <v>0</v>
      </c>
      <c r="I301" s="27">
        <v>954545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2951482</v>
      </c>
      <c r="R301" s="27">
        <v>35290671</v>
      </c>
      <c r="S301" s="27">
        <v>0</v>
      </c>
      <c r="T301" s="27">
        <v>0</v>
      </c>
      <c r="U301" s="27">
        <v>0</v>
      </c>
      <c r="V301" s="27">
        <v>0</v>
      </c>
      <c r="W301" s="27">
        <v>8750000</v>
      </c>
      <c r="X301" s="27">
        <v>33212893</v>
      </c>
      <c r="Y301" s="27">
        <v>0</v>
      </c>
      <c r="Z301" s="27">
        <v>0</v>
      </c>
      <c r="AA301" s="27">
        <v>8750000</v>
      </c>
      <c r="AB301" s="27">
        <v>18588248</v>
      </c>
      <c r="AC301" s="27">
        <v>0</v>
      </c>
      <c r="AD301" s="27">
        <v>3569011</v>
      </c>
      <c r="AE301" s="27">
        <v>0</v>
      </c>
      <c r="AF301" s="27">
        <v>0</v>
      </c>
      <c r="AG301" s="27">
        <v>0</v>
      </c>
      <c r="AH301" s="27">
        <v>1291931</v>
      </c>
      <c r="AI301" s="27">
        <v>0</v>
      </c>
      <c r="AJ301" s="27">
        <v>0</v>
      </c>
      <c r="AK301" s="179">
        <v>172020208</v>
      </c>
    </row>
    <row r="302" spans="1:37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179">
        <v>0</v>
      </c>
    </row>
    <row r="303" spans="1:37" s="6" customFormat="1" ht="15" x14ac:dyDescent="0.25">
      <c r="A303" s="76" t="s">
        <v>1049</v>
      </c>
      <c r="B303" s="28" t="s">
        <v>149</v>
      </c>
      <c r="C303" s="27">
        <v>0</v>
      </c>
      <c r="D303" s="27">
        <v>93532725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187934175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190154250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94835813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179">
        <v>566456963</v>
      </c>
    </row>
    <row r="304" spans="1:37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179">
        <v>0</v>
      </c>
    </row>
    <row r="305" spans="1:37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179">
        <v>0</v>
      </c>
    </row>
    <row r="306" spans="1:37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331949</v>
      </c>
      <c r="F306" s="27">
        <v>0</v>
      </c>
      <c r="G306" s="27">
        <v>480425</v>
      </c>
      <c r="H306" s="27">
        <v>0</v>
      </c>
      <c r="I306" s="27">
        <v>0</v>
      </c>
      <c r="J306" s="27">
        <v>0</v>
      </c>
      <c r="K306" s="27">
        <v>0</v>
      </c>
      <c r="L306" s="27">
        <v>485318</v>
      </c>
      <c r="M306" s="27">
        <v>0</v>
      </c>
      <c r="N306" s="27">
        <v>0</v>
      </c>
      <c r="O306" s="27">
        <v>0</v>
      </c>
      <c r="P306" s="27">
        <v>0</v>
      </c>
      <c r="Q306" s="27">
        <v>1775752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2726032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1694763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179">
        <v>7494239</v>
      </c>
    </row>
    <row r="307" spans="1:37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29711872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179">
        <v>29711872</v>
      </c>
    </row>
    <row r="308" spans="1:37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179">
        <v>0</v>
      </c>
    </row>
    <row r="309" spans="1:37" s="6" customFormat="1" ht="15" x14ac:dyDescent="0.25">
      <c r="A309" s="76" t="s">
        <v>1055</v>
      </c>
      <c r="B309" s="28" t="s">
        <v>155</v>
      </c>
      <c r="C309" s="27">
        <v>0</v>
      </c>
      <c r="D309" s="27">
        <v>1511909</v>
      </c>
      <c r="E309" s="27">
        <v>0</v>
      </c>
      <c r="F309" s="27">
        <v>0</v>
      </c>
      <c r="G309" s="27">
        <v>19266215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7014230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179">
        <v>27792354</v>
      </c>
    </row>
    <row r="310" spans="1:37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179">
        <v>0</v>
      </c>
    </row>
    <row r="311" spans="1:37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179">
        <v>0</v>
      </c>
    </row>
    <row r="312" spans="1:37" s="6" customFormat="1" ht="15" x14ac:dyDescent="0.25">
      <c r="A312" s="116" t="s">
        <v>1058</v>
      </c>
      <c r="B312" s="117" t="s">
        <v>157</v>
      </c>
      <c r="C312" s="118">
        <v>0</v>
      </c>
      <c r="D312" s="118">
        <v>632309717</v>
      </c>
      <c r="E312" s="118">
        <v>452736083</v>
      </c>
      <c r="F312" s="118">
        <v>0</v>
      </c>
      <c r="G312" s="118">
        <v>56505770</v>
      </c>
      <c r="H312" s="118">
        <v>2421700</v>
      </c>
      <c r="I312" s="118">
        <v>954545</v>
      </c>
      <c r="J312" s="118">
        <v>0</v>
      </c>
      <c r="K312" s="118">
        <v>0</v>
      </c>
      <c r="L312" s="118">
        <v>4831445</v>
      </c>
      <c r="M312" s="118">
        <v>0</v>
      </c>
      <c r="N312" s="118">
        <v>0</v>
      </c>
      <c r="O312" s="118">
        <v>213454</v>
      </c>
      <c r="P312" s="118">
        <v>0</v>
      </c>
      <c r="Q312" s="118">
        <v>195838441</v>
      </c>
      <c r="R312" s="118">
        <v>35290671</v>
      </c>
      <c r="S312" s="118">
        <v>0</v>
      </c>
      <c r="T312" s="118">
        <v>4235000</v>
      </c>
      <c r="U312" s="118">
        <v>0</v>
      </c>
      <c r="V312" s="118">
        <v>0</v>
      </c>
      <c r="W312" s="118">
        <v>8750000</v>
      </c>
      <c r="X312" s="118">
        <v>262832444</v>
      </c>
      <c r="Y312" s="118">
        <v>0</v>
      </c>
      <c r="Z312" s="118">
        <v>0</v>
      </c>
      <c r="AA312" s="118">
        <v>8750000</v>
      </c>
      <c r="AB312" s="118">
        <v>18588248</v>
      </c>
      <c r="AC312" s="118">
        <v>0</v>
      </c>
      <c r="AD312" s="118">
        <v>100230401</v>
      </c>
      <c r="AE312" s="118">
        <v>0</v>
      </c>
      <c r="AF312" s="118">
        <v>0</v>
      </c>
      <c r="AG312" s="118">
        <v>0</v>
      </c>
      <c r="AH312" s="118">
        <v>5074151</v>
      </c>
      <c r="AI312" s="118">
        <v>0</v>
      </c>
      <c r="AJ312" s="118">
        <v>0</v>
      </c>
      <c r="AK312" s="180">
        <v>1789562070</v>
      </c>
    </row>
    <row r="313" spans="1:37" s="6" customFormat="1" ht="15" x14ac:dyDescent="0.25">
      <c r="A313" s="76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179">
        <v>0</v>
      </c>
    </row>
    <row r="314" spans="1:37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179">
        <v>0</v>
      </c>
    </row>
    <row r="315" spans="1:37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179">
        <v>0</v>
      </c>
    </row>
    <row r="316" spans="1:37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8750000</v>
      </c>
      <c r="G316" s="27">
        <v>0</v>
      </c>
      <c r="H316" s="27">
        <v>0</v>
      </c>
      <c r="I316" s="27">
        <v>0</v>
      </c>
      <c r="J316" s="27">
        <v>8750000</v>
      </c>
      <c r="K316" s="27">
        <v>8750000</v>
      </c>
      <c r="L316" s="27">
        <v>2894350</v>
      </c>
      <c r="M316" s="27">
        <v>0</v>
      </c>
      <c r="N316" s="27">
        <v>0</v>
      </c>
      <c r="O316" s="27">
        <v>8750000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179">
        <v>37894350</v>
      </c>
    </row>
    <row r="317" spans="1:37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179">
        <v>0</v>
      </c>
    </row>
    <row r="318" spans="1:37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179">
        <v>0</v>
      </c>
    </row>
    <row r="319" spans="1:37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179">
        <v>0</v>
      </c>
    </row>
    <row r="320" spans="1:37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179">
        <v>0</v>
      </c>
    </row>
    <row r="321" spans="1:37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179">
        <v>0</v>
      </c>
    </row>
    <row r="322" spans="1:37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179">
        <v>0</v>
      </c>
    </row>
    <row r="323" spans="1:37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179">
        <v>0</v>
      </c>
    </row>
    <row r="324" spans="1:37" s="6" customFormat="1" ht="15" x14ac:dyDescent="0.25">
      <c r="A324" s="76" t="s">
        <v>1070</v>
      </c>
      <c r="B324" s="28" t="s">
        <v>155</v>
      </c>
      <c r="C324" s="27">
        <v>0</v>
      </c>
      <c r="D324" s="27">
        <v>10478083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179">
        <v>10478083</v>
      </c>
    </row>
    <row r="325" spans="1:37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179">
        <v>0</v>
      </c>
    </row>
    <row r="326" spans="1:37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179">
        <v>0</v>
      </c>
    </row>
    <row r="327" spans="1:37" s="6" customFormat="1" ht="15" x14ac:dyDescent="0.25">
      <c r="A327" s="116" t="s">
        <v>1073</v>
      </c>
      <c r="B327" s="117" t="s">
        <v>158</v>
      </c>
      <c r="C327" s="118">
        <v>0</v>
      </c>
      <c r="D327" s="118">
        <v>10478083</v>
      </c>
      <c r="E327" s="118">
        <v>0</v>
      </c>
      <c r="F327" s="118">
        <v>8750000</v>
      </c>
      <c r="G327" s="118">
        <v>0</v>
      </c>
      <c r="H327" s="118">
        <v>0</v>
      </c>
      <c r="I327" s="118">
        <v>0</v>
      </c>
      <c r="J327" s="118">
        <v>8750000</v>
      </c>
      <c r="K327" s="118">
        <v>8750000</v>
      </c>
      <c r="L327" s="118">
        <v>2894350</v>
      </c>
      <c r="M327" s="118">
        <v>0</v>
      </c>
      <c r="N327" s="118">
        <v>0</v>
      </c>
      <c r="O327" s="118">
        <v>8750000</v>
      </c>
      <c r="P327" s="118">
        <v>0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0</v>
      </c>
      <c r="X327" s="118">
        <v>0</v>
      </c>
      <c r="Y327" s="118">
        <v>0</v>
      </c>
      <c r="Z327" s="118">
        <v>0</v>
      </c>
      <c r="AA327" s="118">
        <v>0</v>
      </c>
      <c r="AB327" s="118">
        <v>0</v>
      </c>
      <c r="AC327" s="118">
        <v>0</v>
      </c>
      <c r="AD327" s="118">
        <v>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80">
        <v>48372433</v>
      </c>
    </row>
    <row r="328" spans="1:37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642787800</v>
      </c>
      <c r="E328" s="35">
        <v>452736083</v>
      </c>
      <c r="F328" s="35">
        <v>8750000</v>
      </c>
      <c r="G328" s="35">
        <v>56505770</v>
      </c>
      <c r="H328" s="35">
        <v>2421700</v>
      </c>
      <c r="I328" s="35">
        <v>954545</v>
      </c>
      <c r="J328" s="35">
        <v>8750000</v>
      </c>
      <c r="K328" s="35">
        <v>8750000</v>
      </c>
      <c r="L328" s="35">
        <v>7725795</v>
      </c>
      <c r="M328" s="35">
        <v>0</v>
      </c>
      <c r="N328" s="35">
        <v>0</v>
      </c>
      <c r="O328" s="35">
        <v>8963454</v>
      </c>
      <c r="P328" s="35">
        <v>0</v>
      </c>
      <c r="Q328" s="35">
        <v>195838441</v>
      </c>
      <c r="R328" s="35">
        <v>35290671</v>
      </c>
      <c r="S328" s="35">
        <v>0</v>
      </c>
      <c r="T328" s="35">
        <v>4235000</v>
      </c>
      <c r="U328" s="35">
        <v>0</v>
      </c>
      <c r="V328" s="35">
        <v>0</v>
      </c>
      <c r="W328" s="35">
        <v>8750000</v>
      </c>
      <c r="X328" s="35">
        <v>262832444</v>
      </c>
      <c r="Y328" s="35">
        <v>0</v>
      </c>
      <c r="Z328" s="35">
        <v>0</v>
      </c>
      <c r="AA328" s="35">
        <v>8750000</v>
      </c>
      <c r="AB328" s="35">
        <v>18588248</v>
      </c>
      <c r="AC328" s="35">
        <v>0</v>
      </c>
      <c r="AD328" s="35">
        <v>100230401</v>
      </c>
      <c r="AE328" s="35">
        <v>0</v>
      </c>
      <c r="AF328" s="35">
        <v>0</v>
      </c>
      <c r="AG328" s="35">
        <v>0</v>
      </c>
      <c r="AH328" s="35">
        <v>5074151</v>
      </c>
      <c r="AI328" s="35">
        <v>0</v>
      </c>
      <c r="AJ328" s="35">
        <v>0</v>
      </c>
      <c r="AK328" s="181">
        <v>1837934503</v>
      </c>
    </row>
    <row r="329" spans="1:37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179">
        <v>0</v>
      </c>
    </row>
    <row r="330" spans="1:37" s="6" customFormat="1" ht="15" x14ac:dyDescent="0.25">
      <c r="A330" s="76" t="s">
        <v>1075</v>
      </c>
      <c r="B330" s="28" t="s">
        <v>145</v>
      </c>
      <c r="C330" s="27">
        <v>0</v>
      </c>
      <c r="D330" s="27">
        <v>1027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179">
        <v>1027</v>
      </c>
    </row>
    <row r="331" spans="1:37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179">
        <v>0</v>
      </c>
    </row>
    <row r="332" spans="1:37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179">
        <v>0</v>
      </c>
    </row>
    <row r="333" spans="1:37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179">
        <v>0</v>
      </c>
    </row>
    <row r="334" spans="1:37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179">
        <v>0</v>
      </c>
    </row>
    <row r="335" spans="1:37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179">
        <v>0</v>
      </c>
    </row>
    <row r="336" spans="1:37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179">
        <v>0</v>
      </c>
    </row>
    <row r="337" spans="1:37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179">
        <v>0</v>
      </c>
    </row>
    <row r="338" spans="1:37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179">
        <v>0</v>
      </c>
    </row>
    <row r="339" spans="1:37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179">
        <v>0</v>
      </c>
    </row>
    <row r="340" spans="1:37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179">
        <v>0</v>
      </c>
    </row>
    <row r="341" spans="1:37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179">
        <v>0</v>
      </c>
    </row>
    <row r="342" spans="1:37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179">
        <v>0</v>
      </c>
    </row>
    <row r="343" spans="1:37" s="6" customFormat="1" ht="15" x14ac:dyDescent="0.25">
      <c r="A343" s="116" t="s">
        <v>1088</v>
      </c>
      <c r="B343" s="117" t="s">
        <v>214</v>
      </c>
      <c r="C343" s="118">
        <v>0</v>
      </c>
      <c r="D343" s="118">
        <v>1027</v>
      </c>
      <c r="E343" s="118">
        <v>0</v>
      </c>
      <c r="F343" s="118">
        <v>0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80">
        <v>1027</v>
      </c>
    </row>
    <row r="344" spans="1:37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179">
        <v>0</v>
      </c>
    </row>
    <row r="345" spans="1:37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179">
        <v>0</v>
      </c>
    </row>
    <row r="346" spans="1:37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179">
        <v>0</v>
      </c>
    </row>
    <row r="347" spans="1:37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179">
        <v>0</v>
      </c>
    </row>
    <row r="348" spans="1:37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179">
        <v>0</v>
      </c>
    </row>
    <row r="349" spans="1:37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179">
        <v>0</v>
      </c>
    </row>
    <row r="350" spans="1:37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179">
        <v>0</v>
      </c>
    </row>
    <row r="351" spans="1:37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179">
        <v>0</v>
      </c>
    </row>
    <row r="352" spans="1:37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179">
        <v>0</v>
      </c>
    </row>
    <row r="353" spans="1:37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179">
        <v>0</v>
      </c>
    </row>
    <row r="354" spans="1:37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179">
        <v>0</v>
      </c>
    </row>
    <row r="355" spans="1:37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179">
        <v>0</v>
      </c>
    </row>
    <row r="356" spans="1:37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179">
        <v>0</v>
      </c>
    </row>
    <row r="357" spans="1:37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179">
        <v>0</v>
      </c>
    </row>
    <row r="358" spans="1:37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80">
        <v>0</v>
      </c>
    </row>
    <row r="359" spans="1:37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179">
        <v>0</v>
      </c>
    </row>
    <row r="360" spans="1:37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179">
        <v>0</v>
      </c>
    </row>
    <row r="361" spans="1:37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179">
        <v>0</v>
      </c>
    </row>
    <row r="362" spans="1:37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179">
        <v>0</v>
      </c>
    </row>
    <row r="363" spans="1:37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179">
        <v>0</v>
      </c>
    </row>
    <row r="364" spans="1:37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179">
        <v>0</v>
      </c>
    </row>
    <row r="365" spans="1:37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179">
        <v>0</v>
      </c>
    </row>
    <row r="366" spans="1:37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179">
        <v>0</v>
      </c>
    </row>
    <row r="367" spans="1:37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179">
        <v>0</v>
      </c>
    </row>
    <row r="368" spans="1:37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179">
        <v>0</v>
      </c>
    </row>
    <row r="369" spans="1:37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179">
        <v>0</v>
      </c>
    </row>
    <row r="370" spans="1:37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179">
        <v>0</v>
      </c>
    </row>
    <row r="371" spans="1:37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179">
        <v>0</v>
      </c>
    </row>
    <row r="372" spans="1:37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179">
        <v>0</v>
      </c>
    </row>
    <row r="373" spans="1:37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80">
        <v>0</v>
      </c>
    </row>
    <row r="374" spans="1:37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1027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181">
        <v>1027</v>
      </c>
    </row>
    <row r="375" spans="1:37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179">
        <v>0</v>
      </c>
    </row>
    <row r="376" spans="1:37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179">
        <v>0</v>
      </c>
    </row>
    <row r="377" spans="1:37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179">
        <v>0</v>
      </c>
    </row>
    <row r="378" spans="1:37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179">
        <v>0</v>
      </c>
    </row>
    <row r="379" spans="1:37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179">
        <v>0</v>
      </c>
    </row>
    <row r="380" spans="1:37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179">
        <v>0</v>
      </c>
    </row>
    <row r="381" spans="1:37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179">
        <v>0</v>
      </c>
    </row>
    <row r="382" spans="1:37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179">
        <v>0</v>
      </c>
    </row>
    <row r="383" spans="1:37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179">
        <v>0</v>
      </c>
    </row>
    <row r="384" spans="1:37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179">
        <v>0</v>
      </c>
    </row>
    <row r="385" spans="1:37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179">
        <v>0</v>
      </c>
    </row>
    <row r="386" spans="1:37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179">
        <v>0</v>
      </c>
    </row>
    <row r="387" spans="1:37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179">
        <v>0</v>
      </c>
    </row>
    <row r="388" spans="1:37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179">
        <v>0</v>
      </c>
    </row>
    <row r="389" spans="1:37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80">
        <v>0</v>
      </c>
    </row>
    <row r="390" spans="1:37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179">
        <v>0</v>
      </c>
    </row>
    <row r="391" spans="1:37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179">
        <v>0</v>
      </c>
    </row>
    <row r="392" spans="1:37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179">
        <v>0</v>
      </c>
    </row>
    <row r="393" spans="1:37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179">
        <v>0</v>
      </c>
    </row>
    <row r="394" spans="1:37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179">
        <v>0</v>
      </c>
    </row>
    <row r="395" spans="1:37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179">
        <v>0</v>
      </c>
    </row>
    <row r="396" spans="1:37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179">
        <v>0</v>
      </c>
    </row>
    <row r="397" spans="1:37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179">
        <v>0</v>
      </c>
    </row>
    <row r="398" spans="1:37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179">
        <v>0</v>
      </c>
    </row>
    <row r="399" spans="1:37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179">
        <v>0</v>
      </c>
    </row>
    <row r="400" spans="1:37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179">
        <v>0</v>
      </c>
    </row>
    <row r="401" spans="1:37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179">
        <v>0</v>
      </c>
    </row>
    <row r="402" spans="1:37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179">
        <v>0</v>
      </c>
    </row>
    <row r="403" spans="1:37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179">
        <v>0</v>
      </c>
    </row>
    <row r="404" spans="1:37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80">
        <v>0</v>
      </c>
    </row>
    <row r="405" spans="1:37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181">
        <v>0</v>
      </c>
    </row>
    <row r="406" spans="1:37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179">
        <v>0</v>
      </c>
    </row>
    <row r="407" spans="1:37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179">
        <v>0</v>
      </c>
    </row>
    <row r="408" spans="1:37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179">
        <v>0</v>
      </c>
    </row>
    <row r="409" spans="1:37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179">
        <v>0</v>
      </c>
    </row>
    <row r="410" spans="1:37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179">
        <v>0</v>
      </c>
    </row>
    <row r="411" spans="1:37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179">
        <v>0</v>
      </c>
    </row>
    <row r="412" spans="1:37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179">
        <v>0</v>
      </c>
    </row>
    <row r="413" spans="1:37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179">
        <v>0</v>
      </c>
    </row>
    <row r="414" spans="1:37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179">
        <v>0</v>
      </c>
    </row>
    <row r="415" spans="1:37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179">
        <v>0</v>
      </c>
    </row>
    <row r="416" spans="1:37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179">
        <v>0</v>
      </c>
    </row>
    <row r="417" spans="1:37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179">
        <v>0</v>
      </c>
    </row>
    <row r="418" spans="1:37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179">
        <v>0</v>
      </c>
    </row>
    <row r="419" spans="1:37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179">
        <v>0</v>
      </c>
    </row>
    <row r="420" spans="1:37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80">
        <v>0</v>
      </c>
    </row>
    <row r="421" spans="1:37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179">
        <v>0</v>
      </c>
    </row>
    <row r="422" spans="1:37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179">
        <v>0</v>
      </c>
    </row>
    <row r="423" spans="1:37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179">
        <v>0</v>
      </c>
    </row>
    <row r="424" spans="1:37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179">
        <v>0</v>
      </c>
    </row>
    <row r="425" spans="1:37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179">
        <v>0</v>
      </c>
    </row>
    <row r="426" spans="1:37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179">
        <v>0</v>
      </c>
    </row>
    <row r="427" spans="1:37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179">
        <v>0</v>
      </c>
    </row>
    <row r="428" spans="1:37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179">
        <v>0</v>
      </c>
    </row>
    <row r="429" spans="1:37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179">
        <v>0</v>
      </c>
    </row>
    <row r="430" spans="1:37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179">
        <v>0</v>
      </c>
    </row>
    <row r="431" spans="1:37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179">
        <v>0</v>
      </c>
    </row>
    <row r="432" spans="1:37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179">
        <v>0</v>
      </c>
    </row>
    <row r="433" spans="1:37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179">
        <v>0</v>
      </c>
    </row>
    <row r="434" spans="1:37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179">
        <v>0</v>
      </c>
    </row>
    <row r="435" spans="1:37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0</v>
      </c>
      <c r="M435" s="118">
        <v>0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80">
        <v>0</v>
      </c>
    </row>
    <row r="436" spans="1:37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179">
        <v>0</v>
      </c>
    </row>
    <row r="437" spans="1:37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179">
        <v>0</v>
      </c>
    </row>
    <row r="438" spans="1:37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179">
        <v>0</v>
      </c>
    </row>
    <row r="439" spans="1:37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179">
        <v>0</v>
      </c>
    </row>
    <row r="440" spans="1:37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179">
        <v>0</v>
      </c>
    </row>
    <row r="441" spans="1:37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179">
        <v>0</v>
      </c>
    </row>
    <row r="442" spans="1:37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179">
        <v>0</v>
      </c>
    </row>
    <row r="443" spans="1:37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179">
        <v>0</v>
      </c>
    </row>
    <row r="444" spans="1:37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179">
        <v>0</v>
      </c>
    </row>
    <row r="445" spans="1:37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179">
        <v>0</v>
      </c>
    </row>
    <row r="446" spans="1:37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179">
        <v>0</v>
      </c>
    </row>
    <row r="447" spans="1:37" s="6" customFormat="1" ht="15" x14ac:dyDescent="0.25">
      <c r="A447" s="76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179">
        <v>0</v>
      </c>
    </row>
    <row r="448" spans="1:37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179">
        <v>0</v>
      </c>
    </row>
    <row r="449" spans="1:37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179">
        <v>0</v>
      </c>
    </row>
    <row r="450" spans="1:37" s="6" customFormat="1" ht="15" x14ac:dyDescent="0.25">
      <c r="A450" s="116" t="s">
        <v>1193</v>
      </c>
      <c r="B450" s="117" t="s">
        <v>216</v>
      </c>
      <c r="C450" s="118">
        <v>0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80">
        <v>0</v>
      </c>
    </row>
    <row r="451" spans="1:37" s="6" customFormat="1" ht="15" collapsed="1" x14ac:dyDescent="0.25">
      <c r="A451" s="77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181">
        <v>0</v>
      </c>
    </row>
    <row r="452" spans="1:37" s="6" customFormat="1" ht="15" x14ac:dyDescent="0.25">
      <c r="A452" s="76" t="s">
        <v>1194</v>
      </c>
      <c r="B452" s="28" t="s">
        <v>218</v>
      </c>
      <c r="C452" s="27">
        <v>130300000</v>
      </c>
      <c r="D452" s="27">
        <v>230400000</v>
      </c>
      <c r="E452" s="27">
        <v>145449998</v>
      </c>
      <c r="F452" s="27">
        <v>129365624</v>
      </c>
      <c r="G452" s="27">
        <v>177727280</v>
      </c>
      <c r="H452" s="27">
        <v>786225493</v>
      </c>
      <c r="I452" s="27">
        <v>55089504</v>
      </c>
      <c r="J452" s="27">
        <v>50325000</v>
      </c>
      <c r="K452" s="27">
        <v>54000000</v>
      </c>
      <c r="L452" s="27">
        <v>73125000</v>
      </c>
      <c r="M452" s="27">
        <v>175097518</v>
      </c>
      <c r="N452" s="27">
        <v>414250000</v>
      </c>
      <c r="O452" s="27">
        <v>101555592</v>
      </c>
      <c r="P452" s="27">
        <v>104400000</v>
      </c>
      <c r="Q452" s="27">
        <v>163053940</v>
      </c>
      <c r="R452" s="27">
        <v>45000000</v>
      </c>
      <c r="S452" s="27">
        <v>20719848</v>
      </c>
      <c r="T452" s="27">
        <v>428158142</v>
      </c>
      <c r="U452" s="27">
        <v>21000000</v>
      </c>
      <c r="V452" s="27">
        <v>82500000</v>
      </c>
      <c r="W452" s="27">
        <v>113135920</v>
      </c>
      <c r="X452" s="27">
        <v>323387499</v>
      </c>
      <c r="Y452" s="27">
        <v>47500000</v>
      </c>
      <c r="Z452" s="27">
        <v>331004682</v>
      </c>
      <c r="AA452" s="27">
        <v>45000000</v>
      </c>
      <c r="AB452" s="27">
        <v>130045454</v>
      </c>
      <c r="AC452" s="27">
        <v>62813800</v>
      </c>
      <c r="AD452" s="27">
        <v>178972726</v>
      </c>
      <c r="AE452" s="27">
        <v>274525159</v>
      </c>
      <c r="AF452" s="27">
        <v>304488622</v>
      </c>
      <c r="AG452" s="27">
        <v>150000000</v>
      </c>
      <c r="AH452" s="27">
        <v>301410267</v>
      </c>
      <c r="AI452" s="27">
        <v>13923600</v>
      </c>
      <c r="AJ452" s="27">
        <v>0</v>
      </c>
      <c r="AK452" s="179">
        <v>5663950668</v>
      </c>
    </row>
    <row r="453" spans="1:37" s="6" customFormat="1" ht="15" x14ac:dyDescent="0.25">
      <c r="A453" s="76" t="s">
        <v>1195</v>
      </c>
      <c r="B453" s="28" t="s">
        <v>219</v>
      </c>
      <c r="C453" s="27">
        <v>383579012</v>
      </c>
      <c r="D453" s="27">
        <v>1156867305</v>
      </c>
      <c r="E453" s="27">
        <v>297872266</v>
      </c>
      <c r="F453" s="27">
        <v>233991322</v>
      </c>
      <c r="G453" s="27">
        <v>1047246610</v>
      </c>
      <c r="H453" s="27">
        <v>2133039135</v>
      </c>
      <c r="I453" s="27">
        <v>547879688</v>
      </c>
      <c r="J453" s="27">
        <v>177621648</v>
      </c>
      <c r="K453" s="27">
        <v>227765643</v>
      </c>
      <c r="L453" s="27">
        <v>277286142</v>
      </c>
      <c r="M453" s="27">
        <v>113242422</v>
      </c>
      <c r="N453" s="27">
        <v>586893258</v>
      </c>
      <c r="O453" s="27">
        <v>587351603</v>
      </c>
      <c r="P453" s="27">
        <v>304650050</v>
      </c>
      <c r="Q453" s="27">
        <v>83710323</v>
      </c>
      <c r="R453" s="27">
        <v>575276039</v>
      </c>
      <c r="S453" s="27">
        <v>66505135</v>
      </c>
      <c r="T453" s="27">
        <v>864631868</v>
      </c>
      <c r="U453" s="27">
        <v>74148404</v>
      </c>
      <c r="V453" s="27">
        <v>828207979</v>
      </c>
      <c r="W453" s="27">
        <v>402698578</v>
      </c>
      <c r="X453" s="27">
        <v>652730525</v>
      </c>
      <c r="Y453" s="27">
        <v>164876341</v>
      </c>
      <c r="Z453" s="27">
        <v>330165535</v>
      </c>
      <c r="AA453" s="27">
        <v>107353500</v>
      </c>
      <c r="AB453" s="27">
        <v>832368413</v>
      </c>
      <c r="AC453" s="27">
        <v>177311289</v>
      </c>
      <c r="AD453" s="27">
        <v>853813079</v>
      </c>
      <c r="AE453" s="27">
        <v>2387932652</v>
      </c>
      <c r="AF453" s="27">
        <v>1210166883</v>
      </c>
      <c r="AG453" s="27">
        <v>496681055</v>
      </c>
      <c r="AH453" s="27">
        <v>1511157692</v>
      </c>
      <c r="AI453" s="27">
        <v>447157363</v>
      </c>
      <c r="AJ453" s="27">
        <v>43415423</v>
      </c>
      <c r="AK453" s="179">
        <v>20185594180</v>
      </c>
    </row>
    <row r="454" spans="1:37" s="6" customFormat="1" ht="15" x14ac:dyDescent="0.25">
      <c r="A454" s="76" t="s">
        <v>1196</v>
      </c>
      <c r="B454" s="28" t="s">
        <v>220</v>
      </c>
      <c r="C454" s="27">
        <v>112588342</v>
      </c>
      <c r="D454" s="27">
        <v>380744985</v>
      </c>
      <c r="E454" s="27">
        <v>84685537</v>
      </c>
      <c r="F454" s="27">
        <v>119023687</v>
      </c>
      <c r="G454" s="27">
        <v>126485513</v>
      </c>
      <c r="H454" s="27">
        <v>426993876</v>
      </c>
      <c r="I454" s="27">
        <v>151549354</v>
      </c>
      <c r="J454" s="27">
        <v>88219082</v>
      </c>
      <c r="K454" s="27">
        <v>53950283</v>
      </c>
      <c r="L454" s="27">
        <v>45831141</v>
      </c>
      <c r="M454" s="27">
        <v>132904504</v>
      </c>
      <c r="N454" s="27">
        <v>403028979</v>
      </c>
      <c r="O454" s="27">
        <v>129128070</v>
      </c>
      <c r="P454" s="27">
        <v>66375316</v>
      </c>
      <c r="Q454" s="27">
        <v>69471091</v>
      </c>
      <c r="R454" s="27">
        <v>56595407</v>
      </c>
      <c r="S454" s="27">
        <v>9613139</v>
      </c>
      <c r="T454" s="27">
        <v>169166477</v>
      </c>
      <c r="U454" s="27">
        <v>21450000</v>
      </c>
      <c r="V454" s="27">
        <v>99141400</v>
      </c>
      <c r="W454" s="27">
        <v>47664555</v>
      </c>
      <c r="X454" s="27">
        <v>99484993</v>
      </c>
      <c r="Y454" s="27">
        <v>51014038</v>
      </c>
      <c r="Z454" s="27">
        <v>76085574</v>
      </c>
      <c r="AA454" s="27">
        <v>47144000</v>
      </c>
      <c r="AB454" s="27">
        <v>138472324</v>
      </c>
      <c r="AC454" s="27">
        <v>37745073</v>
      </c>
      <c r="AD454" s="27">
        <v>83884863</v>
      </c>
      <c r="AE454" s="27">
        <v>384425599</v>
      </c>
      <c r="AF454" s="27">
        <v>390527109</v>
      </c>
      <c r="AG454" s="27">
        <v>228534155</v>
      </c>
      <c r="AH454" s="27">
        <v>183320577</v>
      </c>
      <c r="AI454" s="27">
        <v>224651359</v>
      </c>
      <c r="AJ454" s="27">
        <v>84105742</v>
      </c>
      <c r="AK454" s="179">
        <v>4824006144</v>
      </c>
    </row>
    <row r="455" spans="1:37" s="6" customFormat="1" ht="15" x14ac:dyDescent="0.25">
      <c r="A455" s="76" t="s">
        <v>1197</v>
      </c>
      <c r="B455" s="28" t="s">
        <v>221</v>
      </c>
      <c r="C455" s="27">
        <v>31519998</v>
      </c>
      <c r="D455" s="27">
        <v>85666077</v>
      </c>
      <c r="E455" s="27">
        <v>10046072</v>
      </c>
      <c r="F455" s="27">
        <v>1973477</v>
      </c>
      <c r="G455" s="27">
        <v>150571066</v>
      </c>
      <c r="H455" s="27">
        <v>143257708</v>
      </c>
      <c r="I455" s="27">
        <v>39295663</v>
      </c>
      <c r="J455" s="27">
        <v>18898626</v>
      </c>
      <c r="K455" s="27">
        <v>3194900</v>
      </c>
      <c r="L455" s="27">
        <v>4769920</v>
      </c>
      <c r="M455" s="27">
        <v>32781961</v>
      </c>
      <c r="N455" s="27">
        <v>68518836</v>
      </c>
      <c r="O455" s="27">
        <v>9039699</v>
      </c>
      <c r="P455" s="27">
        <v>11989834</v>
      </c>
      <c r="Q455" s="27">
        <v>29343817</v>
      </c>
      <c r="R455" s="27">
        <v>37976005</v>
      </c>
      <c r="S455" s="27">
        <v>10268309</v>
      </c>
      <c r="T455" s="27">
        <v>9907017</v>
      </c>
      <c r="U455" s="27">
        <v>141120</v>
      </c>
      <c r="V455" s="27">
        <v>45529553</v>
      </c>
      <c r="W455" s="27">
        <v>30329143</v>
      </c>
      <c r="X455" s="27">
        <v>61929987</v>
      </c>
      <c r="Y455" s="27">
        <v>4352540</v>
      </c>
      <c r="Z455" s="27">
        <v>721317</v>
      </c>
      <c r="AA455" s="27">
        <v>6976913</v>
      </c>
      <c r="AB455" s="27">
        <v>26204211</v>
      </c>
      <c r="AC455" s="27">
        <v>9799016</v>
      </c>
      <c r="AD455" s="27">
        <v>87519749</v>
      </c>
      <c r="AE455" s="27">
        <v>1157128225</v>
      </c>
      <c r="AF455" s="27">
        <v>80005218</v>
      </c>
      <c r="AG455" s="27">
        <v>64553004</v>
      </c>
      <c r="AH455" s="27">
        <v>7737900</v>
      </c>
      <c r="AI455" s="27">
        <v>23457981</v>
      </c>
      <c r="AJ455" s="27">
        <v>758949</v>
      </c>
      <c r="AK455" s="179">
        <v>2306163811</v>
      </c>
    </row>
    <row r="456" spans="1:37" s="6" customFormat="1" ht="15" x14ac:dyDescent="0.25">
      <c r="A456" s="76" t="s">
        <v>1198</v>
      </c>
      <c r="B456" s="28" t="s">
        <v>222</v>
      </c>
      <c r="C456" s="27">
        <v>380402</v>
      </c>
      <c r="D456" s="27">
        <v>703879</v>
      </c>
      <c r="E456" s="27">
        <v>1530826</v>
      </c>
      <c r="F456" s="27">
        <v>0</v>
      </c>
      <c r="G456" s="27">
        <v>2317964</v>
      </c>
      <c r="H456" s="27">
        <v>476800</v>
      </c>
      <c r="I456" s="27">
        <v>531962</v>
      </c>
      <c r="J456" s="27">
        <v>0</v>
      </c>
      <c r="K456" s="27">
        <v>500000</v>
      </c>
      <c r="L456" s="27">
        <v>0</v>
      </c>
      <c r="M456" s="27">
        <v>0</v>
      </c>
      <c r="N456" s="27">
        <v>0</v>
      </c>
      <c r="O456" s="27">
        <v>34125</v>
      </c>
      <c r="P456" s="27">
        <v>0</v>
      </c>
      <c r="Q456" s="27">
        <v>260055</v>
      </c>
      <c r="R456" s="27">
        <v>0</v>
      </c>
      <c r="S456" s="27">
        <v>317225</v>
      </c>
      <c r="T456" s="27">
        <v>215381</v>
      </c>
      <c r="U456" s="27">
        <v>0</v>
      </c>
      <c r="V456" s="27">
        <v>0</v>
      </c>
      <c r="W456" s="27">
        <v>0</v>
      </c>
      <c r="X456" s="27">
        <v>0</v>
      </c>
      <c r="Y456" s="27">
        <v>177845</v>
      </c>
      <c r="Z456" s="27">
        <v>0</v>
      </c>
      <c r="AA456" s="27">
        <v>0</v>
      </c>
      <c r="AB456" s="27">
        <v>9386497</v>
      </c>
      <c r="AC456" s="27">
        <v>1275560</v>
      </c>
      <c r="AD456" s="27">
        <v>8181917</v>
      </c>
      <c r="AE456" s="27">
        <v>7098624</v>
      </c>
      <c r="AF456" s="27">
        <v>0</v>
      </c>
      <c r="AG456" s="27">
        <v>32392843</v>
      </c>
      <c r="AH456" s="27">
        <v>892892</v>
      </c>
      <c r="AI456" s="27">
        <v>0</v>
      </c>
      <c r="AJ456" s="27">
        <v>0</v>
      </c>
      <c r="AK456" s="179">
        <v>66674797</v>
      </c>
    </row>
    <row r="457" spans="1:37" s="6" customFormat="1" ht="15" x14ac:dyDescent="0.25">
      <c r="A457" s="76" t="s">
        <v>1199</v>
      </c>
      <c r="B457" s="28" t="s">
        <v>223</v>
      </c>
      <c r="C457" s="27">
        <v>18092279</v>
      </c>
      <c r="D457" s="27">
        <v>60769380</v>
      </c>
      <c r="E457" s="27">
        <v>5307479</v>
      </c>
      <c r="F457" s="27">
        <v>25840661</v>
      </c>
      <c r="G457" s="27">
        <v>80117610</v>
      </c>
      <c r="H457" s="27">
        <v>208515181</v>
      </c>
      <c r="I457" s="27">
        <v>39923180</v>
      </c>
      <c r="J457" s="27">
        <v>20627567</v>
      </c>
      <c r="K457" s="27">
        <v>4430060</v>
      </c>
      <c r="L457" s="27">
        <v>5575367</v>
      </c>
      <c r="M457" s="27">
        <v>44976201</v>
      </c>
      <c r="N457" s="27">
        <v>0</v>
      </c>
      <c r="O457" s="27">
        <v>18917148</v>
      </c>
      <c r="P457" s="27">
        <v>47072459</v>
      </c>
      <c r="Q457" s="27">
        <v>9442708</v>
      </c>
      <c r="R457" s="27">
        <v>40855881</v>
      </c>
      <c r="S457" s="27">
        <v>623636</v>
      </c>
      <c r="T457" s="27">
        <v>59320503</v>
      </c>
      <c r="U457" s="27">
        <v>0</v>
      </c>
      <c r="V457" s="27">
        <v>85668432</v>
      </c>
      <c r="W457" s="27">
        <v>16890873</v>
      </c>
      <c r="X457" s="27">
        <v>29296783</v>
      </c>
      <c r="Y457" s="27">
        <v>24916914</v>
      </c>
      <c r="Z457" s="27">
        <v>14608588</v>
      </c>
      <c r="AA457" s="27">
        <v>9917880</v>
      </c>
      <c r="AB457" s="27">
        <v>47022723</v>
      </c>
      <c r="AC457" s="27">
        <v>1689273</v>
      </c>
      <c r="AD457" s="27">
        <v>27058224</v>
      </c>
      <c r="AE457" s="27">
        <v>551884138</v>
      </c>
      <c r="AF457" s="27">
        <v>89558607</v>
      </c>
      <c r="AG457" s="27">
        <v>10749137</v>
      </c>
      <c r="AH457" s="27">
        <v>61123197</v>
      </c>
      <c r="AI457" s="27">
        <v>16342092</v>
      </c>
      <c r="AJ457" s="27">
        <v>0</v>
      </c>
      <c r="AK457" s="179">
        <v>1677134161</v>
      </c>
    </row>
    <row r="458" spans="1:37" s="6" customFormat="1" ht="15" x14ac:dyDescent="0.25">
      <c r="A458" s="76" t="s">
        <v>1200</v>
      </c>
      <c r="B458" s="28" t="s">
        <v>224</v>
      </c>
      <c r="C458" s="27">
        <v>-14667978</v>
      </c>
      <c r="D458" s="27">
        <v>47858256</v>
      </c>
      <c r="E458" s="27">
        <v>28516971</v>
      </c>
      <c r="F458" s="27">
        <v>51615630</v>
      </c>
      <c r="G458" s="27">
        <v>62162358</v>
      </c>
      <c r="H458" s="27">
        <v>270000000</v>
      </c>
      <c r="I458" s="27">
        <v>100871958</v>
      </c>
      <c r="J458" s="27">
        <v>24735159</v>
      </c>
      <c r="K458" s="27">
        <v>19349004</v>
      </c>
      <c r="L458" s="27">
        <v>8026707</v>
      </c>
      <c r="M458" s="27">
        <v>25770000</v>
      </c>
      <c r="N458" s="27">
        <v>0</v>
      </c>
      <c r="O458" s="27">
        <v>58843350</v>
      </c>
      <c r="P458" s="27">
        <v>0</v>
      </c>
      <c r="Q458" s="27">
        <v>0</v>
      </c>
      <c r="R458" s="27">
        <v>41718547</v>
      </c>
      <c r="S458" s="27">
        <v>0</v>
      </c>
      <c r="T458" s="27">
        <v>174691590</v>
      </c>
      <c r="U458" s="27">
        <v>0</v>
      </c>
      <c r="V458" s="27">
        <v>0</v>
      </c>
      <c r="W458" s="27">
        <v>38955975</v>
      </c>
      <c r="X458" s="27">
        <v>41326488</v>
      </c>
      <c r="Y458" s="27">
        <v>0</v>
      </c>
      <c r="Z458" s="27">
        <v>0</v>
      </c>
      <c r="AA458" s="27">
        <v>0</v>
      </c>
      <c r="AB458" s="27">
        <v>78203700</v>
      </c>
      <c r="AC458" s="27">
        <v>0</v>
      </c>
      <c r="AD458" s="27">
        <v>110160045</v>
      </c>
      <c r="AE458" s="27">
        <v>620626492</v>
      </c>
      <c r="AF458" s="27">
        <v>88936197</v>
      </c>
      <c r="AG458" s="27">
        <v>50431105</v>
      </c>
      <c r="AH458" s="27">
        <v>63573024</v>
      </c>
      <c r="AI458" s="27">
        <v>0</v>
      </c>
      <c r="AJ458" s="27">
        <v>0</v>
      </c>
      <c r="AK458" s="179">
        <v>1991704578</v>
      </c>
    </row>
    <row r="459" spans="1:37" s="6" customFormat="1" ht="15" x14ac:dyDescent="0.25">
      <c r="A459" s="76" t="s">
        <v>1201</v>
      </c>
      <c r="B459" s="28" t="s">
        <v>225</v>
      </c>
      <c r="C459" s="27">
        <v>0</v>
      </c>
      <c r="D459" s="27">
        <v>4945782</v>
      </c>
      <c r="E459" s="27">
        <v>27423327</v>
      </c>
      <c r="F459" s="27">
        <v>12467136</v>
      </c>
      <c r="G459" s="27">
        <v>1773471</v>
      </c>
      <c r="H459" s="27">
        <v>0</v>
      </c>
      <c r="I459" s="27">
        <v>18552963</v>
      </c>
      <c r="J459" s="27">
        <v>0</v>
      </c>
      <c r="K459" s="27">
        <v>0</v>
      </c>
      <c r="L459" s="27">
        <v>0</v>
      </c>
      <c r="M459" s="27">
        <v>0</v>
      </c>
      <c r="N459" s="27">
        <v>0</v>
      </c>
      <c r="O459" s="27">
        <v>6765590</v>
      </c>
      <c r="P459" s="27">
        <v>0</v>
      </c>
      <c r="Q459" s="27">
        <v>0</v>
      </c>
      <c r="R459" s="27">
        <v>3347367</v>
      </c>
      <c r="S459" s="27">
        <v>0</v>
      </c>
      <c r="T459" s="27">
        <v>15324585</v>
      </c>
      <c r="U459" s="27">
        <v>0</v>
      </c>
      <c r="V459" s="27">
        <v>0</v>
      </c>
      <c r="W459" s="27">
        <v>1225828</v>
      </c>
      <c r="X459" s="27">
        <v>37244121</v>
      </c>
      <c r="Y459" s="27">
        <v>0</v>
      </c>
      <c r="Z459" s="27">
        <v>0</v>
      </c>
      <c r="AA459" s="27">
        <v>0</v>
      </c>
      <c r="AB459" s="27">
        <v>10509239</v>
      </c>
      <c r="AC459" s="27">
        <v>4545456</v>
      </c>
      <c r="AD459" s="27">
        <v>33524910</v>
      </c>
      <c r="AE459" s="27">
        <v>207554491</v>
      </c>
      <c r="AF459" s="27">
        <v>16779183</v>
      </c>
      <c r="AG459" s="27">
        <v>8816340</v>
      </c>
      <c r="AH459" s="27">
        <v>43906403</v>
      </c>
      <c r="AI459" s="27">
        <v>0</v>
      </c>
      <c r="AJ459" s="27">
        <v>9879420</v>
      </c>
      <c r="AK459" s="179">
        <v>464585612</v>
      </c>
    </row>
    <row r="460" spans="1:37" s="6" customFormat="1" ht="15" x14ac:dyDescent="0.25">
      <c r="A460" s="76" t="s">
        <v>1202</v>
      </c>
      <c r="B460" s="28" t="s">
        <v>179</v>
      </c>
      <c r="C460" s="27">
        <v>56220315</v>
      </c>
      <c r="D460" s="27">
        <v>68477781</v>
      </c>
      <c r="E460" s="27">
        <v>32040000</v>
      </c>
      <c r="F460" s="27">
        <v>1200000</v>
      </c>
      <c r="G460" s="27">
        <v>25285716</v>
      </c>
      <c r="H460" s="27">
        <v>253744302</v>
      </c>
      <c r="I460" s="27">
        <v>52500000</v>
      </c>
      <c r="J460" s="27">
        <v>8857143</v>
      </c>
      <c r="K460" s="27">
        <v>24598875</v>
      </c>
      <c r="L460" s="27">
        <v>13200000</v>
      </c>
      <c r="M460" s="27">
        <v>0</v>
      </c>
      <c r="N460" s="27">
        <v>117710476</v>
      </c>
      <c r="O460" s="27">
        <v>63311671</v>
      </c>
      <c r="P460" s="27">
        <v>29412500</v>
      </c>
      <c r="Q460" s="27">
        <v>112500000</v>
      </c>
      <c r="R460" s="27">
        <v>21405714</v>
      </c>
      <c r="S460" s="27">
        <v>0</v>
      </c>
      <c r="T460" s="27">
        <v>99094284</v>
      </c>
      <c r="U460" s="27">
        <v>2857143</v>
      </c>
      <c r="V460" s="27">
        <v>153786445</v>
      </c>
      <c r="W460" s="27">
        <v>0</v>
      </c>
      <c r="X460" s="27">
        <v>67423032</v>
      </c>
      <c r="Y460" s="27">
        <v>0</v>
      </c>
      <c r="Z460" s="27">
        <v>17167142</v>
      </c>
      <c r="AA460" s="27">
        <v>0</v>
      </c>
      <c r="AB460" s="27">
        <v>86405419</v>
      </c>
      <c r="AC460" s="27">
        <v>0</v>
      </c>
      <c r="AD460" s="27">
        <v>85359045</v>
      </c>
      <c r="AE460" s="27">
        <v>296146706</v>
      </c>
      <c r="AF460" s="27">
        <v>87760816</v>
      </c>
      <c r="AG460" s="27">
        <v>115771764</v>
      </c>
      <c r="AH460" s="27">
        <v>1500000</v>
      </c>
      <c r="AI460" s="27">
        <v>170468961</v>
      </c>
      <c r="AJ460" s="27">
        <v>3471644</v>
      </c>
      <c r="AK460" s="179">
        <v>2067676894</v>
      </c>
    </row>
    <row r="461" spans="1:37" s="6" customFormat="1" ht="15" x14ac:dyDescent="0.25">
      <c r="A461" s="76" t="s">
        <v>1203</v>
      </c>
      <c r="B461" s="28" t="s">
        <v>226</v>
      </c>
      <c r="C461" s="27">
        <v>75567818</v>
      </c>
      <c r="D461" s="27">
        <v>22125064</v>
      </c>
      <c r="E461" s="27">
        <v>83686447</v>
      </c>
      <c r="F461" s="27">
        <v>7463637</v>
      </c>
      <c r="G461" s="27">
        <v>152191697</v>
      </c>
      <c r="H461" s="27">
        <v>404501169</v>
      </c>
      <c r="I461" s="27">
        <v>16640488</v>
      </c>
      <c r="J461" s="27">
        <v>3177888</v>
      </c>
      <c r="K461" s="27">
        <v>2088546</v>
      </c>
      <c r="L461" s="27">
        <v>6324539</v>
      </c>
      <c r="M461" s="27">
        <v>19882789</v>
      </c>
      <c r="N461" s="27">
        <v>29854545</v>
      </c>
      <c r="O461" s="27">
        <v>21185024</v>
      </c>
      <c r="P461" s="27">
        <v>13726754</v>
      </c>
      <c r="Q461" s="27">
        <v>91520494</v>
      </c>
      <c r="R461" s="27">
        <v>7502132</v>
      </c>
      <c r="S461" s="27">
        <v>6290908</v>
      </c>
      <c r="T461" s="27">
        <v>221526449</v>
      </c>
      <c r="U461" s="27">
        <v>414600</v>
      </c>
      <c r="V461" s="27">
        <v>6035416</v>
      </c>
      <c r="W461" s="27">
        <v>1658182</v>
      </c>
      <c r="X461" s="27">
        <v>130384830</v>
      </c>
      <c r="Y461" s="27">
        <v>7000002</v>
      </c>
      <c r="Z461" s="27">
        <v>30642099</v>
      </c>
      <c r="AA461" s="27">
        <v>21906911</v>
      </c>
      <c r="AB461" s="27">
        <v>24441818</v>
      </c>
      <c r="AC461" s="27">
        <v>3931329</v>
      </c>
      <c r="AD461" s="27">
        <v>5520364</v>
      </c>
      <c r="AE461" s="27">
        <v>77561762</v>
      </c>
      <c r="AF461" s="27">
        <v>232777542</v>
      </c>
      <c r="AG461" s="27">
        <v>22022914</v>
      </c>
      <c r="AH461" s="27">
        <v>135382763</v>
      </c>
      <c r="AI461" s="27">
        <v>658630395</v>
      </c>
      <c r="AJ461" s="27">
        <v>0</v>
      </c>
      <c r="AK461" s="179">
        <v>2543567315</v>
      </c>
    </row>
    <row r="462" spans="1:37" s="6" customFormat="1" ht="15" x14ac:dyDescent="0.25">
      <c r="A462" s="76" t="s">
        <v>1204</v>
      </c>
      <c r="B462" s="28" t="s">
        <v>227</v>
      </c>
      <c r="C462" s="27">
        <v>691030516</v>
      </c>
      <c r="D462" s="27">
        <v>469573903</v>
      </c>
      <c r="E462" s="27">
        <v>152856624</v>
      </c>
      <c r="F462" s="27">
        <v>349212327</v>
      </c>
      <c r="G462" s="27">
        <v>929686173</v>
      </c>
      <c r="H462" s="27">
        <v>2990059474</v>
      </c>
      <c r="I462" s="27">
        <v>355702926</v>
      </c>
      <c r="J462" s="27">
        <v>201818955</v>
      </c>
      <c r="K462" s="27">
        <v>165113377</v>
      </c>
      <c r="L462" s="27">
        <v>98264646</v>
      </c>
      <c r="M462" s="27">
        <v>89655220</v>
      </c>
      <c r="N462" s="27">
        <v>984100986</v>
      </c>
      <c r="O462" s="27">
        <v>731410492</v>
      </c>
      <c r="P462" s="27">
        <v>252466879</v>
      </c>
      <c r="Q462" s="27">
        <v>336523474</v>
      </c>
      <c r="R462" s="27">
        <v>286277519</v>
      </c>
      <c r="S462" s="27">
        <v>130908029</v>
      </c>
      <c r="T462" s="27">
        <v>676047079</v>
      </c>
      <c r="U462" s="27">
        <v>88088357</v>
      </c>
      <c r="V462" s="27">
        <v>1014849914</v>
      </c>
      <c r="W462" s="27">
        <v>266861636</v>
      </c>
      <c r="X462" s="27">
        <v>448411364</v>
      </c>
      <c r="Y462" s="27">
        <v>170236044</v>
      </c>
      <c r="Z462" s="27">
        <v>348675588</v>
      </c>
      <c r="AA462" s="27">
        <v>117475037</v>
      </c>
      <c r="AB462" s="27">
        <v>1239196907</v>
      </c>
      <c r="AC462" s="27">
        <v>151650885</v>
      </c>
      <c r="AD462" s="27">
        <v>583976117</v>
      </c>
      <c r="AE462" s="27">
        <v>4451708148</v>
      </c>
      <c r="AF462" s="27">
        <v>751785927</v>
      </c>
      <c r="AG462" s="27">
        <v>491247298</v>
      </c>
      <c r="AH462" s="27">
        <v>533740218</v>
      </c>
      <c r="AI462" s="27">
        <v>375486334</v>
      </c>
      <c r="AJ462" s="27">
        <v>3782963</v>
      </c>
      <c r="AK462" s="179">
        <v>20927881336</v>
      </c>
    </row>
    <row r="463" spans="1:37" s="6" customFormat="1" ht="15" x14ac:dyDescent="0.25">
      <c r="A463" s="116" t="s">
        <v>1205</v>
      </c>
      <c r="B463" s="117" t="s">
        <v>217</v>
      </c>
      <c r="C463" s="118">
        <v>1484610704</v>
      </c>
      <c r="D463" s="118">
        <v>2528132412</v>
      </c>
      <c r="E463" s="118">
        <v>869415547</v>
      </c>
      <c r="F463" s="118">
        <v>932153501</v>
      </c>
      <c r="G463" s="118">
        <v>2755565458</v>
      </c>
      <c r="H463" s="118">
        <v>7616813138</v>
      </c>
      <c r="I463" s="118">
        <v>1378537686</v>
      </c>
      <c r="J463" s="118">
        <v>594281068</v>
      </c>
      <c r="K463" s="118">
        <v>554990688</v>
      </c>
      <c r="L463" s="118">
        <v>532403462</v>
      </c>
      <c r="M463" s="118">
        <v>634310615</v>
      </c>
      <c r="N463" s="118">
        <v>2604357080</v>
      </c>
      <c r="O463" s="118">
        <v>1727542364</v>
      </c>
      <c r="P463" s="118">
        <v>830093792</v>
      </c>
      <c r="Q463" s="118">
        <v>895825902</v>
      </c>
      <c r="R463" s="118">
        <v>1115954611</v>
      </c>
      <c r="S463" s="118">
        <v>245246229</v>
      </c>
      <c r="T463" s="118">
        <v>2718083375</v>
      </c>
      <c r="U463" s="118">
        <v>208099624</v>
      </c>
      <c r="V463" s="118">
        <v>2315719139</v>
      </c>
      <c r="W463" s="118">
        <v>919420690</v>
      </c>
      <c r="X463" s="118">
        <v>1891619622</v>
      </c>
      <c r="Y463" s="118">
        <v>470073724</v>
      </c>
      <c r="Z463" s="118">
        <v>1149070525</v>
      </c>
      <c r="AA463" s="118">
        <v>355774241</v>
      </c>
      <c r="AB463" s="118">
        <v>2622256705</v>
      </c>
      <c r="AC463" s="118">
        <v>450761681</v>
      </c>
      <c r="AD463" s="118">
        <v>2057971039</v>
      </c>
      <c r="AE463" s="118">
        <v>10416591996</v>
      </c>
      <c r="AF463" s="118">
        <v>3252786104</v>
      </c>
      <c r="AG463" s="118">
        <v>1671199615</v>
      </c>
      <c r="AH463" s="118">
        <v>2843744933</v>
      </c>
      <c r="AI463" s="118">
        <v>1930118085</v>
      </c>
      <c r="AJ463" s="118">
        <v>145414141</v>
      </c>
      <c r="AK463" s="180">
        <v>62718939496</v>
      </c>
    </row>
    <row r="464" spans="1:37" s="6" customFormat="1" ht="15" collapsed="1" x14ac:dyDescent="0.25">
      <c r="A464" s="77" t="s">
        <v>65</v>
      </c>
      <c r="B464" s="34" t="s">
        <v>123</v>
      </c>
      <c r="C464" s="35">
        <v>1484610704</v>
      </c>
      <c r="D464" s="35">
        <v>2528132412</v>
      </c>
      <c r="E464" s="35">
        <v>869415547</v>
      </c>
      <c r="F464" s="35">
        <v>932153501</v>
      </c>
      <c r="G464" s="35">
        <v>2755565458</v>
      </c>
      <c r="H464" s="35">
        <v>7616813138</v>
      </c>
      <c r="I464" s="35">
        <v>1378537686</v>
      </c>
      <c r="J464" s="35">
        <v>594281068</v>
      </c>
      <c r="K464" s="35">
        <v>554990688</v>
      </c>
      <c r="L464" s="35">
        <v>532403462</v>
      </c>
      <c r="M464" s="35">
        <v>634310615</v>
      </c>
      <c r="N464" s="35">
        <v>2604357080</v>
      </c>
      <c r="O464" s="35">
        <v>1727542364</v>
      </c>
      <c r="P464" s="35">
        <v>830093792</v>
      </c>
      <c r="Q464" s="35">
        <v>895825902</v>
      </c>
      <c r="R464" s="35">
        <v>1115954611</v>
      </c>
      <c r="S464" s="35">
        <v>245246229</v>
      </c>
      <c r="T464" s="35">
        <v>2718083375</v>
      </c>
      <c r="U464" s="35">
        <v>208099624</v>
      </c>
      <c r="V464" s="35">
        <v>2315719139</v>
      </c>
      <c r="W464" s="35">
        <v>919420690</v>
      </c>
      <c r="X464" s="35">
        <v>1891619622</v>
      </c>
      <c r="Y464" s="35">
        <v>470073724</v>
      </c>
      <c r="Z464" s="35">
        <v>1149070525</v>
      </c>
      <c r="AA464" s="35">
        <v>355774241</v>
      </c>
      <c r="AB464" s="35">
        <v>2622256705</v>
      </c>
      <c r="AC464" s="35">
        <v>450761681</v>
      </c>
      <c r="AD464" s="35">
        <v>2057971039</v>
      </c>
      <c r="AE464" s="35">
        <v>10416591996</v>
      </c>
      <c r="AF464" s="35">
        <v>3252786104</v>
      </c>
      <c r="AG464" s="35">
        <v>1671199615</v>
      </c>
      <c r="AH464" s="35">
        <v>2843744933</v>
      </c>
      <c r="AI464" s="35">
        <v>1930118085</v>
      </c>
      <c r="AJ464" s="35">
        <v>145414141</v>
      </c>
      <c r="AK464" s="181">
        <v>62718939496</v>
      </c>
    </row>
    <row r="465" spans="1:37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179">
        <v>0</v>
      </c>
    </row>
    <row r="466" spans="1:37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5540554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82936132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179">
        <v>88476686</v>
      </c>
    </row>
    <row r="467" spans="1:37" s="6" customFormat="1" ht="15" x14ac:dyDescent="0.25">
      <c r="A467" s="76" t="s">
        <v>1208</v>
      </c>
      <c r="B467" s="28" t="s">
        <v>231</v>
      </c>
      <c r="C467" s="27">
        <v>0</v>
      </c>
      <c r="D467" s="27">
        <v>1288637</v>
      </c>
      <c r="E467" s="27">
        <v>1288637</v>
      </c>
      <c r="F467" s="27">
        <v>397080</v>
      </c>
      <c r="G467" s="27">
        <v>1288637</v>
      </c>
      <c r="H467" s="27">
        <v>1288637</v>
      </c>
      <c r="I467" s="27">
        <v>0</v>
      </c>
      <c r="J467" s="27">
        <v>1288637</v>
      </c>
      <c r="K467" s="27">
        <v>1288637</v>
      </c>
      <c r="L467" s="27">
        <v>397080</v>
      </c>
      <c r="M467" s="27">
        <v>0</v>
      </c>
      <c r="N467" s="27">
        <v>0</v>
      </c>
      <c r="O467" s="27">
        <v>1288637</v>
      </c>
      <c r="P467" s="27">
        <v>1288650</v>
      </c>
      <c r="Q467" s="27">
        <v>1288637</v>
      </c>
      <c r="R467" s="27">
        <v>1288637</v>
      </c>
      <c r="S467" s="27">
        <v>1288637</v>
      </c>
      <c r="T467" s="27">
        <v>1288637</v>
      </c>
      <c r="U467" s="27">
        <v>0</v>
      </c>
      <c r="V467" s="27">
        <v>0</v>
      </c>
      <c r="W467" s="27">
        <v>1288637</v>
      </c>
      <c r="X467" s="27">
        <v>0</v>
      </c>
      <c r="Y467" s="27">
        <v>1288637</v>
      </c>
      <c r="Z467" s="27">
        <v>1288637</v>
      </c>
      <c r="AA467" s="27">
        <v>1288637</v>
      </c>
      <c r="AB467" s="27">
        <v>0</v>
      </c>
      <c r="AC467" s="27">
        <v>1288637</v>
      </c>
      <c r="AD467" s="27">
        <v>1288637</v>
      </c>
      <c r="AE467" s="27">
        <v>0</v>
      </c>
      <c r="AF467" s="27">
        <v>1288637</v>
      </c>
      <c r="AG467" s="27">
        <v>1288637</v>
      </c>
      <c r="AH467" s="27">
        <v>0</v>
      </c>
      <c r="AI467" s="27">
        <v>0</v>
      </c>
      <c r="AJ467" s="27">
        <v>0</v>
      </c>
      <c r="AK467" s="179">
        <v>26566913</v>
      </c>
    </row>
    <row r="468" spans="1:37" s="6" customFormat="1" ht="15" x14ac:dyDescent="0.25">
      <c r="A468" s="116" t="s">
        <v>1209</v>
      </c>
      <c r="B468" s="117" t="s">
        <v>172</v>
      </c>
      <c r="C468" s="118">
        <v>0</v>
      </c>
      <c r="D468" s="118">
        <v>1288637</v>
      </c>
      <c r="E468" s="118">
        <v>1288637</v>
      </c>
      <c r="F468" s="118">
        <v>5937634</v>
      </c>
      <c r="G468" s="118">
        <v>1288637</v>
      </c>
      <c r="H468" s="118">
        <v>1288637</v>
      </c>
      <c r="I468" s="118">
        <v>0</v>
      </c>
      <c r="J468" s="118">
        <v>1288637</v>
      </c>
      <c r="K468" s="118">
        <v>1288637</v>
      </c>
      <c r="L468" s="118">
        <v>83333212</v>
      </c>
      <c r="M468" s="118">
        <v>0</v>
      </c>
      <c r="N468" s="118">
        <v>0</v>
      </c>
      <c r="O468" s="118">
        <v>1288637</v>
      </c>
      <c r="P468" s="118">
        <v>1288650</v>
      </c>
      <c r="Q468" s="118">
        <v>1288637</v>
      </c>
      <c r="R468" s="118">
        <v>1288637</v>
      </c>
      <c r="S468" s="118">
        <v>1288637</v>
      </c>
      <c r="T468" s="118">
        <v>1288637</v>
      </c>
      <c r="U468" s="118">
        <v>0</v>
      </c>
      <c r="V468" s="118">
        <v>0</v>
      </c>
      <c r="W468" s="118">
        <v>1288637</v>
      </c>
      <c r="X468" s="118">
        <v>0</v>
      </c>
      <c r="Y468" s="118">
        <v>1288637</v>
      </c>
      <c r="Z468" s="118">
        <v>1288637</v>
      </c>
      <c r="AA468" s="118">
        <v>1288637</v>
      </c>
      <c r="AB468" s="118">
        <v>0</v>
      </c>
      <c r="AC468" s="118">
        <v>1288637</v>
      </c>
      <c r="AD468" s="118">
        <v>1288637</v>
      </c>
      <c r="AE468" s="118">
        <v>0</v>
      </c>
      <c r="AF468" s="118">
        <v>1288637</v>
      </c>
      <c r="AG468" s="118">
        <v>1288637</v>
      </c>
      <c r="AH468" s="118">
        <v>0</v>
      </c>
      <c r="AI468" s="118">
        <v>0</v>
      </c>
      <c r="AJ468" s="118">
        <v>0</v>
      </c>
      <c r="AK468" s="180">
        <v>115043599</v>
      </c>
    </row>
    <row r="469" spans="1:37" s="6" customFormat="1" ht="15" x14ac:dyDescent="0.25">
      <c r="A469" s="76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1050000</v>
      </c>
      <c r="S469" s="27">
        <v>0</v>
      </c>
      <c r="T469" s="27">
        <v>0</v>
      </c>
      <c r="U469" s="27">
        <v>0</v>
      </c>
      <c r="V469" s="27">
        <v>0</v>
      </c>
      <c r="W469" s="27">
        <v>2754959</v>
      </c>
      <c r="X469" s="27">
        <v>0</v>
      </c>
      <c r="Y469" s="27">
        <v>0</v>
      </c>
      <c r="Z469" s="27">
        <v>0</v>
      </c>
      <c r="AA469" s="27">
        <v>0</v>
      </c>
      <c r="AB469" s="27">
        <v>227800</v>
      </c>
      <c r="AC469" s="27">
        <v>0</v>
      </c>
      <c r="AD469" s="27">
        <v>0</v>
      </c>
      <c r="AE469" s="27">
        <v>0</v>
      </c>
      <c r="AF469" s="27">
        <v>54680548</v>
      </c>
      <c r="AG469" s="27">
        <v>0</v>
      </c>
      <c r="AH469" s="27">
        <v>0</v>
      </c>
      <c r="AI469" s="27">
        <v>0</v>
      </c>
      <c r="AJ469" s="27">
        <v>0</v>
      </c>
      <c r="AK469" s="179">
        <v>58713307</v>
      </c>
    </row>
    <row r="470" spans="1:37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179">
        <v>0</v>
      </c>
    </row>
    <row r="471" spans="1:37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179">
        <v>0</v>
      </c>
    </row>
    <row r="472" spans="1:37" s="6" customFormat="1" ht="15" x14ac:dyDescent="0.25">
      <c r="A472" s="116" t="s">
        <v>1213</v>
      </c>
      <c r="B472" s="117" t="s">
        <v>175</v>
      </c>
      <c r="C472" s="118">
        <v>0</v>
      </c>
      <c r="D472" s="118">
        <v>0</v>
      </c>
      <c r="E472" s="118">
        <v>0</v>
      </c>
      <c r="F472" s="118">
        <v>0</v>
      </c>
      <c r="G472" s="118">
        <v>0</v>
      </c>
      <c r="H472" s="118">
        <v>0</v>
      </c>
      <c r="I472" s="118">
        <v>0</v>
      </c>
      <c r="J472" s="118">
        <v>0</v>
      </c>
      <c r="K472" s="118">
        <v>0</v>
      </c>
      <c r="L472" s="118">
        <v>0</v>
      </c>
      <c r="M472" s="118">
        <v>0</v>
      </c>
      <c r="N472" s="118">
        <v>0</v>
      </c>
      <c r="O472" s="118">
        <v>0</v>
      </c>
      <c r="P472" s="118">
        <v>0</v>
      </c>
      <c r="Q472" s="118">
        <v>0</v>
      </c>
      <c r="R472" s="118">
        <v>1050000</v>
      </c>
      <c r="S472" s="118">
        <v>0</v>
      </c>
      <c r="T472" s="118">
        <v>0</v>
      </c>
      <c r="U472" s="118">
        <v>0</v>
      </c>
      <c r="V472" s="118">
        <v>0</v>
      </c>
      <c r="W472" s="118">
        <v>2754959</v>
      </c>
      <c r="X472" s="118">
        <v>0</v>
      </c>
      <c r="Y472" s="118">
        <v>0</v>
      </c>
      <c r="Z472" s="118">
        <v>0</v>
      </c>
      <c r="AA472" s="118">
        <v>0</v>
      </c>
      <c r="AB472" s="118">
        <v>227800</v>
      </c>
      <c r="AC472" s="118">
        <v>0</v>
      </c>
      <c r="AD472" s="118">
        <v>0</v>
      </c>
      <c r="AE472" s="118">
        <v>0</v>
      </c>
      <c r="AF472" s="118">
        <v>54680548</v>
      </c>
      <c r="AG472" s="118">
        <v>0</v>
      </c>
      <c r="AH472" s="118">
        <v>0</v>
      </c>
      <c r="AI472" s="118">
        <v>0</v>
      </c>
      <c r="AJ472" s="118">
        <v>0</v>
      </c>
      <c r="AK472" s="180">
        <v>58713307</v>
      </c>
    </row>
    <row r="473" spans="1:37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6602786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179">
        <v>6602786</v>
      </c>
    </row>
    <row r="474" spans="1:37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6602786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6602786</v>
      </c>
    </row>
    <row r="475" spans="1:37" s="6" customFormat="1" ht="15" x14ac:dyDescent="0.25">
      <c r="A475" s="76" t="s">
        <v>1216</v>
      </c>
      <c r="B475" s="28" t="s">
        <v>234</v>
      </c>
      <c r="C475" s="27">
        <v>7868383</v>
      </c>
      <c r="D475" s="27">
        <v>0</v>
      </c>
      <c r="E475" s="27">
        <v>2425275</v>
      </c>
      <c r="F475" s="27">
        <v>678182</v>
      </c>
      <c r="G475" s="27">
        <v>0</v>
      </c>
      <c r="H475" s="27">
        <v>7636900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13603619</v>
      </c>
      <c r="O475" s="27">
        <v>0</v>
      </c>
      <c r="P475" s="27">
        <v>0</v>
      </c>
      <c r="Q475" s="27">
        <v>0</v>
      </c>
      <c r="R475" s="27">
        <v>0</v>
      </c>
      <c r="S475" s="27">
        <v>0</v>
      </c>
      <c r="T475" s="27">
        <v>1726941</v>
      </c>
      <c r="U475" s="27">
        <v>912728</v>
      </c>
      <c r="V475" s="27">
        <v>0</v>
      </c>
      <c r="W475" s="27">
        <v>0</v>
      </c>
      <c r="X475" s="27">
        <v>0</v>
      </c>
      <c r="Y475" s="27">
        <v>0</v>
      </c>
      <c r="Z475" s="27">
        <v>45455</v>
      </c>
      <c r="AA475" s="27">
        <v>0</v>
      </c>
      <c r="AB475" s="27">
        <v>2927273</v>
      </c>
      <c r="AC475" s="27">
        <v>0</v>
      </c>
      <c r="AD475" s="27">
        <v>0</v>
      </c>
      <c r="AE475" s="27">
        <v>0</v>
      </c>
      <c r="AF475" s="27">
        <v>5663638</v>
      </c>
      <c r="AG475" s="27">
        <v>526364</v>
      </c>
      <c r="AH475" s="27">
        <v>41364</v>
      </c>
      <c r="AI475" s="27">
        <v>0</v>
      </c>
      <c r="AJ475" s="27">
        <v>0</v>
      </c>
      <c r="AK475" s="179">
        <v>44056122</v>
      </c>
    </row>
    <row r="476" spans="1:37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1566843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3169751</v>
      </c>
      <c r="N476" s="27">
        <v>407037</v>
      </c>
      <c r="O476" s="27">
        <v>0</v>
      </c>
      <c r="P476" s="27">
        <v>0</v>
      </c>
      <c r="Q476" s="27">
        <v>0</v>
      </c>
      <c r="R476" s="27">
        <v>125500</v>
      </c>
      <c r="S476" s="27">
        <v>0</v>
      </c>
      <c r="T476" s="27">
        <v>0</v>
      </c>
      <c r="U476" s="27">
        <v>0</v>
      </c>
      <c r="V476" s="27">
        <v>0</v>
      </c>
      <c r="W476" s="27">
        <v>1296759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60000</v>
      </c>
      <c r="AE476" s="27">
        <v>0</v>
      </c>
      <c r="AF476" s="27">
        <v>155681905</v>
      </c>
      <c r="AG476" s="27">
        <v>0</v>
      </c>
      <c r="AH476" s="27">
        <v>0</v>
      </c>
      <c r="AI476" s="27">
        <v>0</v>
      </c>
      <c r="AJ476" s="27">
        <v>0</v>
      </c>
      <c r="AK476" s="179">
        <v>162307795</v>
      </c>
    </row>
    <row r="477" spans="1:37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9621500</v>
      </c>
      <c r="F477" s="27">
        <v>0</v>
      </c>
      <c r="G477" s="27">
        <v>0</v>
      </c>
      <c r="H477" s="27">
        <v>29935278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6569960</v>
      </c>
      <c r="Y477" s="27">
        <v>0</v>
      </c>
      <c r="Z477" s="27">
        <v>0</v>
      </c>
      <c r="AA477" s="27">
        <v>0</v>
      </c>
      <c r="AB477" s="27">
        <v>6969950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179">
        <v>53096688</v>
      </c>
    </row>
    <row r="478" spans="1:37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72861600</v>
      </c>
      <c r="F478" s="27">
        <v>30692883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6213000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53459211</v>
      </c>
      <c r="Y478" s="27">
        <v>0</v>
      </c>
      <c r="Z478" s="27">
        <v>0</v>
      </c>
      <c r="AA478" s="27">
        <v>0</v>
      </c>
      <c r="AB478" s="27">
        <v>8304300</v>
      </c>
      <c r="AC478" s="27">
        <v>0</v>
      </c>
      <c r="AD478" s="27">
        <v>0</v>
      </c>
      <c r="AE478" s="27">
        <v>0</v>
      </c>
      <c r="AF478" s="27">
        <v>4764408</v>
      </c>
      <c r="AG478" s="27">
        <v>0</v>
      </c>
      <c r="AH478" s="27">
        <v>0</v>
      </c>
      <c r="AI478" s="27">
        <v>0</v>
      </c>
      <c r="AJ478" s="27">
        <v>0</v>
      </c>
      <c r="AK478" s="179">
        <v>176295402</v>
      </c>
    </row>
    <row r="479" spans="1:37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179">
        <v>0</v>
      </c>
    </row>
    <row r="480" spans="1:37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179">
        <v>0</v>
      </c>
    </row>
    <row r="481" spans="1:37" s="6" customFormat="1" ht="15" x14ac:dyDescent="0.25">
      <c r="A481" s="116" t="s">
        <v>1222</v>
      </c>
      <c r="B481" s="117" t="s">
        <v>178</v>
      </c>
      <c r="C481" s="118">
        <v>7868383</v>
      </c>
      <c r="D481" s="118">
        <v>0</v>
      </c>
      <c r="E481" s="118">
        <v>86475218</v>
      </c>
      <c r="F481" s="118">
        <v>31371065</v>
      </c>
      <c r="G481" s="118">
        <v>0</v>
      </c>
      <c r="H481" s="118">
        <v>37572178</v>
      </c>
      <c r="I481" s="118">
        <v>0</v>
      </c>
      <c r="J481" s="118">
        <v>0</v>
      </c>
      <c r="K481" s="118">
        <v>0</v>
      </c>
      <c r="L481" s="118">
        <v>0</v>
      </c>
      <c r="M481" s="118">
        <v>3169751</v>
      </c>
      <c r="N481" s="118">
        <v>14010656</v>
      </c>
      <c r="O481" s="118">
        <v>0</v>
      </c>
      <c r="P481" s="118">
        <v>0</v>
      </c>
      <c r="Q481" s="118">
        <v>0</v>
      </c>
      <c r="R481" s="118">
        <v>6338500</v>
      </c>
      <c r="S481" s="118">
        <v>0</v>
      </c>
      <c r="T481" s="118">
        <v>1726941</v>
      </c>
      <c r="U481" s="118">
        <v>912728</v>
      </c>
      <c r="V481" s="118">
        <v>0</v>
      </c>
      <c r="W481" s="118">
        <v>1296759</v>
      </c>
      <c r="X481" s="118">
        <v>60029171</v>
      </c>
      <c r="Y481" s="118">
        <v>0</v>
      </c>
      <c r="Z481" s="118">
        <v>45455</v>
      </c>
      <c r="AA481" s="118">
        <v>0</v>
      </c>
      <c r="AB481" s="118">
        <v>18201523</v>
      </c>
      <c r="AC481" s="118">
        <v>0</v>
      </c>
      <c r="AD481" s="118">
        <v>60000</v>
      </c>
      <c r="AE481" s="118">
        <v>0</v>
      </c>
      <c r="AF481" s="118">
        <v>166109951</v>
      </c>
      <c r="AG481" s="118">
        <v>526364</v>
      </c>
      <c r="AH481" s="118">
        <v>41364</v>
      </c>
      <c r="AI481" s="118">
        <v>0</v>
      </c>
      <c r="AJ481" s="118">
        <v>0</v>
      </c>
      <c r="AK481" s="180">
        <v>435756007</v>
      </c>
    </row>
    <row r="482" spans="1:37" s="6" customFormat="1" ht="15" x14ac:dyDescent="0.25">
      <c r="A482" s="76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12923</v>
      </c>
      <c r="G482" s="27">
        <v>0</v>
      </c>
      <c r="H482" s="27">
        <v>0</v>
      </c>
      <c r="I482" s="27">
        <v>0</v>
      </c>
      <c r="J482" s="27">
        <v>0</v>
      </c>
      <c r="K482" s="27">
        <v>0</v>
      </c>
      <c r="L482" s="27">
        <v>0</v>
      </c>
      <c r="M482" s="27">
        <v>0</v>
      </c>
      <c r="N482" s="27">
        <v>16459</v>
      </c>
      <c r="O482" s="27">
        <v>0</v>
      </c>
      <c r="P482" s="27">
        <v>0</v>
      </c>
      <c r="Q482" s="27">
        <v>31692</v>
      </c>
      <c r="R482" s="27">
        <v>0</v>
      </c>
      <c r="S482" s="27">
        <v>0</v>
      </c>
      <c r="T482" s="27">
        <v>54046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82377</v>
      </c>
      <c r="AE482" s="27">
        <v>2779191</v>
      </c>
      <c r="AF482" s="27">
        <v>0</v>
      </c>
      <c r="AG482" s="27">
        <v>10405291</v>
      </c>
      <c r="AH482" s="27">
        <v>0</v>
      </c>
      <c r="AI482" s="27">
        <v>1781597</v>
      </c>
      <c r="AJ482" s="27">
        <v>0</v>
      </c>
      <c r="AK482" s="179">
        <v>15163576</v>
      </c>
    </row>
    <row r="483" spans="1:37" s="6" customFormat="1" ht="15" x14ac:dyDescent="0.25">
      <c r="A483" s="76" t="s">
        <v>1224</v>
      </c>
      <c r="B483" s="28" t="s">
        <v>5</v>
      </c>
      <c r="C483" s="27">
        <v>14369631</v>
      </c>
      <c r="D483" s="27">
        <v>74874</v>
      </c>
      <c r="E483" s="27">
        <v>0</v>
      </c>
      <c r="F483" s="27">
        <v>14585157</v>
      </c>
      <c r="G483" s="27">
        <v>0</v>
      </c>
      <c r="H483" s="27">
        <v>18055226</v>
      </c>
      <c r="I483" s="27">
        <v>0</v>
      </c>
      <c r="J483" s="27">
        <v>1667377</v>
      </c>
      <c r="K483" s="27">
        <v>0</v>
      </c>
      <c r="L483" s="27">
        <v>0</v>
      </c>
      <c r="M483" s="27">
        <v>1117749</v>
      </c>
      <c r="N483" s="27">
        <v>17772377</v>
      </c>
      <c r="O483" s="27">
        <v>74874</v>
      </c>
      <c r="P483" s="27">
        <v>0</v>
      </c>
      <c r="Q483" s="27">
        <v>43182</v>
      </c>
      <c r="R483" s="27">
        <v>0</v>
      </c>
      <c r="S483" s="27">
        <v>1604248</v>
      </c>
      <c r="T483" s="27">
        <v>72243</v>
      </c>
      <c r="U483" s="27">
        <v>0</v>
      </c>
      <c r="V483" s="27">
        <v>0</v>
      </c>
      <c r="W483" s="27">
        <v>681598</v>
      </c>
      <c r="X483" s="27">
        <v>13640791</v>
      </c>
      <c r="Y483" s="27">
        <v>74874</v>
      </c>
      <c r="Z483" s="27">
        <v>164234</v>
      </c>
      <c r="AA483" s="27">
        <v>6273906</v>
      </c>
      <c r="AB483" s="27">
        <v>0</v>
      </c>
      <c r="AC483" s="27">
        <v>89234</v>
      </c>
      <c r="AD483" s="27">
        <v>74874</v>
      </c>
      <c r="AE483" s="27">
        <v>83187386</v>
      </c>
      <c r="AF483" s="27">
        <v>9328089</v>
      </c>
      <c r="AG483" s="27">
        <v>6808099</v>
      </c>
      <c r="AH483" s="27">
        <v>0</v>
      </c>
      <c r="AI483" s="27">
        <v>0</v>
      </c>
      <c r="AJ483" s="27">
        <v>0</v>
      </c>
      <c r="AK483" s="179">
        <v>189760023</v>
      </c>
    </row>
    <row r="484" spans="1:37" s="6" customFormat="1" ht="15" x14ac:dyDescent="0.25">
      <c r="A484" s="116" t="s">
        <v>1225</v>
      </c>
      <c r="B484" s="117" t="s">
        <v>238</v>
      </c>
      <c r="C484" s="118">
        <v>14369631</v>
      </c>
      <c r="D484" s="118">
        <v>74874</v>
      </c>
      <c r="E484" s="118">
        <v>0</v>
      </c>
      <c r="F484" s="118">
        <v>14598080</v>
      </c>
      <c r="G484" s="118">
        <v>0</v>
      </c>
      <c r="H484" s="118">
        <v>18055226</v>
      </c>
      <c r="I484" s="118">
        <v>0</v>
      </c>
      <c r="J484" s="118">
        <v>1667377</v>
      </c>
      <c r="K484" s="118">
        <v>0</v>
      </c>
      <c r="L484" s="118">
        <v>0</v>
      </c>
      <c r="M484" s="118">
        <v>1117749</v>
      </c>
      <c r="N484" s="118">
        <v>17788836</v>
      </c>
      <c r="O484" s="118">
        <v>74874</v>
      </c>
      <c r="P484" s="118">
        <v>0</v>
      </c>
      <c r="Q484" s="118">
        <v>74874</v>
      </c>
      <c r="R484" s="118">
        <v>0</v>
      </c>
      <c r="S484" s="118">
        <v>1604248</v>
      </c>
      <c r="T484" s="118">
        <v>126289</v>
      </c>
      <c r="U484" s="118">
        <v>0</v>
      </c>
      <c r="V484" s="118">
        <v>0</v>
      </c>
      <c r="W484" s="118">
        <v>681598</v>
      </c>
      <c r="X484" s="118">
        <v>13640791</v>
      </c>
      <c r="Y484" s="118">
        <v>74874</v>
      </c>
      <c r="Z484" s="118">
        <v>164234</v>
      </c>
      <c r="AA484" s="118">
        <v>6273906</v>
      </c>
      <c r="AB484" s="118">
        <v>0</v>
      </c>
      <c r="AC484" s="118">
        <v>89234</v>
      </c>
      <c r="AD484" s="118">
        <v>157251</v>
      </c>
      <c r="AE484" s="118">
        <v>85966577</v>
      </c>
      <c r="AF484" s="118">
        <v>9328089</v>
      </c>
      <c r="AG484" s="118">
        <v>17213390</v>
      </c>
      <c r="AH484" s="118">
        <v>0</v>
      </c>
      <c r="AI484" s="118">
        <v>1781597</v>
      </c>
      <c r="AJ484" s="118">
        <v>0</v>
      </c>
      <c r="AK484" s="180">
        <v>204923599</v>
      </c>
    </row>
    <row r="485" spans="1:37" s="6" customFormat="1" ht="15" x14ac:dyDescent="0.25">
      <c r="A485" s="76" t="s">
        <v>1226</v>
      </c>
      <c r="B485" s="28" t="s">
        <v>186</v>
      </c>
      <c r="C485" s="27">
        <v>1650067096</v>
      </c>
      <c r="D485" s="27">
        <v>1171051550</v>
      </c>
      <c r="E485" s="27">
        <v>1229324458</v>
      </c>
      <c r="F485" s="27">
        <v>417616353</v>
      </c>
      <c r="G485" s="27">
        <v>310746808</v>
      </c>
      <c r="H485" s="27">
        <v>929104441</v>
      </c>
      <c r="I485" s="27">
        <v>740848754</v>
      </c>
      <c r="J485" s="27">
        <v>129351540</v>
      </c>
      <c r="K485" s="27">
        <v>43963381</v>
      </c>
      <c r="L485" s="27">
        <v>336800331</v>
      </c>
      <c r="M485" s="27">
        <v>677424762</v>
      </c>
      <c r="N485" s="27">
        <v>1073646919</v>
      </c>
      <c r="O485" s="27">
        <v>504270262</v>
      </c>
      <c r="P485" s="27">
        <v>258712765</v>
      </c>
      <c r="Q485" s="27">
        <v>122359505</v>
      </c>
      <c r="R485" s="27">
        <v>263252322</v>
      </c>
      <c r="S485" s="27">
        <v>145850552</v>
      </c>
      <c r="T485" s="27">
        <v>2354064642</v>
      </c>
      <c r="U485" s="27">
        <v>0</v>
      </c>
      <c r="V485" s="27">
        <v>2482405466</v>
      </c>
      <c r="W485" s="27">
        <v>131761739</v>
      </c>
      <c r="X485" s="27">
        <v>407770042</v>
      </c>
      <c r="Y485" s="27">
        <v>163656981</v>
      </c>
      <c r="Z485" s="27">
        <v>337968451</v>
      </c>
      <c r="AA485" s="27">
        <v>130928682</v>
      </c>
      <c r="AB485" s="27">
        <v>602773165</v>
      </c>
      <c r="AC485" s="27">
        <v>54595219</v>
      </c>
      <c r="AD485" s="27">
        <v>555041628</v>
      </c>
      <c r="AE485" s="27">
        <v>1</v>
      </c>
      <c r="AF485" s="27">
        <v>593924331</v>
      </c>
      <c r="AG485" s="27">
        <v>107366550</v>
      </c>
      <c r="AH485" s="27">
        <v>127715103</v>
      </c>
      <c r="AI485" s="27">
        <v>2959001566</v>
      </c>
      <c r="AJ485" s="27">
        <v>52475058299</v>
      </c>
      <c r="AK485" s="179">
        <v>73488423664</v>
      </c>
    </row>
    <row r="486" spans="1:37" s="6" customFormat="1" ht="15" x14ac:dyDescent="0.25">
      <c r="A486" s="116" t="s">
        <v>1227</v>
      </c>
      <c r="B486" s="117" t="s">
        <v>240</v>
      </c>
      <c r="C486" s="118">
        <v>1650067096</v>
      </c>
      <c r="D486" s="118">
        <v>1171051550</v>
      </c>
      <c r="E486" s="118">
        <v>1229324458</v>
      </c>
      <c r="F486" s="118">
        <v>417616353</v>
      </c>
      <c r="G486" s="118">
        <v>310746808</v>
      </c>
      <c r="H486" s="118">
        <v>929104441</v>
      </c>
      <c r="I486" s="118">
        <v>740848754</v>
      </c>
      <c r="J486" s="118">
        <v>129351540</v>
      </c>
      <c r="K486" s="118">
        <v>43963381</v>
      </c>
      <c r="L486" s="118">
        <v>336800331</v>
      </c>
      <c r="M486" s="118">
        <v>677424762</v>
      </c>
      <c r="N486" s="118">
        <v>1073646919</v>
      </c>
      <c r="O486" s="118">
        <v>504270262</v>
      </c>
      <c r="P486" s="118">
        <v>258712765</v>
      </c>
      <c r="Q486" s="118">
        <v>122359505</v>
      </c>
      <c r="R486" s="118">
        <v>263252322</v>
      </c>
      <c r="S486" s="118">
        <v>145850552</v>
      </c>
      <c r="T486" s="118">
        <v>2354064642</v>
      </c>
      <c r="U486" s="118">
        <v>0</v>
      </c>
      <c r="V486" s="118">
        <v>2482405466</v>
      </c>
      <c r="W486" s="118">
        <v>131761739</v>
      </c>
      <c r="X486" s="118">
        <v>407770042</v>
      </c>
      <c r="Y486" s="118">
        <v>163656981</v>
      </c>
      <c r="Z486" s="118">
        <v>337968451</v>
      </c>
      <c r="AA486" s="118">
        <v>130928682</v>
      </c>
      <c r="AB486" s="118">
        <v>602773165</v>
      </c>
      <c r="AC486" s="118">
        <v>54595219</v>
      </c>
      <c r="AD486" s="118">
        <v>555041628</v>
      </c>
      <c r="AE486" s="118">
        <v>1</v>
      </c>
      <c r="AF486" s="118">
        <v>593924331</v>
      </c>
      <c r="AG486" s="118">
        <v>107366550</v>
      </c>
      <c r="AH486" s="118">
        <v>127715103</v>
      </c>
      <c r="AI486" s="118">
        <v>2959001566</v>
      </c>
      <c r="AJ486" s="118">
        <v>52475058299</v>
      </c>
      <c r="AK486" s="180">
        <v>73488423664</v>
      </c>
    </row>
    <row r="487" spans="1:37" s="6" customFormat="1" ht="15" collapsed="1" x14ac:dyDescent="0.25">
      <c r="A487" s="77" t="s">
        <v>66</v>
      </c>
      <c r="B487" s="34" t="s">
        <v>228</v>
      </c>
      <c r="C487" s="35">
        <v>1672305110</v>
      </c>
      <c r="D487" s="35">
        <v>1172415061</v>
      </c>
      <c r="E487" s="35">
        <v>1317088313</v>
      </c>
      <c r="F487" s="35">
        <v>469523132</v>
      </c>
      <c r="G487" s="35">
        <v>312035445</v>
      </c>
      <c r="H487" s="35">
        <v>986020482</v>
      </c>
      <c r="I487" s="35">
        <v>740848754</v>
      </c>
      <c r="J487" s="35">
        <v>132307554</v>
      </c>
      <c r="K487" s="35">
        <v>45252018</v>
      </c>
      <c r="L487" s="35">
        <v>420133543</v>
      </c>
      <c r="M487" s="35">
        <v>681712262</v>
      </c>
      <c r="N487" s="35">
        <v>1105446411</v>
      </c>
      <c r="O487" s="35">
        <v>505633773</v>
      </c>
      <c r="P487" s="35">
        <v>260001415</v>
      </c>
      <c r="Q487" s="35">
        <v>123723016</v>
      </c>
      <c r="R487" s="35">
        <v>271929459</v>
      </c>
      <c r="S487" s="35">
        <v>148743437</v>
      </c>
      <c r="T487" s="35">
        <v>2357206509</v>
      </c>
      <c r="U487" s="35">
        <v>912728</v>
      </c>
      <c r="V487" s="35">
        <v>2482405466</v>
      </c>
      <c r="W487" s="35">
        <v>137783692</v>
      </c>
      <c r="X487" s="35">
        <v>481440004</v>
      </c>
      <c r="Y487" s="35">
        <v>165020492</v>
      </c>
      <c r="Z487" s="35">
        <v>339466777</v>
      </c>
      <c r="AA487" s="35">
        <v>138491225</v>
      </c>
      <c r="AB487" s="35">
        <v>621202488</v>
      </c>
      <c r="AC487" s="35">
        <v>62575876</v>
      </c>
      <c r="AD487" s="35">
        <v>556547516</v>
      </c>
      <c r="AE487" s="35">
        <v>85966578</v>
      </c>
      <c r="AF487" s="35">
        <v>825331556</v>
      </c>
      <c r="AG487" s="35">
        <v>126394941</v>
      </c>
      <c r="AH487" s="35">
        <v>127756467</v>
      </c>
      <c r="AI487" s="35">
        <v>2960783163</v>
      </c>
      <c r="AJ487" s="35">
        <v>52475058299</v>
      </c>
      <c r="AK487" s="181">
        <v>74309462962</v>
      </c>
    </row>
    <row r="488" spans="1:37" s="6" customFormat="1" ht="15" x14ac:dyDescent="0.25">
      <c r="A488" s="76" t="s">
        <v>1228</v>
      </c>
      <c r="B488" s="28" t="s">
        <v>144</v>
      </c>
      <c r="C488" s="27">
        <v>28818724</v>
      </c>
      <c r="D488" s="27">
        <v>53588504</v>
      </c>
      <c r="E488" s="27">
        <v>285892160</v>
      </c>
      <c r="F488" s="27">
        <v>295100</v>
      </c>
      <c r="G488" s="27">
        <v>4798220</v>
      </c>
      <c r="H488" s="27">
        <v>5599564</v>
      </c>
      <c r="I488" s="27">
        <v>54959041</v>
      </c>
      <c r="J488" s="27">
        <v>25428835</v>
      </c>
      <c r="K488" s="27">
        <v>447139</v>
      </c>
      <c r="L488" s="27">
        <v>12214378</v>
      </c>
      <c r="M488" s="27">
        <v>600048</v>
      </c>
      <c r="N488" s="27">
        <v>15123341</v>
      </c>
      <c r="O488" s="27">
        <v>22608910</v>
      </c>
      <c r="P488" s="27">
        <v>0</v>
      </c>
      <c r="Q488" s="27">
        <v>33144151</v>
      </c>
      <c r="R488" s="27">
        <v>860096</v>
      </c>
      <c r="S488" s="27">
        <v>1469386</v>
      </c>
      <c r="T488" s="27">
        <v>5251319</v>
      </c>
      <c r="U488" s="27">
        <v>0</v>
      </c>
      <c r="V488" s="27">
        <v>20647018</v>
      </c>
      <c r="W488" s="27">
        <v>9253070</v>
      </c>
      <c r="X488" s="27">
        <v>32661299</v>
      </c>
      <c r="Y488" s="27">
        <v>4158209</v>
      </c>
      <c r="Z488" s="27">
        <v>1675908</v>
      </c>
      <c r="AA488" s="27">
        <v>13685187</v>
      </c>
      <c r="AB488" s="27">
        <v>51011134</v>
      </c>
      <c r="AC488" s="27">
        <v>3520903</v>
      </c>
      <c r="AD488" s="27">
        <v>31300757</v>
      </c>
      <c r="AE488" s="27">
        <v>47844179</v>
      </c>
      <c r="AF488" s="27">
        <v>6037195</v>
      </c>
      <c r="AG488" s="27">
        <v>2899090</v>
      </c>
      <c r="AH488" s="27">
        <v>314607</v>
      </c>
      <c r="AI488" s="27">
        <v>125852</v>
      </c>
      <c r="AJ488" s="27">
        <v>0</v>
      </c>
      <c r="AK488" s="179">
        <v>776233324</v>
      </c>
    </row>
    <row r="489" spans="1:37" s="6" customFormat="1" ht="15" x14ac:dyDescent="0.25">
      <c r="A489" s="76" t="s">
        <v>1229</v>
      </c>
      <c r="B489" s="28" t="s">
        <v>145</v>
      </c>
      <c r="C489" s="27">
        <v>21664412</v>
      </c>
      <c r="D489" s="27">
        <v>16972971</v>
      </c>
      <c r="E489" s="27">
        <v>1405541</v>
      </c>
      <c r="F489" s="27">
        <v>13669350</v>
      </c>
      <c r="G489" s="27">
        <v>6864414</v>
      </c>
      <c r="H489" s="27">
        <v>47298590</v>
      </c>
      <c r="I489" s="27">
        <v>8901585</v>
      </c>
      <c r="J489" s="27">
        <v>2019517</v>
      </c>
      <c r="K489" s="27">
        <v>1156884</v>
      </c>
      <c r="L489" s="27">
        <v>0</v>
      </c>
      <c r="M489" s="27">
        <v>179228</v>
      </c>
      <c r="N489" s="27">
        <v>11799170</v>
      </c>
      <c r="O489" s="27">
        <v>28917609</v>
      </c>
      <c r="P489" s="27">
        <v>5871870</v>
      </c>
      <c r="Q489" s="27">
        <v>4500568</v>
      </c>
      <c r="R489" s="27">
        <v>1431937</v>
      </c>
      <c r="S489" s="27">
        <v>476701</v>
      </c>
      <c r="T489" s="27">
        <v>729640</v>
      </c>
      <c r="U489" s="27">
        <v>0</v>
      </c>
      <c r="V489" s="27">
        <v>20572011</v>
      </c>
      <c r="W489" s="27">
        <v>749329</v>
      </c>
      <c r="X489" s="27">
        <v>140256506</v>
      </c>
      <c r="Y489" s="27">
        <v>4507003</v>
      </c>
      <c r="Z489" s="27">
        <v>891758</v>
      </c>
      <c r="AA489" s="27">
        <v>769195</v>
      </c>
      <c r="AB489" s="27">
        <v>2158841</v>
      </c>
      <c r="AC489" s="27">
        <v>400044</v>
      </c>
      <c r="AD489" s="27">
        <v>1494270</v>
      </c>
      <c r="AE489" s="27">
        <v>221885937</v>
      </c>
      <c r="AF489" s="27">
        <v>29498966</v>
      </c>
      <c r="AG489" s="27">
        <v>6173318</v>
      </c>
      <c r="AH489" s="27">
        <v>867667</v>
      </c>
      <c r="AI489" s="27">
        <v>10055992</v>
      </c>
      <c r="AJ489" s="27">
        <v>0</v>
      </c>
      <c r="AK489" s="179">
        <v>614140824</v>
      </c>
    </row>
    <row r="490" spans="1:37" s="6" customFormat="1" ht="15" x14ac:dyDescent="0.25">
      <c r="A490" s="76" t="s">
        <v>1230</v>
      </c>
      <c r="B490" s="28" t="s">
        <v>146</v>
      </c>
      <c r="C490" s="27">
        <v>7170931</v>
      </c>
      <c r="D490" s="27">
        <v>669162</v>
      </c>
      <c r="E490" s="27">
        <v>1366372</v>
      </c>
      <c r="F490" s="27">
        <v>492137</v>
      </c>
      <c r="G490" s="27">
        <v>5567</v>
      </c>
      <c r="H490" s="27">
        <v>5741539</v>
      </c>
      <c r="I490" s="27">
        <v>30000</v>
      </c>
      <c r="J490" s="27">
        <v>304059</v>
      </c>
      <c r="K490" s="27">
        <v>0</v>
      </c>
      <c r="L490" s="27">
        <v>415692</v>
      </c>
      <c r="M490" s="27">
        <v>0</v>
      </c>
      <c r="N490" s="27">
        <v>3268797</v>
      </c>
      <c r="O490" s="27">
        <v>1215255</v>
      </c>
      <c r="P490" s="27">
        <v>1590955</v>
      </c>
      <c r="Q490" s="27">
        <v>1569444</v>
      </c>
      <c r="R490" s="27">
        <v>3156484</v>
      </c>
      <c r="S490" s="27">
        <v>1006825</v>
      </c>
      <c r="T490" s="27">
        <v>4675004</v>
      </c>
      <c r="U490" s="27">
        <v>0</v>
      </c>
      <c r="V490" s="27">
        <v>2494155</v>
      </c>
      <c r="W490" s="27">
        <v>2740576</v>
      </c>
      <c r="X490" s="27">
        <v>9054908</v>
      </c>
      <c r="Y490" s="27">
        <v>1814022</v>
      </c>
      <c r="Z490" s="27">
        <v>357105</v>
      </c>
      <c r="AA490" s="27">
        <v>2778684</v>
      </c>
      <c r="AB490" s="27">
        <v>26555460</v>
      </c>
      <c r="AC490" s="27">
        <v>755094</v>
      </c>
      <c r="AD490" s="27">
        <v>-778317</v>
      </c>
      <c r="AE490" s="27">
        <v>22689708</v>
      </c>
      <c r="AF490" s="27">
        <v>557420</v>
      </c>
      <c r="AG490" s="27">
        <v>332277</v>
      </c>
      <c r="AH490" s="27">
        <v>921</v>
      </c>
      <c r="AI490" s="27">
        <v>2070232</v>
      </c>
      <c r="AJ490" s="27">
        <v>0</v>
      </c>
      <c r="AK490" s="179">
        <v>104100468</v>
      </c>
    </row>
    <row r="491" spans="1:37" s="6" customFormat="1" ht="15" x14ac:dyDescent="0.25">
      <c r="A491" s="76" t="s">
        <v>1231</v>
      </c>
      <c r="B491" s="28" t="s">
        <v>147</v>
      </c>
      <c r="C491" s="27">
        <v>355991339</v>
      </c>
      <c r="D491" s="27">
        <v>196955288</v>
      </c>
      <c r="E491" s="27">
        <v>12803646</v>
      </c>
      <c r="F491" s="27">
        <v>8127144</v>
      </c>
      <c r="G491" s="27">
        <v>173492231</v>
      </c>
      <c r="H491" s="27">
        <v>322284857</v>
      </c>
      <c r="I491" s="27">
        <v>345554458</v>
      </c>
      <c r="J491" s="27">
        <v>7902178</v>
      </c>
      <c r="K491" s="27">
        <v>51264073</v>
      </c>
      <c r="L491" s="27">
        <v>9520474</v>
      </c>
      <c r="M491" s="27">
        <v>10563523</v>
      </c>
      <c r="N491" s="27">
        <v>179282242</v>
      </c>
      <c r="O491" s="27">
        <v>94076143</v>
      </c>
      <c r="P491" s="27">
        <v>90673634</v>
      </c>
      <c r="Q491" s="27">
        <v>34321922</v>
      </c>
      <c r="R491" s="27">
        <v>3446674</v>
      </c>
      <c r="S491" s="27">
        <v>77954797</v>
      </c>
      <c r="T491" s="27">
        <v>111738036</v>
      </c>
      <c r="U491" s="27">
        <v>0</v>
      </c>
      <c r="V491" s="27">
        <v>45740009</v>
      </c>
      <c r="W491" s="27">
        <v>30099434</v>
      </c>
      <c r="X491" s="27">
        <v>192646599</v>
      </c>
      <c r="Y491" s="27">
        <v>64663519</v>
      </c>
      <c r="Z491" s="27">
        <v>65686239</v>
      </c>
      <c r="AA491" s="27">
        <v>8601815</v>
      </c>
      <c r="AB491" s="27">
        <v>97517927</v>
      </c>
      <c r="AC491" s="27">
        <v>151327445</v>
      </c>
      <c r="AD491" s="27">
        <v>46754452</v>
      </c>
      <c r="AE491" s="27">
        <v>0</v>
      </c>
      <c r="AF491" s="27">
        <v>81243440</v>
      </c>
      <c r="AG491" s="27">
        <v>254294095</v>
      </c>
      <c r="AH491" s="27">
        <v>17402399</v>
      </c>
      <c r="AI491" s="27">
        <v>42424361</v>
      </c>
      <c r="AJ491" s="27">
        <v>0</v>
      </c>
      <c r="AK491" s="179">
        <v>3184354393</v>
      </c>
    </row>
    <row r="492" spans="1:37" s="6" customFormat="1" ht="15" x14ac:dyDescent="0.25">
      <c r="A492" s="76" t="s">
        <v>1232</v>
      </c>
      <c r="B492" s="28" t="s">
        <v>148</v>
      </c>
      <c r="C492" s="27">
        <v>1896739</v>
      </c>
      <c r="D492" s="27">
        <v>0</v>
      </c>
      <c r="E492" s="27">
        <v>0</v>
      </c>
      <c r="F492" s="27">
        <v>835592</v>
      </c>
      <c r="G492" s="27">
        <v>20166170</v>
      </c>
      <c r="H492" s="27">
        <v>1896739</v>
      </c>
      <c r="I492" s="27">
        <v>0</v>
      </c>
      <c r="J492" s="27">
        <v>1896739</v>
      </c>
      <c r="K492" s="27">
        <v>1896739</v>
      </c>
      <c r="L492" s="27">
        <v>835592</v>
      </c>
      <c r="M492" s="27">
        <v>1896739</v>
      </c>
      <c r="N492" s="27">
        <v>0</v>
      </c>
      <c r="O492" s="27">
        <v>0</v>
      </c>
      <c r="P492" s="27">
        <v>1896739</v>
      </c>
      <c r="Q492" s="27">
        <v>0</v>
      </c>
      <c r="R492" s="27">
        <v>1896762</v>
      </c>
      <c r="S492" s="27">
        <v>1896739</v>
      </c>
      <c r="T492" s="27">
        <v>0</v>
      </c>
      <c r="U492" s="27">
        <v>0</v>
      </c>
      <c r="V492" s="27">
        <v>0</v>
      </c>
      <c r="W492" s="27">
        <v>1896739</v>
      </c>
      <c r="X492" s="27">
        <v>0</v>
      </c>
      <c r="Y492" s="27">
        <v>20611622</v>
      </c>
      <c r="Z492" s="27">
        <v>1896739</v>
      </c>
      <c r="AA492" s="27">
        <v>1896739</v>
      </c>
      <c r="AB492" s="27">
        <v>1896739</v>
      </c>
      <c r="AC492" s="27">
        <v>1896739</v>
      </c>
      <c r="AD492" s="27">
        <v>0</v>
      </c>
      <c r="AE492" s="27">
        <v>0</v>
      </c>
      <c r="AF492" s="27">
        <v>0</v>
      </c>
      <c r="AG492" s="27">
        <v>1896739</v>
      </c>
      <c r="AH492" s="27">
        <v>0</v>
      </c>
      <c r="AI492" s="27">
        <v>0</v>
      </c>
      <c r="AJ492" s="27">
        <v>0</v>
      </c>
      <c r="AK492" s="179">
        <v>69003345</v>
      </c>
    </row>
    <row r="493" spans="1:37" s="6" customFormat="1" ht="15" x14ac:dyDescent="0.25">
      <c r="A493" s="76" t="s">
        <v>1233</v>
      </c>
      <c r="B493" s="28" t="s">
        <v>149</v>
      </c>
      <c r="C493" s="27">
        <v>766890</v>
      </c>
      <c r="D493" s="27">
        <v>7253149</v>
      </c>
      <c r="E493" s="27">
        <v>3956149</v>
      </c>
      <c r="F493" s="27">
        <v>57817</v>
      </c>
      <c r="G493" s="27">
        <v>3696466</v>
      </c>
      <c r="H493" s="27">
        <v>2926119</v>
      </c>
      <c r="I493" s="27">
        <v>5727357</v>
      </c>
      <c r="J493" s="27">
        <v>162259</v>
      </c>
      <c r="K493" s="27">
        <v>767315</v>
      </c>
      <c r="L493" s="27">
        <v>691502</v>
      </c>
      <c r="M493" s="27">
        <v>241409</v>
      </c>
      <c r="N493" s="27">
        <v>32325774</v>
      </c>
      <c r="O493" s="27">
        <v>4623078</v>
      </c>
      <c r="P493" s="27">
        <v>2007796</v>
      </c>
      <c r="Q493" s="27">
        <v>957906</v>
      </c>
      <c r="R493" s="27">
        <v>314169</v>
      </c>
      <c r="S493" s="27">
        <v>1998256</v>
      </c>
      <c r="T493" s="27">
        <v>5525197</v>
      </c>
      <c r="U493" s="27">
        <v>0</v>
      </c>
      <c r="V493" s="27">
        <v>2678584</v>
      </c>
      <c r="W493" s="27">
        <v>645034</v>
      </c>
      <c r="X493" s="27">
        <v>10773110</v>
      </c>
      <c r="Y493" s="27">
        <v>13029348</v>
      </c>
      <c r="Z493" s="27">
        <v>169475</v>
      </c>
      <c r="AA493" s="27">
        <v>5008756</v>
      </c>
      <c r="AB493" s="27">
        <v>8043014</v>
      </c>
      <c r="AC493" s="27">
        <v>801800</v>
      </c>
      <c r="AD493" s="27">
        <v>998330</v>
      </c>
      <c r="AE493" s="27">
        <v>0</v>
      </c>
      <c r="AF493" s="27">
        <v>2775744</v>
      </c>
      <c r="AG493" s="27">
        <v>1708221</v>
      </c>
      <c r="AH493" s="27">
        <v>248273</v>
      </c>
      <c r="AI493" s="27">
        <v>4500000</v>
      </c>
      <c r="AJ493" s="27">
        <v>0</v>
      </c>
      <c r="AK493" s="179">
        <v>125378297</v>
      </c>
    </row>
    <row r="494" spans="1:37" s="6" customFormat="1" ht="15" x14ac:dyDescent="0.25">
      <c r="A494" s="76" t="s">
        <v>1234</v>
      </c>
      <c r="B494" s="28" t="s">
        <v>150</v>
      </c>
      <c r="C494" s="27">
        <v>97887</v>
      </c>
      <c r="D494" s="27">
        <v>956359</v>
      </c>
      <c r="E494" s="27">
        <v>0</v>
      </c>
      <c r="F494" s="27">
        <v>183043</v>
      </c>
      <c r="G494" s="27">
        <v>11115</v>
      </c>
      <c r="H494" s="27">
        <v>206406</v>
      </c>
      <c r="I494" s="27">
        <v>0</v>
      </c>
      <c r="J494" s="27">
        <v>68018</v>
      </c>
      <c r="K494" s="27">
        <v>0</v>
      </c>
      <c r="L494" s="27">
        <v>0</v>
      </c>
      <c r="M494" s="27">
        <v>1086</v>
      </c>
      <c r="N494" s="27">
        <v>410358</v>
      </c>
      <c r="O494" s="27">
        <v>150488</v>
      </c>
      <c r="P494" s="27">
        <v>207690</v>
      </c>
      <c r="Q494" s="27">
        <v>45263</v>
      </c>
      <c r="R494" s="27">
        <v>138321</v>
      </c>
      <c r="S494" s="27">
        <v>1258</v>
      </c>
      <c r="T494" s="27">
        <v>0</v>
      </c>
      <c r="U494" s="27">
        <v>0</v>
      </c>
      <c r="V494" s="27">
        <v>24920</v>
      </c>
      <c r="W494" s="27">
        <v>80000</v>
      </c>
      <c r="X494" s="27">
        <v>532959</v>
      </c>
      <c r="Y494" s="27">
        <v>0</v>
      </c>
      <c r="Z494" s="27">
        <v>0</v>
      </c>
      <c r="AA494" s="27">
        <v>2430635</v>
      </c>
      <c r="AB494" s="27">
        <v>101046</v>
      </c>
      <c r="AC494" s="27">
        <v>97720</v>
      </c>
      <c r="AD494" s="27">
        <v>0</v>
      </c>
      <c r="AE494" s="27">
        <v>304121</v>
      </c>
      <c r="AF494" s="27">
        <v>292424</v>
      </c>
      <c r="AG494" s="27">
        <v>137159</v>
      </c>
      <c r="AH494" s="27">
        <v>40968</v>
      </c>
      <c r="AI494" s="27">
        <v>0</v>
      </c>
      <c r="AJ494" s="27">
        <v>0</v>
      </c>
      <c r="AK494" s="179">
        <v>6519244</v>
      </c>
    </row>
    <row r="495" spans="1:37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104722786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214445</v>
      </c>
      <c r="AG495" s="27">
        <v>0</v>
      </c>
      <c r="AH495" s="27">
        <v>0</v>
      </c>
      <c r="AI495" s="27">
        <v>3915209751</v>
      </c>
      <c r="AJ495" s="27">
        <v>0</v>
      </c>
      <c r="AK495" s="179">
        <v>4020146982</v>
      </c>
    </row>
    <row r="496" spans="1:37" s="6" customFormat="1" ht="15" x14ac:dyDescent="0.25">
      <c r="A496" s="76" t="s">
        <v>1236</v>
      </c>
      <c r="B496" s="28" t="s">
        <v>152</v>
      </c>
      <c r="C496" s="27">
        <v>1180367</v>
      </c>
      <c r="D496" s="27">
        <v>74042</v>
      </c>
      <c r="E496" s="27">
        <v>76495</v>
      </c>
      <c r="F496" s="27">
        <v>0</v>
      </c>
      <c r="G496" s="27">
        <v>0</v>
      </c>
      <c r="H496" s="27">
        <v>2190451</v>
      </c>
      <c r="I496" s="27">
        <v>386591</v>
      </c>
      <c r="J496" s="27">
        <v>0</v>
      </c>
      <c r="K496" s="27">
        <v>1228466</v>
      </c>
      <c r="L496" s="27">
        <v>58002</v>
      </c>
      <c r="M496" s="27">
        <v>0</v>
      </c>
      <c r="N496" s="27">
        <v>395613</v>
      </c>
      <c r="O496" s="27">
        <v>972065</v>
      </c>
      <c r="P496" s="27">
        <v>0</v>
      </c>
      <c r="Q496" s="27">
        <v>0</v>
      </c>
      <c r="R496" s="27">
        <v>27603</v>
      </c>
      <c r="S496" s="27">
        <v>0</v>
      </c>
      <c r="T496" s="27">
        <v>651238</v>
      </c>
      <c r="U496" s="27">
        <v>0</v>
      </c>
      <c r="V496" s="27">
        <v>174471</v>
      </c>
      <c r="W496" s="27">
        <v>4063791</v>
      </c>
      <c r="X496" s="27">
        <v>6201220</v>
      </c>
      <c r="Y496" s="27">
        <v>0</v>
      </c>
      <c r="Z496" s="27">
        <v>711303</v>
      </c>
      <c r="AA496" s="27">
        <v>190421</v>
      </c>
      <c r="AB496" s="27">
        <v>327737</v>
      </c>
      <c r="AC496" s="27">
        <v>655760</v>
      </c>
      <c r="AD496" s="27">
        <v>1968714</v>
      </c>
      <c r="AE496" s="27">
        <v>0</v>
      </c>
      <c r="AF496" s="27">
        <v>1923248</v>
      </c>
      <c r="AG496" s="27">
        <v>1476902</v>
      </c>
      <c r="AH496" s="27">
        <v>150965</v>
      </c>
      <c r="AI496" s="27">
        <v>15760120</v>
      </c>
      <c r="AJ496" s="27">
        <v>0</v>
      </c>
      <c r="AK496" s="179">
        <v>40845585</v>
      </c>
    </row>
    <row r="497" spans="1:37" s="6" customFormat="1" ht="15" x14ac:dyDescent="0.25">
      <c r="A497" s="76" t="s">
        <v>1237</v>
      </c>
      <c r="B497" s="28" t="s">
        <v>153</v>
      </c>
      <c r="C497" s="27">
        <v>75453357</v>
      </c>
      <c r="D497" s="27">
        <v>3697076</v>
      </c>
      <c r="E497" s="27">
        <v>340990</v>
      </c>
      <c r="F497" s="27">
        <v>863343</v>
      </c>
      <c r="G497" s="27">
        <v>2462499</v>
      </c>
      <c r="H497" s="27">
        <v>5106286</v>
      </c>
      <c r="I497" s="27">
        <v>4543281</v>
      </c>
      <c r="J497" s="27">
        <v>2462499</v>
      </c>
      <c r="K497" s="27">
        <v>2462499</v>
      </c>
      <c r="L497" s="27">
        <v>917142</v>
      </c>
      <c r="M497" s="27">
        <v>2613250</v>
      </c>
      <c r="N497" s="27">
        <v>0</v>
      </c>
      <c r="O497" s="27">
        <v>6166216</v>
      </c>
      <c r="P497" s="27">
        <v>2595089</v>
      </c>
      <c r="Q497" s="27">
        <v>18298765</v>
      </c>
      <c r="R497" s="27">
        <v>3120341</v>
      </c>
      <c r="S497" s="27">
        <v>2801864</v>
      </c>
      <c r="T497" s="27">
        <v>4746093</v>
      </c>
      <c r="U497" s="27">
        <v>0</v>
      </c>
      <c r="V497" s="27">
        <v>1735876</v>
      </c>
      <c r="W497" s="27">
        <v>2845240</v>
      </c>
      <c r="X497" s="27">
        <v>19814883</v>
      </c>
      <c r="Y497" s="27">
        <v>4579613</v>
      </c>
      <c r="Z497" s="27">
        <v>2462499</v>
      </c>
      <c r="AA497" s="27">
        <v>3294596</v>
      </c>
      <c r="AB497" s="27">
        <v>19730593</v>
      </c>
      <c r="AC497" s="27">
        <v>6754378</v>
      </c>
      <c r="AD497" s="27">
        <v>2751602</v>
      </c>
      <c r="AE497" s="27">
        <v>55336242</v>
      </c>
      <c r="AF497" s="27">
        <v>2852298</v>
      </c>
      <c r="AG497" s="27">
        <v>3023870</v>
      </c>
      <c r="AH497" s="27">
        <v>880829</v>
      </c>
      <c r="AI497" s="27">
        <v>1875001</v>
      </c>
      <c r="AJ497" s="27">
        <v>0</v>
      </c>
      <c r="AK497" s="179">
        <v>266588110</v>
      </c>
    </row>
    <row r="498" spans="1:37" s="6" customFormat="1" ht="15" x14ac:dyDescent="0.25">
      <c r="A498" s="76" t="s">
        <v>1238</v>
      </c>
      <c r="B498" s="28" t="s">
        <v>154</v>
      </c>
      <c r="C498" s="27">
        <v>1000000</v>
      </c>
      <c r="D498" s="27">
        <v>0</v>
      </c>
      <c r="E498" s="27">
        <v>0</v>
      </c>
      <c r="F498" s="27">
        <v>0</v>
      </c>
      <c r="G498" s="27">
        <v>437391</v>
      </c>
      <c r="H498" s="27">
        <v>1985824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3421162</v>
      </c>
      <c r="O498" s="27">
        <v>790916</v>
      </c>
      <c r="P498" s="27">
        <v>0</v>
      </c>
      <c r="Q498" s="27">
        <v>0</v>
      </c>
      <c r="R498" s="27">
        <v>1647853</v>
      </c>
      <c r="S498" s="27">
        <v>0</v>
      </c>
      <c r="T498" s="27">
        <v>16166320</v>
      </c>
      <c r="U498" s="27">
        <v>0</v>
      </c>
      <c r="V498" s="27">
        <v>0</v>
      </c>
      <c r="W498" s="27">
        <v>548176</v>
      </c>
      <c r="X498" s="27">
        <v>2962070</v>
      </c>
      <c r="Y498" s="27">
        <v>0</v>
      </c>
      <c r="Z498" s="27">
        <v>0</v>
      </c>
      <c r="AA498" s="27">
        <v>0</v>
      </c>
      <c r="AB498" s="27">
        <v>7870</v>
      </c>
      <c r="AC498" s="27">
        <v>0</v>
      </c>
      <c r="AD498" s="27">
        <v>0</v>
      </c>
      <c r="AE498" s="27">
        <v>3412459</v>
      </c>
      <c r="AF498" s="27">
        <v>0</v>
      </c>
      <c r="AG498" s="27">
        <v>110929</v>
      </c>
      <c r="AH498" s="27">
        <v>0</v>
      </c>
      <c r="AI498" s="27">
        <v>0</v>
      </c>
      <c r="AJ498" s="27">
        <v>0</v>
      </c>
      <c r="AK498" s="179">
        <v>32490970</v>
      </c>
    </row>
    <row r="499" spans="1:37" s="6" customFormat="1" ht="15" x14ac:dyDescent="0.25">
      <c r="A499" s="76" t="s">
        <v>1239</v>
      </c>
      <c r="B499" s="28" t="s">
        <v>155</v>
      </c>
      <c r="C499" s="27">
        <v>12211142</v>
      </c>
      <c r="D499" s="27">
        <v>2032389</v>
      </c>
      <c r="E499" s="27">
        <v>7566652</v>
      </c>
      <c r="F499" s="27">
        <v>0</v>
      </c>
      <c r="G499" s="27">
        <v>397613</v>
      </c>
      <c r="H499" s="27">
        <v>4874251</v>
      </c>
      <c r="I499" s="27">
        <v>126095</v>
      </c>
      <c r="J499" s="27">
        <v>198296</v>
      </c>
      <c r="K499" s="27">
        <v>0</v>
      </c>
      <c r="L499" s="27">
        <v>0</v>
      </c>
      <c r="M499" s="27">
        <v>0</v>
      </c>
      <c r="N499" s="27">
        <v>40020461</v>
      </c>
      <c r="O499" s="27">
        <v>4739745</v>
      </c>
      <c r="P499" s="27">
        <v>8637953</v>
      </c>
      <c r="Q499" s="27">
        <v>746724</v>
      </c>
      <c r="R499" s="27">
        <v>9972437</v>
      </c>
      <c r="S499" s="27">
        <v>9085</v>
      </c>
      <c r="T499" s="27">
        <v>2847821</v>
      </c>
      <c r="U499" s="27">
        <v>0</v>
      </c>
      <c r="V499" s="27">
        <v>174250457</v>
      </c>
      <c r="W499" s="27">
        <v>47065</v>
      </c>
      <c r="X499" s="27">
        <v>750520</v>
      </c>
      <c r="Y499" s="27">
        <v>736339</v>
      </c>
      <c r="Z499" s="27">
        <v>1137745</v>
      </c>
      <c r="AA499" s="27">
        <v>15525</v>
      </c>
      <c r="AB499" s="27">
        <v>7725427</v>
      </c>
      <c r="AC499" s="27">
        <v>320941</v>
      </c>
      <c r="AD499" s="27">
        <v>0</v>
      </c>
      <c r="AE499" s="27">
        <v>0</v>
      </c>
      <c r="AF499" s="27">
        <v>89705</v>
      </c>
      <c r="AG499" s="27">
        <v>25805</v>
      </c>
      <c r="AH499" s="27">
        <v>0</v>
      </c>
      <c r="AI499" s="27">
        <v>1942335</v>
      </c>
      <c r="AJ499" s="27">
        <v>0</v>
      </c>
      <c r="AK499" s="179">
        <v>281422528</v>
      </c>
    </row>
    <row r="500" spans="1:37" s="6" customFormat="1" ht="15" x14ac:dyDescent="0.25">
      <c r="A500" s="76" t="s">
        <v>1240</v>
      </c>
      <c r="B500" s="28" t="s">
        <v>156</v>
      </c>
      <c r="C500" s="27">
        <v>209591681</v>
      </c>
      <c r="D500" s="27">
        <v>17569433</v>
      </c>
      <c r="E500" s="27">
        <v>531918</v>
      </c>
      <c r="F500" s="27">
        <v>538096</v>
      </c>
      <c r="G500" s="27">
        <v>5902905</v>
      </c>
      <c r="H500" s="27">
        <v>65028208</v>
      </c>
      <c r="I500" s="27">
        <v>0</v>
      </c>
      <c r="J500" s="27">
        <v>1029207</v>
      </c>
      <c r="K500" s="27">
        <v>0</v>
      </c>
      <c r="L500" s="27">
        <v>172798</v>
      </c>
      <c r="M500" s="27">
        <v>4896668</v>
      </c>
      <c r="N500" s="27">
        <v>63592688</v>
      </c>
      <c r="O500" s="27">
        <v>10421990</v>
      </c>
      <c r="P500" s="27">
        <v>2502923</v>
      </c>
      <c r="Q500" s="27">
        <v>47583265</v>
      </c>
      <c r="R500" s="27">
        <v>7105155</v>
      </c>
      <c r="S500" s="27">
        <v>10322000</v>
      </c>
      <c r="T500" s="27">
        <v>5380147</v>
      </c>
      <c r="U500" s="27">
        <v>0</v>
      </c>
      <c r="V500" s="27">
        <v>2700440</v>
      </c>
      <c r="W500" s="27">
        <v>208159</v>
      </c>
      <c r="X500" s="27">
        <v>13083968</v>
      </c>
      <c r="Y500" s="27">
        <v>1348121</v>
      </c>
      <c r="Z500" s="27">
        <v>114259</v>
      </c>
      <c r="AA500" s="27">
        <v>562112</v>
      </c>
      <c r="AB500" s="27">
        <v>33233707</v>
      </c>
      <c r="AC500" s="27">
        <v>15622771</v>
      </c>
      <c r="AD500" s="27">
        <v>973005</v>
      </c>
      <c r="AE500" s="27">
        <v>1156301</v>
      </c>
      <c r="AF500" s="27">
        <v>433243</v>
      </c>
      <c r="AG500" s="27">
        <v>6890489</v>
      </c>
      <c r="AH500" s="27">
        <v>0</v>
      </c>
      <c r="AI500" s="27">
        <v>45408886</v>
      </c>
      <c r="AJ500" s="27">
        <v>0</v>
      </c>
      <c r="AK500" s="179">
        <v>573904543</v>
      </c>
    </row>
    <row r="501" spans="1:37" s="6" customFormat="1" ht="15" x14ac:dyDescent="0.25">
      <c r="A501" s="76" t="s">
        <v>1241</v>
      </c>
      <c r="B501" s="28" t="s">
        <v>70</v>
      </c>
      <c r="C501" s="27">
        <v>142300</v>
      </c>
      <c r="D501" s="27">
        <v>35888119</v>
      </c>
      <c r="E501" s="27">
        <v>0</v>
      </c>
      <c r="F501" s="27">
        <v>6743390</v>
      </c>
      <c r="G501" s="27">
        <v>4953987</v>
      </c>
      <c r="H501" s="27">
        <v>387252</v>
      </c>
      <c r="I501" s="27">
        <v>1153070</v>
      </c>
      <c r="J501" s="27">
        <v>0</v>
      </c>
      <c r="K501" s="27">
        <v>2738031</v>
      </c>
      <c r="L501" s="27">
        <v>15905502</v>
      </c>
      <c r="M501" s="27">
        <v>0</v>
      </c>
      <c r="N501" s="27">
        <v>1210448</v>
      </c>
      <c r="O501" s="27">
        <v>11548608</v>
      </c>
      <c r="P501" s="27">
        <v>0</v>
      </c>
      <c r="Q501" s="27">
        <v>1378042</v>
      </c>
      <c r="R501" s="27">
        <v>3095950</v>
      </c>
      <c r="S501" s="27">
        <v>0</v>
      </c>
      <c r="T501" s="27">
        <v>33728626</v>
      </c>
      <c r="U501" s="27">
        <v>0</v>
      </c>
      <c r="V501" s="27">
        <v>79990402</v>
      </c>
      <c r="W501" s="27">
        <v>1199726</v>
      </c>
      <c r="X501" s="27">
        <v>22673446</v>
      </c>
      <c r="Y501" s="27">
        <v>0</v>
      </c>
      <c r="Z501" s="27">
        <v>0</v>
      </c>
      <c r="AA501" s="27">
        <v>0</v>
      </c>
      <c r="AB501" s="27">
        <v>9443413</v>
      </c>
      <c r="AC501" s="27">
        <v>1457024</v>
      </c>
      <c r="AD501" s="27">
        <v>36445</v>
      </c>
      <c r="AE501" s="27">
        <v>0</v>
      </c>
      <c r="AF501" s="27">
        <v>21789778</v>
      </c>
      <c r="AG501" s="27">
        <v>212569</v>
      </c>
      <c r="AH501" s="27">
        <v>501643</v>
      </c>
      <c r="AI501" s="27">
        <v>71213050</v>
      </c>
      <c r="AJ501" s="27">
        <v>0</v>
      </c>
      <c r="AK501" s="179">
        <v>327390821</v>
      </c>
    </row>
    <row r="502" spans="1:37" s="6" customFormat="1" ht="15" x14ac:dyDescent="0.25">
      <c r="A502" s="116" t="s">
        <v>1242</v>
      </c>
      <c r="B502" s="117" t="s">
        <v>242</v>
      </c>
      <c r="C502" s="118">
        <v>715985769</v>
      </c>
      <c r="D502" s="118">
        <v>335656492</v>
      </c>
      <c r="E502" s="118">
        <v>313939923</v>
      </c>
      <c r="F502" s="118">
        <v>31805012</v>
      </c>
      <c r="G502" s="118">
        <v>223188578</v>
      </c>
      <c r="H502" s="118">
        <v>465526086</v>
      </c>
      <c r="I502" s="118">
        <v>421381478</v>
      </c>
      <c r="J502" s="118">
        <v>41471607</v>
      </c>
      <c r="K502" s="118">
        <v>61961146</v>
      </c>
      <c r="L502" s="118">
        <v>40731082</v>
      </c>
      <c r="M502" s="118">
        <v>20991951</v>
      </c>
      <c r="N502" s="118">
        <v>350850054</v>
      </c>
      <c r="O502" s="118">
        <v>186231023</v>
      </c>
      <c r="P502" s="118">
        <v>115984649</v>
      </c>
      <c r="Q502" s="118">
        <v>142546050</v>
      </c>
      <c r="R502" s="118">
        <v>36213782</v>
      </c>
      <c r="S502" s="118">
        <v>97936911</v>
      </c>
      <c r="T502" s="118">
        <v>296162227</v>
      </c>
      <c r="U502" s="118">
        <v>0</v>
      </c>
      <c r="V502" s="118">
        <v>351008343</v>
      </c>
      <c r="W502" s="118">
        <v>54376339</v>
      </c>
      <c r="X502" s="118">
        <v>451411488</v>
      </c>
      <c r="Y502" s="118">
        <v>115447796</v>
      </c>
      <c r="Z502" s="118">
        <v>75103030</v>
      </c>
      <c r="AA502" s="118">
        <v>39233665</v>
      </c>
      <c r="AB502" s="118">
        <v>257752908</v>
      </c>
      <c r="AC502" s="118">
        <v>183610619</v>
      </c>
      <c r="AD502" s="118">
        <v>85499258</v>
      </c>
      <c r="AE502" s="118">
        <v>352628947</v>
      </c>
      <c r="AF502" s="118">
        <v>147707906</v>
      </c>
      <c r="AG502" s="118">
        <v>279181463</v>
      </c>
      <c r="AH502" s="118">
        <v>20408272</v>
      </c>
      <c r="AI502" s="118">
        <v>4110585580</v>
      </c>
      <c r="AJ502" s="118">
        <v>0</v>
      </c>
      <c r="AK502" s="180">
        <v>10422519434</v>
      </c>
    </row>
    <row r="503" spans="1:37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2894066</v>
      </c>
      <c r="G503" s="27">
        <v>0</v>
      </c>
      <c r="H503" s="27">
        <v>0</v>
      </c>
      <c r="I503" s="27">
        <v>4359238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1896739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179">
        <v>9150043</v>
      </c>
    </row>
    <row r="504" spans="1:37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2462499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10349391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19106858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179">
        <v>31918748</v>
      </c>
    </row>
    <row r="505" spans="1:37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2462499</v>
      </c>
      <c r="F505" s="118">
        <v>2894066</v>
      </c>
      <c r="G505" s="118">
        <v>0</v>
      </c>
      <c r="H505" s="118">
        <v>0</v>
      </c>
      <c r="I505" s="118">
        <v>4359238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10349391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21003597</v>
      </c>
      <c r="Y505" s="118">
        <v>0</v>
      </c>
      <c r="Z505" s="118">
        <v>0</v>
      </c>
      <c r="AA505" s="118">
        <v>0</v>
      </c>
      <c r="AB505" s="118">
        <v>0</v>
      </c>
      <c r="AC505" s="118">
        <v>0</v>
      </c>
      <c r="AD505" s="118">
        <v>0</v>
      </c>
      <c r="AE505" s="118">
        <v>0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80">
        <v>41068791</v>
      </c>
    </row>
    <row r="506" spans="1:37" s="6" customFormat="1" ht="15" x14ac:dyDescent="0.25">
      <c r="A506" s="76" t="s">
        <v>1246</v>
      </c>
      <c r="B506" s="28" t="s">
        <v>144</v>
      </c>
      <c r="C506" s="27">
        <v>0</v>
      </c>
      <c r="D506" s="27">
        <v>250431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0</v>
      </c>
      <c r="P506" s="27">
        <v>0</v>
      </c>
      <c r="Q506" s="27">
        <v>0</v>
      </c>
      <c r="R506" s="27">
        <v>0</v>
      </c>
      <c r="S506" s="27">
        <v>0</v>
      </c>
      <c r="T506" s="27">
        <v>0</v>
      </c>
      <c r="U506" s="27">
        <v>0</v>
      </c>
      <c r="V506" s="27">
        <v>0</v>
      </c>
      <c r="W506" s="27">
        <v>287272</v>
      </c>
      <c r="X506" s="27">
        <v>0</v>
      </c>
      <c r="Y506" s="27">
        <v>0</v>
      </c>
      <c r="Z506" s="27">
        <v>0</v>
      </c>
      <c r="AA506" s="27">
        <v>0</v>
      </c>
      <c r="AB506" s="27">
        <v>2504324</v>
      </c>
      <c r="AC506" s="27">
        <v>0</v>
      </c>
      <c r="AD506" s="27">
        <v>0</v>
      </c>
      <c r="AE506" s="27">
        <v>0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179">
        <v>3042027</v>
      </c>
    </row>
    <row r="507" spans="1:37" s="6" customFormat="1" ht="15" x14ac:dyDescent="0.25">
      <c r="A507" s="76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87</v>
      </c>
      <c r="AC507" s="27">
        <v>0</v>
      </c>
      <c r="AD507" s="27">
        <v>907204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179">
        <v>907291</v>
      </c>
    </row>
    <row r="508" spans="1:37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202652</v>
      </c>
      <c r="G508" s="27">
        <v>0</v>
      </c>
      <c r="H508" s="27">
        <v>0</v>
      </c>
      <c r="I508" s="27">
        <v>0</v>
      </c>
      <c r="J508" s="27">
        <v>0</v>
      </c>
      <c r="K508" s="27">
        <v>69070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69070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179">
        <v>340792</v>
      </c>
    </row>
    <row r="509" spans="1:37" s="6" customFormat="1" ht="15" x14ac:dyDescent="0.25">
      <c r="A509" s="76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2980958</v>
      </c>
      <c r="G509" s="27">
        <v>0</v>
      </c>
      <c r="H509" s="27">
        <v>0</v>
      </c>
      <c r="I509" s="27">
        <v>8435559</v>
      </c>
      <c r="J509" s="27">
        <v>0</v>
      </c>
      <c r="K509" s="27">
        <v>6218427</v>
      </c>
      <c r="L509" s="27">
        <v>0</v>
      </c>
      <c r="M509" s="27">
        <v>146811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28134</v>
      </c>
      <c r="X509" s="27">
        <v>5638689</v>
      </c>
      <c r="Y509" s="27">
        <v>6218428</v>
      </c>
      <c r="Z509" s="27">
        <v>0</v>
      </c>
      <c r="AA509" s="27">
        <v>0</v>
      </c>
      <c r="AB509" s="27">
        <v>17931585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179">
        <v>47598591</v>
      </c>
    </row>
    <row r="510" spans="1:37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2297156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179">
        <v>2297156</v>
      </c>
    </row>
    <row r="511" spans="1:37" s="6" customFormat="1" ht="15" x14ac:dyDescent="0.25">
      <c r="A511" s="76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0</v>
      </c>
      <c r="Y511" s="27">
        <v>0</v>
      </c>
      <c r="Z511" s="27">
        <v>0</v>
      </c>
      <c r="AA511" s="27">
        <v>0</v>
      </c>
      <c r="AB511" s="27">
        <v>4284657</v>
      </c>
      <c r="AC511" s="27">
        <v>0</v>
      </c>
      <c r="AD511" s="27">
        <v>0</v>
      </c>
      <c r="AE511" s="27">
        <v>2989775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179">
        <v>7274432</v>
      </c>
    </row>
    <row r="512" spans="1:37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85050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179">
        <v>85050</v>
      </c>
    </row>
    <row r="513" spans="1:37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179">
        <v>0</v>
      </c>
    </row>
    <row r="514" spans="1:37" s="6" customFormat="1" ht="15" x14ac:dyDescent="0.25">
      <c r="A514" s="76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4773</v>
      </c>
      <c r="G514" s="27">
        <v>0</v>
      </c>
      <c r="H514" s="27">
        <v>0</v>
      </c>
      <c r="I514" s="27">
        <v>0</v>
      </c>
      <c r="J514" s="27">
        <v>0</v>
      </c>
      <c r="K514" s="27">
        <v>4773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4773</v>
      </c>
      <c r="Z514" s="27">
        <v>0</v>
      </c>
      <c r="AA514" s="27">
        <v>0</v>
      </c>
      <c r="AB514" s="27">
        <v>33825000</v>
      </c>
      <c r="AC514" s="27">
        <v>0</v>
      </c>
      <c r="AD514" s="27">
        <v>0</v>
      </c>
      <c r="AE514" s="27">
        <v>88230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179">
        <v>33927549</v>
      </c>
    </row>
    <row r="515" spans="1:37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179">
        <v>0</v>
      </c>
    </row>
    <row r="516" spans="1:37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179">
        <v>0</v>
      </c>
    </row>
    <row r="517" spans="1:37" s="6" customFormat="1" ht="15" x14ac:dyDescent="0.25">
      <c r="A517" s="76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1073363</v>
      </c>
      <c r="AC517" s="27">
        <v>0</v>
      </c>
      <c r="AD517" s="27">
        <v>340095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179">
        <v>1413458</v>
      </c>
    </row>
    <row r="518" spans="1:37" s="6" customFormat="1" ht="15" x14ac:dyDescent="0.25">
      <c r="A518" s="76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406443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55570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179">
        <v>462013</v>
      </c>
    </row>
    <row r="519" spans="1:37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65477950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179">
        <v>65477950</v>
      </c>
    </row>
    <row r="520" spans="1:37" s="6" customFormat="1" ht="15" x14ac:dyDescent="0.25">
      <c r="A520" s="116" t="s">
        <v>1260</v>
      </c>
      <c r="B520" s="117" t="s">
        <v>191</v>
      </c>
      <c r="C520" s="118">
        <v>0</v>
      </c>
      <c r="D520" s="118">
        <v>250431</v>
      </c>
      <c r="E520" s="118">
        <v>0</v>
      </c>
      <c r="F520" s="118">
        <v>5891982</v>
      </c>
      <c r="G520" s="118">
        <v>0</v>
      </c>
      <c r="H520" s="118">
        <v>0</v>
      </c>
      <c r="I520" s="118">
        <v>8435559</v>
      </c>
      <c r="J520" s="118">
        <v>0</v>
      </c>
      <c r="K520" s="118">
        <v>6292270</v>
      </c>
      <c r="L520" s="118">
        <v>0</v>
      </c>
      <c r="M520" s="118">
        <v>146811</v>
      </c>
      <c r="N520" s="118">
        <v>0</v>
      </c>
      <c r="O520" s="118">
        <v>0</v>
      </c>
      <c r="P520" s="118">
        <v>0</v>
      </c>
      <c r="Q520" s="118">
        <v>0</v>
      </c>
      <c r="R520" s="118">
        <v>0</v>
      </c>
      <c r="S520" s="118">
        <v>0</v>
      </c>
      <c r="T520" s="118">
        <v>0</v>
      </c>
      <c r="U520" s="118">
        <v>0</v>
      </c>
      <c r="V520" s="118">
        <v>0</v>
      </c>
      <c r="W520" s="118">
        <v>315406</v>
      </c>
      <c r="X520" s="118">
        <v>5638689</v>
      </c>
      <c r="Y520" s="118">
        <v>6292271</v>
      </c>
      <c r="Z520" s="118">
        <v>0</v>
      </c>
      <c r="AA520" s="118">
        <v>0</v>
      </c>
      <c r="AB520" s="118">
        <v>125182016</v>
      </c>
      <c r="AC520" s="118">
        <v>0</v>
      </c>
      <c r="AD520" s="118">
        <v>1302869</v>
      </c>
      <c r="AE520" s="118">
        <v>3078005</v>
      </c>
      <c r="AF520" s="118">
        <v>0</v>
      </c>
      <c r="AG520" s="118">
        <v>0</v>
      </c>
      <c r="AH520" s="118">
        <v>0</v>
      </c>
      <c r="AI520" s="118">
        <v>0</v>
      </c>
      <c r="AJ520" s="118">
        <v>0</v>
      </c>
      <c r="AK520" s="180">
        <v>162826309</v>
      </c>
    </row>
    <row r="521" spans="1:37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654768060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179">
        <v>654768060</v>
      </c>
    </row>
    <row r="522" spans="1:37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179">
        <v>0</v>
      </c>
    </row>
    <row r="523" spans="1:37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179">
        <v>0</v>
      </c>
    </row>
    <row r="524" spans="1:37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1385000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499700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179">
        <v>1884700</v>
      </c>
    </row>
    <row r="525" spans="1:37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179">
        <v>0</v>
      </c>
    </row>
    <row r="526" spans="1:37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179">
        <v>0</v>
      </c>
    </row>
    <row r="527" spans="1:37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179">
        <v>0</v>
      </c>
    </row>
    <row r="528" spans="1:37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179">
        <v>0</v>
      </c>
    </row>
    <row r="529" spans="1:37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179">
        <v>0</v>
      </c>
    </row>
    <row r="530" spans="1:37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179">
        <v>0</v>
      </c>
    </row>
    <row r="531" spans="1:37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179">
        <v>0</v>
      </c>
    </row>
    <row r="532" spans="1:37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179">
        <v>0</v>
      </c>
    </row>
    <row r="533" spans="1:37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179">
        <v>0</v>
      </c>
    </row>
    <row r="534" spans="1:37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179">
        <v>0</v>
      </c>
    </row>
    <row r="535" spans="1:37" s="6" customFormat="1" ht="15" x14ac:dyDescent="0.25">
      <c r="A535" s="116" t="s">
        <v>1275</v>
      </c>
      <c r="B535" s="117" t="s">
        <v>192</v>
      </c>
      <c r="C535" s="118">
        <v>0</v>
      </c>
      <c r="D535" s="118">
        <v>0</v>
      </c>
      <c r="E535" s="118">
        <v>0</v>
      </c>
      <c r="F535" s="118">
        <v>1385000</v>
      </c>
      <c r="G535" s="118">
        <v>0</v>
      </c>
      <c r="H535" s="118">
        <v>654768060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499700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0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80">
        <v>656652760</v>
      </c>
    </row>
    <row r="536" spans="1:37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179">
        <v>0</v>
      </c>
    </row>
    <row r="537" spans="1:37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179">
        <v>0</v>
      </c>
    </row>
    <row r="538" spans="1:37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179">
        <v>0</v>
      </c>
    </row>
    <row r="539" spans="1:37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30000</v>
      </c>
      <c r="Z539" s="27">
        <v>0</v>
      </c>
      <c r="AA539" s="27">
        <v>0</v>
      </c>
      <c r="AB539" s="27">
        <v>1896233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179">
        <v>1926233</v>
      </c>
    </row>
    <row r="540" spans="1:37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3174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179">
        <v>3174</v>
      </c>
    </row>
    <row r="541" spans="1:37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179">
        <v>0</v>
      </c>
    </row>
    <row r="542" spans="1:37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179">
        <v>0</v>
      </c>
    </row>
    <row r="543" spans="1:37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179">
        <v>0</v>
      </c>
    </row>
    <row r="544" spans="1:37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179">
        <v>0</v>
      </c>
    </row>
    <row r="545" spans="1:37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179">
        <v>0</v>
      </c>
    </row>
    <row r="546" spans="1:37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179">
        <v>0</v>
      </c>
    </row>
    <row r="547" spans="1:37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179">
        <v>0</v>
      </c>
    </row>
    <row r="548" spans="1:37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179">
        <v>0</v>
      </c>
    </row>
    <row r="549" spans="1:37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179">
        <v>0</v>
      </c>
    </row>
    <row r="550" spans="1:37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0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0</v>
      </c>
      <c r="W550" s="118">
        <v>0</v>
      </c>
      <c r="X550" s="118">
        <v>0</v>
      </c>
      <c r="Y550" s="118">
        <v>33174</v>
      </c>
      <c r="Z550" s="118">
        <v>0</v>
      </c>
      <c r="AA550" s="118">
        <v>0</v>
      </c>
      <c r="AB550" s="118">
        <v>1896233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80">
        <v>1929407</v>
      </c>
    </row>
    <row r="551" spans="1:37" s="6" customFormat="1" ht="15" x14ac:dyDescent="0.25">
      <c r="A551" s="76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179">
        <v>0</v>
      </c>
    </row>
    <row r="552" spans="1:37" s="6" customFormat="1" ht="15" x14ac:dyDescent="0.25">
      <c r="A552" s="116" t="s">
        <v>1292</v>
      </c>
      <c r="B552" s="117" t="s">
        <v>194</v>
      </c>
      <c r="C552" s="118">
        <v>0</v>
      </c>
      <c r="D552" s="118">
        <v>0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0</v>
      </c>
      <c r="AC552" s="118">
        <v>0</v>
      </c>
      <c r="AD552" s="118">
        <v>0</v>
      </c>
      <c r="AE552" s="118">
        <v>0</v>
      </c>
      <c r="AF552" s="118">
        <v>0</v>
      </c>
      <c r="AG552" s="118">
        <v>0</v>
      </c>
      <c r="AH552" s="118">
        <v>0</v>
      </c>
      <c r="AI552" s="118">
        <v>0</v>
      </c>
      <c r="AJ552" s="118">
        <v>0</v>
      </c>
      <c r="AK552" s="180">
        <v>0</v>
      </c>
    </row>
    <row r="553" spans="1:37" s="6" customFormat="1" ht="15" x14ac:dyDescent="0.25">
      <c r="A553" s="76" t="s">
        <v>1293</v>
      </c>
      <c r="B553" s="28" t="s">
        <v>244</v>
      </c>
      <c r="C553" s="27">
        <v>102334581</v>
      </c>
      <c r="D553" s="27">
        <v>0</v>
      </c>
      <c r="E553" s="27">
        <v>0</v>
      </c>
      <c r="F553" s="27">
        <v>41122257</v>
      </c>
      <c r="G553" s="27">
        <v>0</v>
      </c>
      <c r="H553" s="27">
        <v>0</v>
      </c>
      <c r="I553" s="27">
        <v>763200</v>
      </c>
      <c r="J553" s="27">
        <v>22447490</v>
      </c>
      <c r="K553" s="27">
        <v>0</v>
      </c>
      <c r="L553" s="27">
        <v>0</v>
      </c>
      <c r="M553" s="27">
        <v>0</v>
      </c>
      <c r="N553" s="27">
        <v>0</v>
      </c>
      <c r="O553" s="27">
        <v>6928144</v>
      </c>
      <c r="P553" s="27">
        <v>0</v>
      </c>
      <c r="Q553" s="27">
        <v>0</v>
      </c>
      <c r="R553" s="27">
        <v>0</v>
      </c>
      <c r="S553" s="27">
        <v>6619682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4780000</v>
      </c>
      <c r="Z553" s="27">
        <v>37726404</v>
      </c>
      <c r="AA553" s="27">
        <v>0</v>
      </c>
      <c r="AB553" s="27">
        <v>6239002</v>
      </c>
      <c r="AC553" s="27">
        <v>0</v>
      </c>
      <c r="AD553" s="27">
        <v>0</v>
      </c>
      <c r="AE553" s="27">
        <v>128555453</v>
      </c>
      <c r="AF553" s="27">
        <v>36326557</v>
      </c>
      <c r="AG553" s="27">
        <v>0</v>
      </c>
      <c r="AH553" s="27">
        <v>40623067</v>
      </c>
      <c r="AI553" s="27">
        <v>0</v>
      </c>
      <c r="AJ553" s="27">
        <v>0</v>
      </c>
      <c r="AK553" s="179">
        <v>434465837</v>
      </c>
    </row>
    <row r="554" spans="1:37" s="6" customFormat="1" ht="15" x14ac:dyDescent="0.25">
      <c r="A554" s="116" t="s">
        <v>1294</v>
      </c>
      <c r="B554" s="117" t="s">
        <v>195</v>
      </c>
      <c r="C554" s="118">
        <v>102334581</v>
      </c>
      <c r="D554" s="118">
        <v>0</v>
      </c>
      <c r="E554" s="118">
        <v>0</v>
      </c>
      <c r="F554" s="118">
        <v>41122257</v>
      </c>
      <c r="G554" s="118">
        <v>0</v>
      </c>
      <c r="H554" s="118">
        <v>0</v>
      </c>
      <c r="I554" s="118">
        <v>763200</v>
      </c>
      <c r="J554" s="118">
        <v>22447490</v>
      </c>
      <c r="K554" s="118">
        <v>0</v>
      </c>
      <c r="L554" s="118">
        <v>0</v>
      </c>
      <c r="M554" s="118">
        <v>0</v>
      </c>
      <c r="N554" s="118">
        <v>0</v>
      </c>
      <c r="O554" s="118">
        <v>6928144</v>
      </c>
      <c r="P554" s="118">
        <v>0</v>
      </c>
      <c r="Q554" s="118">
        <v>0</v>
      </c>
      <c r="R554" s="118">
        <v>0</v>
      </c>
      <c r="S554" s="118">
        <v>6619682</v>
      </c>
      <c r="T554" s="118">
        <v>0</v>
      </c>
      <c r="U554" s="118">
        <v>0</v>
      </c>
      <c r="V554" s="118">
        <v>0</v>
      </c>
      <c r="W554" s="118">
        <v>0</v>
      </c>
      <c r="X554" s="118">
        <v>0</v>
      </c>
      <c r="Y554" s="118">
        <v>4780000</v>
      </c>
      <c r="Z554" s="118">
        <v>37726404</v>
      </c>
      <c r="AA554" s="118">
        <v>0</v>
      </c>
      <c r="AB554" s="118">
        <v>6239002</v>
      </c>
      <c r="AC554" s="118">
        <v>0</v>
      </c>
      <c r="AD554" s="118">
        <v>0</v>
      </c>
      <c r="AE554" s="118">
        <v>128555453</v>
      </c>
      <c r="AF554" s="118">
        <v>36326557</v>
      </c>
      <c r="AG554" s="118">
        <v>0</v>
      </c>
      <c r="AH554" s="118">
        <v>40623067</v>
      </c>
      <c r="AI554" s="118">
        <v>0</v>
      </c>
      <c r="AJ554" s="118">
        <v>0</v>
      </c>
      <c r="AK554" s="180">
        <v>434465837</v>
      </c>
    </row>
    <row r="555" spans="1:37" s="6" customFormat="1" ht="15" collapsed="1" x14ac:dyDescent="0.25">
      <c r="A555" s="77" t="s">
        <v>67</v>
      </c>
      <c r="B555" s="34" t="s">
        <v>241</v>
      </c>
      <c r="C555" s="35">
        <v>818320350</v>
      </c>
      <c r="D555" s="35">
        <v>335906923</v>
      </c>
      <c r="E555" s="35">
        <v>316402422</v>
      </c>
      <c r="F555" s="35">
        <v>83098317</v>
      </c>
      <c r="G555" s="35">
        <v>223188578</v>
      </c>
      <c r="H555" s="35">
        <v>1120294146</v>
      </c>
      <c r="I555" s="35">
        <v>434939475</v>
      </c>
      <c r="J555" s="35">
        <v>63919097</v>
      </c>
      <c r="K555" s="35">
        <v>68253416</v>
      </c>
      <c r="L555" s="35">
        <v>40731082</v>
      </c>
      <c r="M555" s="35">
        <v>21138762</v>
      </c>
      <c r="N555" s="35">
        <v>350850054</v>
      </c>
      <c r="O555" s="35">
        <v>203508558</v>
      </c>
      <c r="P555" s="35">
        <v>115984649</v>
      </c>
      <c r="Q555" s="35">
        <v>142546050</v>
      </c>
      <c r="R555" s="35">
        <v>36213782</v>
      </c>
      <c r="S555" s="35">
        <v>105056293</v>
      </c>
      <c r="T555" s="35">
        <v>296162227</v>
      </c>
      <c r="U555" s="35">
        <v>0</v>
      </c>
      <c r="V555" s="35">
        <v>351008343</v>
      </c>
      <c r="W555" s="35">
        <v>54691745</v>
      </c>
      <c r="X555" s="35">
        <v>478053774</v>
      </c>
      <c r="Y555" s="35">
        <v>126553241</v>
      </c>
      <c r="Z555" s="35">
        <v>112829434</v>
      </c>
      <c r="AA555" s="35">
        <v>39233665</v>
      </c>
      <c r="AB555" s="35">
        <v>391070159</v>
      </c>
      <c r="AC555" s="35">
        <v>183610619</v>
      </c>
      <c r="AD555" s="35">
        <v>86802127</v>
      </c>
      <c r="AE555" s="35">
        <v>484262405</v>
      </c>
      <c r="AF555" s="35">
        <v>184034463</v>
      </c>
      <c r="AG555" s="35">
        <v>279181463</v>
      </c>
      <c r="AH555" s="35">
        <v>61031339</v>
      </c>
      <c r="AI555" s="35">
        <v>4110585580</v>
      </c>
      <c r="AJ555" s="35">
        <v>0</v>
      </c>
      <c r="AK555" s="181">
        <v>11719462538</v>
      </c>
    </row>
    <row r="556" spans="1:37" s="6" customFormat="1" ht="15" x14ac:dyDescent="0.25">
      <c r="A556" s="76" t="s">
        <v>1295</v>
      </c>
      <c r="B556" s="28" t="s">
        <v>198</v>
      </c>
      <c r="C556" s="27">
        <v>16437315</v>
      </c>
      <c r="D556" s="27">
        <v>0</v>
      </c>
      <c r="E556" s="27">
        <v>14652559</v>
      </c>
      <c r="F556" s="27">
        <v>0</v>
      </c>
      <c r="G556" s="27">
        <v>5370250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251655</v>
      </c>
      <c r="R556" s="27">
        <v>0</v>
      </c>
      <c r="S556" s="27">
        <v>0</v>
      </c>
      <c r="T556" s="27">
        <v>0</v>
      </c>
      <c r="U556" s="27">
        <v>10909</v>
      </c>
      <c r="V556" s="27">
        <v>0</v>
      </c>
      <c r="W556" s="27">
        <v>0</v>
      </c>
      <c r="X556" s="27">
        <v>4427475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0</v>
      </c>
      <c r="AF556" s="27">
        <v>0</v>
      </c>
      <c r="AG556" s="27">
        <v>14781473</v>
      </c>
      <c r="AH556" s="27">
        <v>0</v>
      </c>
      <c r="AI556" s="27">
        <v>0</v>
      </c>
      <c r="AJ556" s="27">
        <v>0</v>
      </c>
      <c r="AK556" s="179">
        <v>55931636</v>
      </c>
    </row>
    <row r="557" spans="1:37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2872716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179">
        <v>2872716</v>
      </c>
    </row>
    <row r="558" spans="1:37" s="6" customFormat="1" ht="15" x14ac:dyDescent="0.25">
      <c r="A558" s="116" t="s">
        <v>1297</v>
      </c>
      <c r="B558" s="117" t="s">
        <v>245</v>
      </c>
      <c r="C558" s="118">
        <v>16437315</v>
      </c>
      <c r="D558" s="118">
        <v>0</v>
      </c>
      <c r="E558" s="118">
        <v>14652559</v>
      </c>
      <c r="F558" s="118">
        <v>0</v>
      </c>
      <c r="G558" s="118">
        <v>5370250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0</v>
      </c>
      <c r="N558" s="118">
        <v>0</v>
      </c>
      <c r="O558" s="118">
        <v>0</v>
      </c>
      <c r="P558" s="118">
        <v>0</v>
      </c>
      <c r="Q558" s="118">
        <v>251655</v>
      </c>
      <c r="R558" s="118">
        <v>0</v>
      </c>
      <c r="S558" s="118">
        <v>0</v>
      </c>
      <c r="T558" s="118">
        <v>0</v>
      </c>
      <c r="U558" s="118">
        <v>10909</v>
      </c>
      <c r="V558" s="118">
        <v>0</v>
      </c>
      <c r="W558" s="118">
        <v>0</v>
      </c>
      <c r="X558" s="118">
        <v>4427475</v>
      </c>
      <c r="Y558" s="118">
        <v>0</v>
      </c>
      <c r="Z558" s="118">
        <v>0</v>
      </c>
      <c r="AA558" s="118">
        <v>0</v>
      </c>
      <c r="AB558" s="118">
        <v>0</v>
      </c>
      <c r="AC558" s="118">
        <v>0</v>
      </c>
      <c r="AD558" s="118">
        <v>2872716</v>
      </c>
      <c r="AE558" s="118">
        <v>0</v>
      </c>
      <c r="AF558" s="118">
        <v>0</v>
      </c>
      <c r="AG558" s="118">
        <v>14781473</v>
      </c>
      <c r="AH558" s="118">
        <v>0</v>
      </c>
      <c r="AI558" s="118">
        <v>0</v>
      </c>
      <c r="AJ558" s="118">
        <v>0</v>
      </c>
      <c r="AK558" s="180">
        <v>58804352</v>
      </c>
    </row>
    <row r="559" spans="1:37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283047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179">
        <v>283047</v>
      </c>
    </row>
    <row r="560" spans="1:37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283047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80">
        <v>283047</v>
      </c>
    </row>
    <row r="561" spans="1:37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164430734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179">
        <v>164430734</v>
      </c>
    </row>
    <row r="562" spans="1:37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164430734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80">
        <v>164430734</v>
      </c>
    </row>
    <row r="563" spans="1:37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179">
        <v>0</v>
      </c>
    </row>
    <row r="564" spans="1:37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80">
        <v>0</v>
      </c>
    </row>
    <row r="565" spans="1:37" s="6" customFormat="1" ht="15" collapsed="1" x14ac:dyDescent="0.25">
      <c r="A565" s="77" t="s">
        <v>68</v>
      </c>
      <c r="B565" s="34" t="s">
        <v>128</v>
      </c>
      <c r="C565" s="35">
        <v>16437315</v>
      </c>
      <c r="D565" s="35">
        <v>0</v>
      </c>
      <c r="E565" s="35">
        <v>14652559</v>
      </c>
      <c r="F565" s="35">
        <v>0</v>
      </c>
      <c r="G565" s="35">
        <v>5370250</v>
      </c>
      <c r="H565" s="35">
        <v>0</v>
      </c>
      <c r="I565" s="35">
        <v>283047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164430734</v>
      </c>
      <c r="P565" s="35">
        <v>0</v>
      </c>
      <c r="Q565" s="35">
        <v>251655</v>
      </c>
      <c r="R565" s="35">
        <v>0</v>
      </c>
      <c r="S565" s="35">
        <v>0</v>
      </c>
      <c r="T565" s="35">
        <v>0</v>
      </c>
      <c r="U565" s="35">
        <v>10909</v>
      </c>
      <c r="V565" s="35">
        <v>0</v>
      </c>
      <c r="W565" s="35">
        <v>0</v>
      </c>
      <c r="X565" s="35">
        <v>4427475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2872716</v>
      </c>
      <c r="AE565" s="35">
        <v>0</v>
      </c>
      <c r="AF565" s="35">
        <v>0</v>
      </c>
      <c r="AG565" s="35">
        <v>14781473</v>
      </c>
      <c r="AH565" s="35">
        <v>0</v>
      </c>
      <c r="AI565" s="35">
        <v>0</v>
      </c>
      <c r="AJ565" s="35">
        <v>0</v>
      </c>
      <c r="AK565" s="181">
        <v>223518133</v>
      </c>
    </row>
  </sheetData>
  <mergeCells count="18"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79"/>
  <sheetViews>
    <sheetView showGridLines="0" zoomScaleNormal="100" zoomScalePageLayoutView="55" workbookViewId="0">
      <pane xSplit="2" ySplit="6" topLeftCell="AF7" activePane="bottomRight" state="frozen"/>
      <selection activeCell="AJ15" sqref="AJ15"/>
      <selection pane="topRight" activeCell="AJ15" sqref="AJ15"/>
      <selection pane="bottomLeft" activeCell="AJ15" sqref="AJ15"/>
      <selection pane="bottomRight" activeCell="A6" sqref="A6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6" width="22" style="1" customWidth="1"/>
    <col min="37" max="37" width="28.42578125" style="169" customWidth="1"/>
    <col min="38" max="16384" width="11.42578125" style="151"/>
  </cols>
  <sheetData>
    <row r="1" spans="1:37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49" customFormat="1" ht="28.5" x14ac:dyDescent="0.25">
      <c r="A2" s="9"/>
      <c r="B2" s="81"/>
      <c r="C2" s="211" t="s">
        <v>251</v>
      </c>
      <c r="D2" s="211"/>
      <c r="E2" s="211"/>
      <c r="F2" s="211"/>
      <c r="G2" s="211"/>
      <c r="H2" s="211"/>
      <c r="I2" s="211" t="s">
        <v>251</v>
      </c>
      <c r="J2" s="211"/>
      <c r="K2" s="211"/>
      <c r="L2" s="211"/>
      <c r="M2" s="211"/>
      <c r="N2" s="211"/>
      <c r="O2" s="211" t="s">
        <v>251</v>
      </c>
      <c r="P2" s="211"/>
      <c r="Q2" s="211"/>
      <c r="R2" s="211"/>
      <c r="S2" s="211"/>
      <c r="T2" s="211"/>
      <c r="U2" s="211" t="s">
        <v>251</v>
      </c>
      <c r="V2" s="211"/>
      <c r="W2" s="211"/>
      <c r="X2" s="211"/>
      <c r="Y2" s="211"/>
      <c r="Z2" s="211"/>
      <c r="AA2" s="211" t="s">
        <v>251</v>
      </c>
      <c r="AB2" s="211"/>
      <c r="AC2" s="211"/>
      <c r="AD2" s="211"/>
      <c r="AE2" s="211"/>
      <c r="AF2" s="211"/>
      <c r="AG2" s="211" t="s">
        <v>251</v>
      </c>
      <c r="AH2" s="211"/>
      <c r="AI2" s="211"/>
      <c r="AJ2" s="211"/>
      <c r="AK2" s="211"/>
    </row>
    <row r="3" spans="1:37" s="49" customFormat="1" ht="18.75" x14ac:dyDescent="0.25">
      <c r="A3" s="9"/>
      <c r="B3" s="82"/>
      <c r="C3" s="212" t="str">
        <f>PROPER(INDICE!$B$5)</f>
        <v>Periodo Julio 2011 - Setiembre 2011</v>
      </c>
      <c r="D3" s="212"/>
      <c r="E3" s="212"/>
      <c r="F3" s="212"/>
      <c r="G3" s="212"/>
      <c r="H3" s="212"/>
      <c r="I3" s="212" t="str">
        <f>PROPER(INDICE!$B$5)</f>
        <v>Periodo Julio 2011 - Setiembre 2011</v>
      </c>
      <c r="J3" s="212"/>
      <c r="K3" s="212"/>
      <c r="L3" s="212"/>
      <c r="M3" s="212"/>
      <c r="N3" s="212"/>
      <c r="O3" s="212" t="str">
        <f>PROPER(INDICE!$B$5)</f>
        <v>Periodo Julio 2011 - Setiembre 2011</v>
      </c>
      <c r="P3" s="212"/>
      <c r="Q3" s="212"/>
      <c r="R3" s="212"/>
      <c r="S3" s="212"/>
      <c r="T3" s="212"/>
      <c r="U3" s="212" t="str">
        <f>PROPER(INDICE!$B$5)</f>
        <v>Periodo Julio 2011 - Setiembre 2011</v>
      </c>
      <c r="V3" s="212"/>
      <c r="W3" s="212"/>
      <c r="X3" s="212"/>
      <c r="Y3" s="212"/>
      <c r="Z3" s="212"/>
      <c r="AA3" s="212" t="str">
        <f>PROPER(INDICE!$B$5)</f>
        <v>Periodo Julio 2011 - Setiembre 2011</v>
      </c>
      <c r="AB3" s="212"/>
      <c r="AC3" s="212"/>
      <c r="AD3" s="212"/>
      <c r="AE3" s="212"/>
      <c r="AF3" s="212"/>
      <c r="AG3" s="212" t="str">
        <f>PROPER(INDICE!$B$5)</f>
        <v>Periodo Julio 2011 - Setiembre 2011</v>
      </c>
      <c r="AH3" s="212"/>
      <c r="AI3" s="212"/>
      <c r="AJ3" s="212"/>
      <c r="AK3" s="212"/>
    </row>
    <row r="4" spans="1:37" s="49" customFormat="1" ht="15" x14ac:dyDescent="0.25">
      <c r="A4" s="9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63"/>
    </row>
    <row r="6" spans="1:37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64" t="s">
        <v>1437</v>
      </c>
    </row>
    <row r="7" spans="1:37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70"/>
    </row>
    <row r="8" spans="1:37" s="8" customFormat="1" ht="15" x14ac:dyDescent="0.25">
      <c r="A8" s="69" t="s">
        <v>105</v>
      </c>
      <c r="B8" s="6" t="s">
        <v>1323</v>
      </c>
      <c r="C8" s="158">
        <v>14057563264</v>
      </c>
      <c r="D8" s="158">
        <v>6121559510</v>
      </c>
      <c r="E8" s="158">
        <v>8259129082</v>
      </c>
      <c r="F8" s="158">
        <v>2751348975</v>
      </c>
      <c r="G8" s="158">
        <v>22945045420</v>
      </c>
      <c r="H8" s="158">
        <v>27259667310</v>
      </c>
      <c r="I8" s="158">
        <v>11080229560</v>
      </c>
      <c r="J8" s="158">
        <v>3736673539</v>
      </c>
      <c r="K8" s="158">
        <v>6333609913</v>
      </c>
      <c r="L8" s="158">
        <v>21078283241</v>
      </c>
      <c r="M8" s="158">
        <v>7594302134</v>
      </c>
      <c r="N8" s="158">
        <v>4004410000</v>
      </c>
      <c r="O8" s="158">
        <v>5723395237</v>
      </c>
      <c r="P8" s="158">
        <v>4991304641</v>
      </c>
      <c r="Q8" s="158">
        <v>6606558954</v>
      </c>
      <c r="R8" s="158">
        <v>6259344432</v>
      </c>
      <c r="S8" s="158">
        <v>2398324324</v>
      </c>
      <c r="T8" s="158">
        <v>13293595535</v>
      </c>
      <c r="U8" s="158">
        <v>0</v>
      </c>
      <c r="V8" s="158">
        <v>31005385181</v>
      </c>
      <c r="W8" s="158">
        <v>5034853372</v>
      </c>
      <c r="X8" s="158">
        <v>9644400422</v>
      </c>
      <c r="Y8" s="158">
        <v>2910051101</v>
      </c>
      <c r="Z8" s="158">
        <v>11070688754</v>
      </c>
      <c r="AA8" s="158">
        <v>3189848062</v>
      </c>
      <c r="AB8" s="158">
        <v>25076213845</v>
      </c>
      <c r="AC8" s="158">
        <v>3468643771</v>
      </c>
      <c r="AD8" s="158">
        <v>8739155740</v>
      </c>
      <c r="AE8" s="158">
        <v>103772426609</v>
      </c>
      <c r="AF8" s="158">
        <v>15062409742</v>
      </c>
      <c r="AG8" s="158">
        <v>10117051025</v>
      </c>
      <c r="AH8" s="158">
        <v>13055166643</v>
      </c>
      <c r="AI8" s="158">
        <v>2275500000</v>
      </c>
      <c r="AJ8" s="158">
        <v>0</v>
      </c>
      <c r="AK8" s="170">
        <v>418916139338</v>
      </c>
    </row>
    <row r="9" spans="1:37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1547496818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70">
        <v>1547496818</v>
      </c>
    </row>
    <row r="10" spans="1:37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500000000</v>
      </c>
      <c r="G10" s="158">
        <v>1701945296</v>
      </c>
      <c r="H10" s="158">
        <v>1297200000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1000000000</v>
      </c>
      <c r="W10" s="158">
        <v>1075314040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70">
        <v>5815559336</v>
      </c>
    </row>
    <row r="11" spans="1:37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70">
        <v>0</v>
      </c>
    </row>
    <row r="12" spans="1:37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17500000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235900500</v>
      </c>
      <c r="AD12" s="158">
        <v>0</v>
      </c>
      <c r="AE12" s="158">
        <v>0</v>
      </c>
      <c r="AF12" s="158">
        <v>0</v>
      </c>
      <c r="AG12" s="158">
        <v>41620866</v>
      </c>
      <c r="AH12" s="158">
        <v>0</v>
      </c>
      <c r="AI12" s="158">
        <v>0</v>
      </c>
      <c r="AJ12" s="158">
        <v>0</v>
      </c>
      <c r="AK12" s="170">
        <v>322900515</v>
      </c>
    </row>
    <row r="13" spans="1:37" s="8" customFormat="1" ht="15" x14ac:dyDescent="0.25">
      <c r="A13" s="69" t="s">
        <v>110</v>
      </c>
      <c r="B13" s="6" t="s">
        <v>178</v>
      </c>
      <c r="C13" s="158">
        <v>7021948195</v>
      </c>
      <c r="D13" s="158">
        <v>0</v>
      </c>
      <c r="E13" s="158">
        <v>8129404863</v>
      </c>
      <c r="F13" s="158">
        <v>3459000855</v>
      </c>
      <c r="G13" s="158">
        <v>110484890</v>
      </c>
      <c r="H13" s="158">
        <v>11852079829</v>
      </c>
      <c r="I13" s="158">
        <v>3818154144</v>
      </c>
      <c r="J13" s="158">
        <v>7422570000</v>
      </c>
      <c r="K13" s="158">
        <v>0</v>
      </c>
      <c r="L13" s="158">
        <v>0</v>
      </c>
      <c r="M13" s="158">
        <v>0</v>
      </c>
      <c r="N13" s="158">
        <v>0</v>
      </c>
      <c r="O13" s="158">
        <v>902101168</v>
      </c>
      <c r="P13" s="158">
        <v>51492466</v>
      </c>
      <c r="Q13" s="158">
        <v>0</v>
      </c>
      <c r="R13" s="158">
        <v>1595181933</v>
      </c>
      <c r="S13" s="158">
        <v>0</v>
      </c>
      <c r="T13" s="158">
        <v>3119521008</v>
      </c>
      <c r="U13" s="158">
        <v>4796226352</v>
      </c>
      <c r="V13" s="158">
        <v>0</v>
      </c>
      <c r="W13" s="158">
        <v>1940069730</v>
      </c>
      <c r="X13" s="158">
        <v>5761773724</v>
      </c>
      <c r="Y13" s="158">
        <v>0</v>
      </c>
      <c r="Z13" s="158">
        <v>321020838</v>
      </c>
      <c r="AA13" s="158">
        <v>889176728</v>
      </c>
      <c r="AB13" s="158">
        <v>2829191328</v>
      </c>
      <c r="AC13" s="158">
        <v>0</v>
      </c>
      <c r="AD13" s="158">
        <v>0</v>
      </c>
      <c r="AE13" s="158">
        <v>0</v>
      </c>
      <c r="AF13" s="158">
        <v>584289629</v>
      </c>
      <c r="AG13" s="158">
        <v>928180335</v>
      </c>
      <c r="AH13" s="158">
        <v>0</v>
      </c>
      <c r="AI13" s="158">
        <v>0</v>
      </c>
      <c r="AJ13" s="158">
        <v>0</v>
      </c>
      <c r="AK13" s="170">
        <v>65531868015</v>
      </c>
    </row>
    <row r="14" spans="1:37" s="8" customFormat="1" ht="18.75" customHeight="1" x14ac:dyDescent="0.25">
      <c r="A14" s="106"/>
      <c r="B14" s="20" t="s">
        <v>111</v>
      </c>
      <c r="C14" s="159">
        <v>21079511459</v>
      </c>
      <c r="D14" s="159">
        <v>6121559510</v>
      </c>
      <c r="E14" s="159">
        <v>16388533945</v>
      </c>
      <c r="F14" s="159">
        <v>6738228979</v>
      </c>
      <c r="G14" s="159">
        <v>24774975606</v>
      </c>
      <c r="H14" s="159">
        <v>40408947139</v>
      </c>
      <c r="I14" s="159">
        <v>14898383704</v>
      </c>
      <c r="J14" s="159">
        <v>12706740357</v>
      </c>
      <c r="K14" s="159">
        <v>6333609913</v>
      </c>
      <c r="L14" s="159">
        <v>21078283241</v>
      </c>
      <c r="M14" s="159">
        <v>7594302134</v>
      </c>
      <c r="N14" s="159">
        <v>4004410000</v>
      </c>
      <c r="O14" s="159">
        <v>6625496405</v>
      </c>
      <c r="P14" s="159">
        <v>5042797107</v>
      </c>
      <c r="Q14" s="159">
        <v>6606558954</v>
      </c>
      <c r="R14" s="159">
        <v>7954526365</v>
      </c>
      <c r="S14" s="159">
        <v>2398324324</v>
      </c>
      <c r="T14" s="159">
        <v>16413116543</v>
      </c>
      <c r="U14" s="159">
        <v>4937326352</v>
      </c>
      <c r="V14" s="159">
        <v>32005385181</v>
      </c>
      <c r="W14" s="159">
        <v>8050237142</v>
      </c>
      <c r="X14" s="159">
        <v>15406174146</v>
      </c>
      <c r="Y14" s="159">
        <v>2910051101</v>
      </c>
      <c r="Z14" s="159">
        <v>11391709592</v>
      </c>
      <c r="AA14" s="159">
        <v>4079024790</v>
      </c>
      <c r="AB14" s="159">
        <v>27905405173</v>
      </c>
      <c r="AC14" s="159">
        <v>3704544271</v>
      </c>
      <c r="AD14" s="159">
        <v>8739155740</v>
      </c>
      <c r="AE14" s="159">
        <v>103772426609</v>
      </c>
      <c r="AF14" s="159">
        <v>15646699371</v>
      </c>
      <c r="AG14" s="159">
        <v>11086852226</v>
      </c>
      <c r="AH14" s="159">
        <v>13055166643</v>
      </c>
      <c r="AI14" s="159">
        <v>2275500000</v>
      </c>
      <c r="AJ14" s="159">
        <v>0</v>
      </c>
      <c r="AK14" s="171">
        <v>492133964022</v>
      </c>
    </row>
    <row r="15" spans="1:37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70"/>
    </row>
    <row r="16" spans="1:37" s="8" customFormat="1" ht="15" x14ac:dyDescent="0.25">
      <c r="A16" s="69" t="s">
        <v>1304</v>
      </c>
      <c r="B16" s="8" t="s">
        <v>252</v>
      </c>
      <c r="C16" s="158">
        <v>21403361814</v>
      </c>
      <c r="D16" s="158">
        <v>16407535260</v>
      </c>
      <c r="E16" s="158">
        <v>7090969194</v>
      </c>
      <c r="F16" s="158">
        <v>4794931711</v>
      </c>
      <c r="G16" s="158">
        <v>20580435203</v>
      </c>
      <c r="H16" s="158">
        <v>53232339269</v>
      </c>
      <c r="I16" s="158">
        <v>11037965045</v>
      </c>
      <c r="J16" s="158">
        <v>3670474259</v>
      </c>
      <c r="K16" s="158">
        <v>1990124390</v>
      </c>
      <c r="L16" s="158">
        <v>8862896820</v>
      </c>
      <c r="M16" s="158">
        <v>3176586664</v>
      </c>
      <c r="N16" s="158">
        <v>24328532559</v>
      </c>
      <c r="O16" s="158">
        <v>12434188669</v>
      </c>
      <c r="P16" s="158">
        <v>5547972353</v>
      </c>
      <c r="Q16" s="158">
        <v>6226124978</v>
      </c>
      <c r="R16" s="158">
        <v>6590539433</v>
      </c>
      <c r="S16" s="158">
        <v>1314744305</v>
      </c>
      <c r="T16" s="158">
        <v>22893472369</v>
      </c>
      <c r="U16" s="158">
        <v>0</v>
      </c>
      <c r="V16" s="158">
        <v>29616110909</v>
      </c>
      <c r="W16" s="158">
        <v>8294341302</v>
      </c>
      <c r="X16" s="158">
        <v>13621364218</v>
      </c>
      <c r="Y16" s="158">
        <v>3854189533</v>
      </c>
      <c r="Z16" s="158">
        <v>10650194286</v>
      </c>
      <c r="AA16" s="158">
        <v>2744166095</v>
      </c>
      <c r="AB16" s="158">
        <v>32800988583</v>
      </c>
      <c r="AC16" s="158">
        <v>3104413503</v>
      </c>
      <c r="AD16" s="158">
        <v>16630281587</v>
      </c>
      <c r="AE16" s="158">
        <v>109734335122</v>
      </c>
      <c r="AF16" s="158">
        <v>15396743196</v>
      </c>
      <c r="AG16" s="158">
        <v>15438057702</v>
      </c>
      <c r="AH16" s="158">
        <v>9480629157</v>
      </c>
      <c r="AI16" s="158">
        <v>10146072395</v>
      </c>
      <c r="AJ16" s="158">
        <v>3213596973</v>
      </c>
      <c r="AK16" s="170">
        <v>516308678856</v>
      </c>
    </row>
    <row r="17" spans="1:37" s="8" customFormat="1" ht="15" x14ac:dyDescent="0.25">
      <c r="A17" s="69" t="s">
        <v>1305</v>
      </c>
      <c r="B17" s="6" t="s">
        <v>253</v>
      </c>
      <c r="C17" s="158">
        <v>117820035</v>
      </c>
      <c r="D17" s="158">
        <v>168908313</v>
      </c>
      <c r="E17" s="158">
        <v>168908313</v>
      </c>
      <c r="F17" s="158">
        <v>277567648</v>
      </c>
      <c r="G17" s="158">
        <v>168908313</v>
      </c>
      <c r="H17" s="158">
        <v>286728348</v>
      </c>
      <c r="I17" s="158">
        <v>286728348</v>
      </c>
      <c r="J17" s="158">
        <v>286728348</v>
      </c>
      <c r="K17" s="158">
        <v>286728348</v>
      </c>
      <c r="L17" s="158">
        <v>277567648</v>
      </c>
      <c r="M17" s="158">
        <v>286728348</v>
      </c>
      <c r="N17" s="158">
        <v>0</v>
      </c>
      <c r="O17" s="158">
        <v>168908313</v>
      </c>
      <c r="P17" s="158">
        <v>286728352</v>
      </c>
      <c r="Q17" s="158">
        <v>168908313</v>
      </c>
      <c r="R17" s="158">
        <v>286728352</v>
      </c>
      <c r="S17" s="158">
        <v>286728348</v>
      </c>
      <c r="T17" s="158">
        <v>168908313</v>
      </c>
      <c r="U17" s="158">
        <v>0</v>
      </c>
      <c r="V17" s="158">
        <v>0</v>
      </c>
      <c r="W17" s="158">
        <v>286728348</v>
      </c>
      <c r="X17" s="158">
        <v>286728348</v>
      </c>
      <c r="Y17" s="158">
        <v>339156082</v>
      </c>
      <c r="Z17" s="158">
        <v>286728348</v>
      </c>
      <c r="AA17" s="158">
        <v>286728348</v>
      </c>
      <c r="AB17" s="158">
        <v>288204198</v>
      </c>
      <c r="AC17" s="158">
        <v>286728348</v>
      </c>
      <c r="AD17" s="158">
        <v>168908313</v>
      </c>
      <c r="AE17" s="158">
        <v>0</v>
      </c>
      <c r="AF17" s="158">
        <v>168908313</v>
      </c>
      <c r="AG17" s="158">
        <v>286728348</v>
      </c>
      <c r="AH17" s="158">
        <v>168908313</v>
      </c>
      <c r="AI17" s="158">
        <v>0</v>
      </c>
      <c r="AJ17" s="158">
        <v>0</v>
      </c>
      <c r="AK17" s="170">
        <v>6834687308</v>
      </c>
    </row>
    <row r="18" spans="1:37" s="8" customFormat="1" ht="15" x14ac:dyDescent="0.25">
      <c r="A18" s="69" t="s">
        <v>1306</v>
      </c>
      <c r="B18" s="6" t="s">
        <v>254</v>
      </c>
      <c r="C18" s="158">
        <v>30545952</v>
      </c>
      <c r="D18" s="158">
        <v>220179702</v>
      </c>
      <c r="E18" s="158">
        <v>447690290</v>
      </c>
      <c r="F18" s="158">
        <v>82569017</v>
      </c>
      <c r="G18" s="158">
        <v>525357372</v>
      </c>
      <c r="H18" s="158">
        <v>675686609</v>
      </c>
      <c r="I18" s="158">
        <v>765064610</v>
      </c>
      <c r="J18" s="158">
        <v>44340366</v>
      </c>
      <c r="K18" s="158">
        <v>25631094</v>
      </c>
      <c r="L18" s="158">
        <v>36236109</v>
      </c>
      <c r="M18" s="158">
        <v>0</v>
      </c>
      <c r="N18" s="158">
        <v>822371436</v>
      </c>
      <c r="O18" s="158">
        <v>171737834</v>
      </c>
      <c r="P18" s="158">
        <v>194161320</v>
      </c>
      <c r="Q18" s="158">
        <v>441543679</v>
      </c>
      <c r="R18" s="158">
        <v>169846255</v>
      </c>
      <c r="S18" s="158">
        <v>465356</v>
      </c>
      <c r="T18" s="158">
        <v>17529496</v>
      </c>
      <c r="U18" s="158">
        <v>0</v>
      </c>
      <c r="V18" s="158">
        <v>19435730</v>
      </c>
      <c r="W18" s="158">
        <v>163937663</v>
      </c>
      <c r="X18" s="158">
        <v>559776697</v>
      </c>
      <c r="Y18" s="158">
        <v>36291468</v>
      </c>
      <c r="Z18" s="158">
        <v>136140463</v>
      </c>
      <c r="AA18" s="158">
        <v>98795717</v>
      </c>
      <c r="AB18" s="158">
        <v>742866209</v>
      </c>
      <c r="AC18" s="158">
        <v>1205954</v>
      </c>
      <c r="AD18" s="158">
        <v>225659698</v>
      </c>
      <c r="AE18" s="158">
        <v>0</v>
      </c>
      <c r="AF18" s="158">
        <v>0</v>
      </c>
      <c r="AG18" s="158">
        <v>62925598</v>
      </c>
      <c r="AH18" s="158">
        <v>109477125</v>
      </c>
      <c r="AI18" s="158">
        <v>0</v>
      </c>
      <c r="AJ18" s="158">
        <v>0</v>
      </c>
      <c r="AK18" s="170">
        <v>6827468819</v>
      </c>
    </row>
    <row r="19" spans="1:37" s="8" customFormat="1" ht="15" x14ac:dyDescent="0.25">
      <c r="A19" s="69" t="s">
        <v>1307</v>
      </c>
      <c r="B19" s="146" t="s">
        <v>255</v>
      </c>
      <c r="C19" s="158">
        <v>550000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2079495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70">
        <v>2629495</v>
      </c>
    </row>
    <row r="20" spans="1:37" s="8" customFormat="1" ht="15" x14ac:dyDescent="0.25">
      <c r="A20" s="115"/>
      <c r="B20" s="113" t="s">
        <v>1384</v>
      </c>
      <c r="C20" s="160">
        <v>21552277801</v>
      </c>
      <c r="D20" s="160">
        <v>16796623275</v>
      </c>
      <c r="E20" s="160">
        <v>7707567797</v>
      </c>
      <c r="F20" s="160">
        <v>5155068376</v>
      </c>
      <c r="G20" s="160">
        <v>21274700888</v>
      </c>
      <c r="H20" s="160">
        <v>54194754226</v>
      </c>
      <c r="I20" s="160">
        <v>12089758003</v>
      </c>
      <c r="J20" s="160">
        <v>4001542973</v>
      </c>
      <c r="K20" s="160">
        <v>2302483832</v>
      </c>
      <c r="L20" s="160">
        <v>9176700577</v>
      </c>
      <c r="M20" s="160">
        <v>3463315012</v>
      </c>
      <c r="N20" s="160">
        <v>25150903995</v>
      </c>
      <c r="O20" s="160">
        <v>12774834816</v>
      </c>
      <c r="P20" s="160">
        <v>6028862025</v>
      </c>
      <c r="Q20" s="160">
        <v>6836576970</v>
      </c>
      <c r="R20" s="160">
        <v>7047114040</v>
      </c>
      <c r="S20" s="160">
        <v>1601938009</v>
      </c>
      <c r="T20" s="160">
        <v>23079910178</v>
      </c>
      <c r="U20" s="160">
        <v>0</v>
      </c>
      <c r="V20" s="160">
        <v>29635546639</v>
      </c>
      <c r="W20" s="160">
        <v>8745007313</v>
      </c>
      <c r="X20" s="160">
        <v>14467869263</v>
      </c>
      <c r="Y20" s="160">
        <v>4229637083</v>
      </c>
      <c r="Z20" s="160">
        <v>11073063097</v>
      </c>
      <c r="AA20" s="160">
        <v>3129690160</v>
      </c>
      <c r="AB20" s="160">
        <v>33832058990</v>
      </c>
      <c r="AC20" s="160">
        <v>3394427300</v>
      </c>
      <c r="AD20" s="160">
        <v>17024849598</v>
      </c>
      <c r="AE20" s="160">
        <v>109734335122</v>
      </c>
      <c r="AF20" s="160">
        <v>15565651509</v>
      </c>
      <c r="AG20" s="160">
        <v>15787711648</v>
      </c>
      <c r="AH20" s="160">
        <v>9759014595</v>
      </c>
      <c r="AI20" s="160">
        <v>10146072395</v>
      </c>
      <c r="AJ20" s="160">
        <v>3213596973</v>
      </c>
      <c r="AK20" s="172">
        <v>529973464478</v>
      </c>
    </row>
    <row r="21" spans="1:37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90400958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1721433540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70">
        <v>1811834498</v>
      </c>
    </row>
    <row r="22" spans="1:37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26564114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70">
        <v>26564114</v>
      </c>
    </row>
    <row r="23" spans="1:37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90400958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1747997654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72">
        <v>1838398612</v>
      </c>
    </row>
    <row r="24" spans="1:37" s="150" customFormat="1" ht="15" x14ac:dyDescent="0.25">
      <c r="A24" s="148"/>
      <c r="B24" s="149" t="s">
        <v>1385</v>
      </c>
      <c r="C24" s="161">
        <v>21552277801</v>
      </c>
      <c r="D24" s="161">
        <v>16796623275</v>
      </c>
      <c r="E24" s="161">
        <v>7707567797</v>
      </c>
      <c r="F24" s="161">
        <v>5245469334</v>
      </c>
      <c r="G24" s="161">
        <v>21274700888</v>
      </c>
      <c r="H24" s="161">
        <v>54194754226</v>
      </c>
      <c r="I24" s="161">
        <v>12089758003</v>
      </c>
      <c r="J24" s="161">
        <v>4001542973</v>
      </c>
      <c r="K24" s="161">
        <v>2302483832</v>
      </c>
      <c r="L24" s="161">
        <v>9176700577</v>
      </c>
      <c r="M24" s="161">
        <v>3463315012</v>
      </c>
      <c r="N24" s="161">
        <v>25150903995</v>
      </c>
      <c r="O24" s="161">
        <v>12774834816</v>
      </c>
      <c r="P24" s="161">
        <v>6028862025</v>
      </c>
      <c r="Q24" s="161">
        <v>6836576970</v>
      </c>
      <c r="R24" s="161">
        <v>7047114040</v>
      </c>
      <c r="S24" s="161">
        <v>1601938009</v>
      </c>
      <c r="T24" s="161">
        <v>24827907832</v>
      </c>
      <c r="U24" s="161">
        <v>0</v>
      </c>
      <c r="V24" s="161">
        <v>29635546639</v>
      </c>
      <c r="W24" s="161">
        <v>8745007313</v>
      </c>
      <c r="X24" s="161">
        <v>14467869263</v>
      </c>
      <c r="Y24" s="161">
        <v>4229637083</v>
      </c>
      <c r="Z24" s="161">
        <v>11073063097</v>
      </c>
      <c r="AA24" s="161">
        <v>3129690160</v>
      </c>
      <c r="AB24" s="161">
        <v>33832058990</v>
      </c>
      <c r="AC24" s="161">
        <v>3394427300</v>
      </c>
      <c r="AD24" s="161">
        <v>17024849598</v>
      </c>
      <c r="AE24" s="161">
        <v>109734335122</v>
      </c>
      <c r="AF24" s="161">
        <v>15565651509</v>
      </c>
      <c r="AG24" s="161">
        <v>15787711648</v>
      </c>
      <c r="AH24" s="161">
        <v>9759014595</v>
      </c>
      <c r="AI24" s="161">
        <v>10146072395</v>
      </c>
      <c r="AJ24" s="161">
        <v>3213596973</v>
      </c>
      <c r="AK24" s="173">
        <v>531811863090</v>
      </c>
    </row>
    <row r="25" spans="1:37" s="8" customFormat="1" ht="15" x14ac:dyDescent="0.25">
      <c r="A25" s="69" t="s">
        <v>1339</v>
      </c>
      <c r="B25" s="8" t="s">
        <v>1340</v>
      </c>
      <c r="C25" s="158">
        <v>178529228</v>
      </c>
      <c r="D25" s="158">
        <v>122030096</v>
      </c>
      <c r="E25" s="158">
        <v>225912</v>
      </c>
      <c r="F25" s="158">
        <v>45310375</v>
      </c>
      <c r="G25" s="158">
        <v>114847105</v>
      </c>
      <c r="H25" s="158">
        <v>235800962</v>
      </c>
      <c r="I25" s="158">
        <v>59751798</v>
      </c>
      <c r="J25" s="158">
        <v>15787179</v>
      </c>
      <c r="K25" s="158">
        <v>16567479</v>
      </c>
      <c r="L25" s="158">
        <v>12624495</v>
      </c>
      <c r="M25" s="158">
        <v>20753071</v>
      </c>
      <c r="N25" s="158">
        <v>216724368</v>
      </c>
      <c r="O25" s="158">
        <v>63232844</v>
      </c>
      <c r="P25" s="158">
        <v>40348405</v>
      </c>
      <c r="Q25" s="158">
        <v>924303</v>
      </c>
      <c r="R25" s="158">
        <v>44764030</v>
      </c>
      <c r="S25" s="158">
        <v>6775969</v>
      </c>
      <c r="T25" s="158">
        <v>40088156</v>
      </c>
      <c r="U25" s="158">
        <v>0</v>
      </c>
      <c r="V25" s="158">
        <v>201673944</v>
      </c>
      <c r="W25" s="158">
        <v>421277</v>
      </c>
      <c r="X25" s="158">
        <v>82157916</v>
      </c>
      <c r="Y25" s="158">
        <v>13341243</v>
      </c>
      <c r="Z25" s="158">
        <v>63069725</v>
      </c>
      <c r="AA25" s="158">
        <v>22749213</v>
      </c>
      <c r="AB25" s="158">
        <v>159166417</v>
      </c>
      <c r="AC25" s="158">
        <v>19563113</v>
      </c>
      <c r="AD25" s="158">
        <v>96374551</v>
      </c>
      <c r="AE25" s="158">
        <v>4928050819</v>
      </c>
      <c r="AF25" s="158">
        <v>70588356</v>
      </c>
      <c r="AG25" s="158">
        <v>57225423</v>
      </c>
      <c r="AH25" s="158">
        <v>78353073</v>
      </c>
      <c r="AI25" s="158">
        <v>123142517</v>
      </c>
      <c r="AJ25" s="158">
        <v>0</v>
      </c>
      <c r="AK25" s="170">
        <v>7150963362</v>
      </c>
    </row>
    <row r="26" spans="1:37" s="8" customFormat="1" ht="15" x14ac:dyDescent="0.25">
      <c r="A26" s="69" t="s">
        <v>1341</v>
      </c>
      <c r="B26" s="8" t="s">
        <v>1342</v>
      </c>
      <c r="C26" s="158">
        <v>6195274567</v>
      </c>
      <c r="D26" s="158">
        <v>6564812129</v>
      </c>
      <c r="E26" s="158">
        <v>1215241109</v>
      </c>
      <c r="F26" s="158">
        <v>1279521177</v>
      </c>
      <c r="G26" s="158">
        <v>10059718985</v>
      </c>
      <c r="H26" s="158">
        <v>4887690342</v>
      </c>
      <c r="I26" s="158">
        <v>2432989910</v>
      </c>
      <c r="J26" s="158">
        <v>1708651601</v>
      </c>
      <c r="K26" s="158">
        <v>726053855</v>
      </c>
      <c r="L26" s="158">
        <v>556869906</v>
      </c>
      <c r="M26" s="158">
        <v>430250970</v>
      </c>
      <c r="N26" s="158">
        <v>1285397364</v>
      </c>
      <c r="O26" s="158">
        <v>3400967301</v>
      </c>
      <c r="P26" s="158">
        <v>1289359438</v>
      </c>
      <c r="Q26" s="158">
        <v>2189019301</v>
      </c>
      <c r="R26" s="158">
        <v>1717675816</v>
      </c>
      <c r="S26" s="158">
        <v>456979904</v>
      </c>
      <c r="T26" s="158">
        <v>3020141359</v>
      </c>
      <c r="U26" s="158">
        <v>0</v>
      </c>
      <c r="V26" s="158">
        <v>2718131738</v>
      </c>
      <c r="W26" s="158">
        <v>1738812222</v>
      </c>
      <c r="X26" s="158">
        <v>2802052189</v>
      </c>
      <c r="Y26" s="158">
        <v>1270753671</v>
      </c>
      <c r="Z26" s="158">
        <v>2572889062</v>
      </c>
      <c r="AA26" s="158">
        <v>767972337</v>
      </c>
      <c r="AB26" s="158">
        <v>3984503305</v>
      </c>
      <c r="AC26" s="158">
        <v>2157697339</v>
      </c>
      <c r="AD26" s="158">
        <v>2149139268</v>
      </c>
      <c r="AE26" s="158">
        <v>22881433294</v>
      </c>
      <c r="AF26" s="158">
        <v>1645124567</v>
      </c>
      <c r="AG26" s="158">
        <v>2517982689</v>
      </c>
      <c r="AH26" s="158">
        <v>2735955689</v>
      </c>
      <c r="AI26" s="158">
        <v>2464917237</v>
      </c>
      <c r="AJ26" s="158">
        <v>0</v>
      </c>
      <c r="AK26" s="170">
        <v>101823979641</v>
      </c>
    </row>
    <row r="27" spans="1:37" s="8" customFormat="1" ht="15" x14ac:dyDescent="0.25">
      <c r="A27" s="69" t="s">
        <v>1343</v>
      </c>
      <c r="B27" s="8" t="s">
        <v>6</v>
      </c>
      <c r="C27" s="158">
        <v>750013725</v>
      </c>
      <c r="D27" s="158">
        <v>138500000</v>
      </c>
      <c r="E27" s="158">
        <v>0</v>
      </c>
      <c r="F27" s="158">
        <v>44305047</v>
      </c>
      <c r="G27" s="158">
        <v>1514489056</v>
      </c>
      <c r="H27" s="158">
        <v>760102634</v>
      </c>
      <c r="I27" s="158">
        <v>95833132</v>
      </c>
      <c r="J27" s="158">
        <v>249271215</v>
      </c>
      <c r="K27" s="158">
        <v>22664299</v>
      </c>
      <c r="L27" s="158">
        <v>0</v>
      </c>
      <c r="M27" s="158">
        <v>269642150</v>
      </c>
      <c r="N27" s="158">
        <v>60000000</v>
      </c>
      <c r="O27" s="158">
        <v>207348790</v>
      </c>
      <c r="P27" s="158">
        <v>0</v>
      </c>
      <c r="Q27" s="158">
        <v>53674080</v>
      </c>
      <c r="R27" s="158">
        <v>157501135</v>
      </c>
      <c r="S27" s="158">
        <v>65652000</v>
      </c>
      <c r="T27" s="158">
        <v>179102000</v>
      </c>
      <c r="U27" s="158">
        <v>194770420</v>
      </c>
      <c r="V27" s="158">
        <v>340412187</v>
      </c>
      <c r="W27" s="158">
        <v>373265839</v>
      </c>
      <c r="X27" s="158">
        <v>120241022</v>
      </c>
      <c r="Y27" s="158">
        <v>0</v>
      </c>
      <c r="Z27" s="158">
        <v>196284311</v>
      </c>
      <c r="AA27" s="158">
        <v>0</v>
      </c>
      <c r="AB27" s="158">
        <v>455042910</v>
      </c>
      <c r="AC27" s="158">
        <v>711102768</v>
      </c>
      <c r="AD27" s="158">
        <v>443707568</v>
      </c>
      <c r="AE27" s="158">
        <v>1980847364</v>
      </c>
      <c r="AF27" s="158">
        <v>35099000</v>
      </c>
      <c r="AG27" s="158">
        <v>983300245</v>
      </c>
      <c r="AH27" s="158">
        <v>219322682</v>
      </c>
      <c r="AI27" s="158">
        <v>0</v>
      </c>
      <c r="AJ27" s="158">
        <v>0</v>
      </c>
      <c r="AK27" s="170">
        <v>10621495579</v>
      </c>
    </row>
    <row r="28" spans="1:37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70">
        <v>0</v>
      </c>
    </row>
    <row r="29" spans="1:37" s="150" customFormat="1" ht="15" x14ac:dyDescent="0.25">
      <c r="A29" s="148"/>
      <c r="B29" s="149" t="s">
        <v>1382</v>
      </c>
      <c r="C29" s="161">
        <v>7123817520</v>
      </c>
      <c r="D29" s="161">
        <v>6825342225</v>
      </c>
      <c r="E29" s="161">
        <v>1215467021</v>
      </c>
      <c r="F29" s="161">
        <v>1369136599</v>
      </c>
      <c r="G29" s="161">
        <v>11689055146</v>
      </c>
      <c r="H29" s="161">
        <v>5883593938</v>
      </c>
      <c r="I29" s="161">
        <v>2588574840</v>
      </c>
      <c r="J29" s="161">
        <v>1973709995</v>
      </c>
      <c r="K29" s="161">
        <v>765285633</v>
      </c>
      <c r="L29" s="161">
        <v>569494401</v>
      </c>
      <c r="M29" s="161">
        <v>720646191</v>
      </c>
      <c r="N29" s="161">
        <v>1562121732</v>
      </c>
      <c r="O29" s="161">
        <v>3671548935</v>
      </c>
      <c r="P29" s="161">
        <v>1329707843</v>
      </c>
      <c r="Q29" s="161">
        <v>2243617684</v>
      </c>
      <c r="R29" s="161">
        <v>1919940981</v>
      </c>
      <c r="S29" s="161">
        <v>529407873</v>
      </c>
      <c r="T29" s="161">
        <v>3239331515</v>
      </c>
      <c r="U29" s="161">
        <v>194770420</v>
      </c>
      <c r="V29" s="161">
        <v>3260217869</v>
      </c>
      <c r="W29" s="161">
        <v>2112499338</v>
      </c>
      <c r="X29" s="161">
        <v>3004451127</v>
      </c>
      <c r="Y29" s="161">
        <v>1284094914</v>
      </c>
      <c r="Z29" s="161">
        <v>2832243098</v>
      </c>
      <c r="AA29" s="161">
        <v>790721550</v>
      </c>
      <c r="AB29" s="161">
        <v>4598712632</v>
      </c>
      <c r="AC29" s="161">
        <v>2888363220</v>
      </c>
      <c r="AD29" s="161">
        <v>2689221387</v>
      </c>
      <c r="AE29" s="161">
        <v>29790331477</v>
      </c>
      <c r="AF29" s="161">
        <v>1750811923</v>
      </c>
      <c r="AG29" s="161">
        <v>3558508357</v>
      </c>
      <c r="AH29" s="161">
        <v>3033631444</v>
      </c>
      <c r="AI29" s="161">
        <v>2588059754</v>
      </c>
      <c r="AJ29" s="161">
        <v>0</v>
      </c>
      <c r="AK29" s="173">
        <v>119596438582</v>
      </c>
    </row>
    <row r="30" spans="1:37" s="8" customFormat="1" ht="18.75" customHeight="1" x14ac:dyDescent="0.25">
      <c r="A30" s="106"/>
      <c r="B30" s="20" t="s">
        <v>1386</v>
      </c>
      <c r="C30" s="159">
        <v>28676095321</v>
      </c>
      <c r="D30" s="159">
        <v>23621965500</v>
      </c>
      <c r="E30" s="159">
        <v>8923034818</v>
      </c>
      <c r="F30" s="159">
        <v>6614605933</v>
      </c>
      <c r="G30" s="159">
        <v>32963756034</v>
      </c>
      <c r="H30" s="159">
        <v>60078348164</v>
      </c>
      <c r="I30" s="159">
        <v>14678332843</v>
      </c>
      <c r="J30" s="159">
        <v>5975252968</v>
      </c>
      <c r="K30" s="159">
        <v>3067769465</v>
      </c>
      <c r="L30" s="159">
        <v>9746194978</v>
      </c>
      <c r="M30" s="159">
        <v>4183961203</v>
      </c>
      <c r="N30" s="159">
        <v>26713025727</v>
      </c>
      <c r="O30" s="159">
        <v>16446383751</v>
      </c>
      <c r="P30" s="159">
        <v>7358569868</v>
      </c>
      <c r="Q30" s="159">
        <v>9080194654</v>
      </c>
      <c r="R30" s="159">
        <v>8967055021</v>
      </c>
      <c r="S30" s="159">
        <v>2131345882</v>
      </c>
      <c r="T30" s="159">
        <v>28067239347</v>
      </c>
      <c r="U30" s="159">
        <v>194770420</v>
      </c>
      <c r="V30" s="159">
        <v>32895764508</v>
      </c>
      <c r="W30" s="159">
        <v>10857506651</v>
      </c>
      <c r="X30" s="159">
        <v>17472320390</v>
      </c>
      <c r="Y30" s="159">
        <v>5513731997</v>
      </c>
      <c r="Z30" s="159">
        <v>13905306195</v>
      </c>
      <c r="AA30" s="159">
        <v>3920411710</v>
      </c>
      <c r="AB30" s="159">
        <v>38430771622</v>
      </c>
      <c r="AC30" s="159">
        <v>6282790520</v>
      </c>
      <c r="AD30" s="159">
        <v>19714070985</v>
      </c>
      <c r="AE30" s="159">
        <v>139524666599</v>
      </c>
      <c r="AF30" s="159">
        <v>17316463432</v>
      </c>
      <c r="AG30" s="159">
        <v>19346220005</v>
      </c>
      <c r="AH30" s="159">
        <v>12792646039</v>
      </c>
      <c r="AI30" s="159">
        <v>12734132149</v>
      </c>
      <c r="AJ30" s="159">
        <v>3213596973</v>
      </c>
      <c r="AK30" s="171">
        <v>651408301672</v>
      </c>
    </row>
    <row r="31" spans="1:37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70"/>
    </row>
    <row r="32" spans="1:37" s="8" customFormat="1" ht="15" x14ac:dyDescent="0.25">
      <c r="A32" s="78" t="s">
        <v>828</v>
      </c>
      <c r="B32" s="56" t="s">
        <v>1310</v>
      </c>
      <c r="C32" s="158">
        <v>1211873136</v>
      </c>
      <c r="D32" s="158">
        <v>782517977</v>
      </c>
      <c r="E32" s="158">
        <v>712246147</v>
      </c>
      <c r="F32" s="158">
        <v>252257370</v>
      </c>
      <c r="G32" s="158">
        <v>2301603936</v>
      </c>
      <c r="H32" s="158">
        <v>4319881399</v>
      </c>
      <c r="I32" s="158">
        <v>648721723</v>
      </c>
      <c r="J32" s="158">
        <v>197872943</v>
      </c>
      <c r="K32" s="158">
        <v>159141115</v>
      </c>
      <c r="L32" s="158">
        <v>149534762</v>
      </c>
      <c r="M32" s="158">
        <v>416751564</v>
      </c>
      <c r="N32" s="158">
        <v>988925123</v>
      </c>
      <c r="O32" s="158">
        <v>791325327</v>
      </c>
      <c r="P32" s="158">
        <v>445822053</v>
      </c>
      <c r="Q32" s="158">
        <v>386260544</v>
      </c>
      <c r="R32" s="158">
        <v>484507454</v>
      </c>
      <c r="S32" s="158">
        <v>173914130</v>
      </c>
      <c r="T32" s="158">
        <v>1104067574</v>
      </c>
      <c r="U32" s="158">
        <v>0</v>
      </c>
      <c r="V32" s="158">
        <v>1833543890</v>
      </c>
      <c r="W32" s="158">
        <v>640669273</v>
      </c>
      <c r="X32" s="158">
        <v>1385421463</v>
      </c>
      <c r="Y32" s="158">
        <v>203816850</v>
      </c>
      <c r="Z32" s="158">
        <v>1352534285</v>
      </c>
      <c r="AA32" s="158">
        <v>214975624</v>
      </c>
      <c r="AB32" s="158">
        <v>5202040641</v>
      </c>
      <c r="AC32" s="158">
        <v>256348388</v>
      </c>
      <c r="AD32" s="158">
        <v>1370227857</v>
      </c>
      <c r="AE32" s="158">
        <v>5793653215</v>
      </c>
      <c r="AF32" s="158">
        <v>1128132540</v>
      </c>
      <c r="AG32" s="158">
        <v>1192712603</v>
      </c>
      <c r="AH32" s="158">
        <v>373740472</v>
      </c>
      <c r="AI32" s="158">
        <v>1151080476</v>
      </c>
      <c r="AJ32" s="158">
        <v>0</v>
      </c>
      <c r="AK32" s="170">
        <v>37626121854</v>
      </c>
    </row>
    <row r="33" spans="1:37" ht="15" x14ac:dyDescent="0.25">
      <c r="A33" s="105"/>
      <c r="B33" s="8" t="s">
        <v>1354</v>
      </c>
      <c r="C33" s="158">
        <v>8406366911</v>
      </c>
      <c r="D33" s="158">
        <v>4975029105</v>
      </c>
      <c r="E33" s="158">
        <v>1627605521</v>
      </c>
      <c r="F33" s="158">
        <v>657590759</v>
      </c>
      <c r="G33" s="158">
        <v>5799567635</v>
      </c>
      <c r="H33" s="158">
        <v>11087780929</v>
      </c>
      <c r="I33" s="158">
        <v>2227633632</v>
      </c>
      <c r="J33" s="158">
        <v>545957049</v>
      </c>
      <c r="K33" s="158">
        <v>812763298</v>
      </c>
      <c r="L33" s="158">
        <v>992113042</v>
      </c>
      <c r="M33" s="158">
        <v>433655082</v>
      </c>
      <c r="N33" s="158">
        <v>5497350295</v>
      </c>
      <c r="O33" s="158">
        <v>3523664594</v>
      </c>
      <c r="P33" s="158">
        <v>1091547051</v>
      </c>
      <c r="Q33" s="158">
        <v>1197307253</v>
      </c>
      <c r="R33" s="158">
        <v>2244609489</v>
      </c>
      <c r="S33" s="158">
        <v>356718859</v>
      </c>
      <c r="T33" s="158">
        <v>7359896162</v>
      </c>
      <c r="U33" s="158">
        <v>0</v>
      </c>
      <c r="V33" s="158">
        <v>7549163253</v>
      </c>
      <c r="W33" s="158">
        <v>2304297334</v>
      </c>
      <c r="X33" s="158">
        <v>4665660709</v>
      </c>
      <c r="Y33" s="158">
        <v>551609973</v>
      </c>
      <c r="Z33" s="158">
        <v>3182756754</v>
      </c>
      <c r="AA33" s="158">
        <v>643671944</v>
      </c>
      <c r="AB33" s="158">
        <v>7149925450</v>
      </c>
      <c r="AC33" s="158">
        <v>1919524115</v>
      </c>
      <c r="AD33" s="158">
        <v>4698591049</v>
      </c>
      <c r="AE33" s="158">
        <v>76958333462</v>
      </c>
      <c r="AF33" s="158">
        <v>4330967768</v>
      </c>
      <c r="AG33" s="158">
        <v>4069602767</v>
      </c>
      <c r="AH33" s="158">
        <v>3033518681</v>
      </c>
      <c r="AI33" s="158">
        <v>5656917433</v>
      </c>
      <c r="AJ33" s="158">
        <v>18963571</v>
      </c>
      <c r="AK33" s="170">
        <v>185570660929</v>
      </c>
    </row>
    <row r="34" spans="1:37" ht="15" x14ac:dyDescent="0.25">
      <c r="A34" s="78"/>
      <c r="B34" s="8" t="s">
        <v>1374</v>
      </c>
      <c r="C34" s="158">
        <v>2404994516</v>
      </c>
      <c r="D34" s="158">
        <v>2863013333</v>
      </c>
      <c r="E34" s="158">
        <v>1436724047</v>
      </c>
      <c r="F34" s="158">
        <v>993505881</v>
      </c>
      <c r="G34" s="158">
        <v>2871536399</v>
      </c>
      <c r="H34" s="158">
        <v>9400457006</v>
      </c>
      <c r="I34" s="158">
        <v>1538221800</v>
      </c>
      <c r="J34" s="158">
        <v>760202569</v>
      </c>
      <c r="K34" s="158">
        <v>661620935</v>
      </c>
      <c r="L34" s="158">
        <v>587840829</v>
      </c>
      <c r="M34" s="158">
        <v>1008702923</v>
      </c>
      <c r="N34" s="158">
        <v>4810954090</v>
      </c>
      <c r="O34" s="158">
        <v>1798305978</v>
      </c>
      <c r="P34" s="158">
        <v>978171907</v>
      </c>
      <c r="Q34" s="158">
        <v>939708601</v>
      </c>
      <c r="R34" s="158">
        <v>1177674282</v>
      </c>
      <c r="S34" s="158">
        <v>140397316</v>
      </c>
      <c r="T34" s="158">
        <v>3161764303</v>
      </c>
      <c r="U34" s="158">
        <v>208099624</v>
      </c>
      <c r="V34" s="158">
        <v>2392659988</v>
      </c>
      <c r="W34" s="158">
        <v>1047270831</v>
      </c>
      <c r="X34" s="158">
        <v>2310754862</v>
      </c>
      <c r="Y34" s="158">
        <v>682100018</v>
      </c>
      <c r="Z34" s="158">
        <v>1250141814</v>
      </c>
      <c r="AA34" s="158">
        <v>371541545</v>
      </c>
      <c r="AB34" s="158">
        <v>8563163774</v>
      </c>
      <c r="AC34" s="158">
        <v>793669998</v>
      </c>
      <c r="AD34" s="158">
        <v>2279548942</v>
      </c>
      <c r="AE34" s="158">
        <v>9440597250</v>
      </c>
      <c r="AF34" s="158">
        <v>3389343592</v>
      </c>
      <c r="AG34" s="158">
        <v>2236728118</v>
      </c>
      <c r="AH34" s="158">
        <v>2973246200</v>
      </c>
      <c r="AI34" s="158">
        <v>4184883125</v>
      </c>
      <c r="AJ34" s="158">
        <v>341044023</v>
      </c>
      <c r="AK34" s="170">
        <v>79998590419</v>
      </c>
    </row>
    <row r="35" spans="1:37" ht="15" x14ac:dyDescent="0.25">
      <c r="A35" s="105"/>
      <c r="B35" s="8" t="s">
        <v>1349</v>
      </c>
      <c r="C35" s="158">
        <v>-1167750616</v>
      </c>
      <c r="D35" s="158">
        <v>1234290162</v>
      </c>
      <c r="E35" s="158">
        <v>1134670957</v>
      </c>
      <c r="F35" s="158">
        <v>919150870</v>
      </c>
      <c r="G35" s="158">
        <v>752360704</v>
      </c>
      <c r="H35" s="158">
        <v>4330402957</v>
      </c>
      <c r="I35" s="158">
        <v>2367812149</v>
      </c>
      <c r="J35" s="158">
        <v>654564554</v>
      </c>
      <c r="K35" s="158">
        <v>391891126</v>
      </c>
      <c r="L35" s="158">
        <v>1619925905</v>
      </c>
      <c r="M35" s="158">
        <v>1193585424</v>
      </c>
      <c r="N35" s="158">
        <v>1545874448</v>
      </c>
      <c r="O35" s="158">
        <v>-124765717</v>
      </c>
      <c r="P35" s="158">
        <v>734589010</v>
      </c>
      <c r="Q35" s="158">
        <v>1060910030</v>
      </c>
      <c r="R35" s="158">
        <v>48819112</v>
      </c>
      <c r="S35" s="158">
        <v>156559526</v>
      </c>
      <c r="T35" s="158">
        <v>739191633</v>
      </c>
      <c r="U35" s="158">
        <v>-208099624</v>
      </c>
      <c r="V35" s="158">
        <v>4373446194</v>
      </c>
      <c r="W35" s="158">
        <v>320243897</v>
      </c>
      <c r="X35" s="158">
        <v>619184006</v>
      </c>
      <c r="Y35" s="158">
        <v>214484254</v>
      </c>
      <c r="Z35" s="158">
        <v>124696922</v>
      </c>
      <c r="AA35" s="158">
        <v>516954314</v>
      </c>
      <c r="AB35" s="158">
        <v>2803386097</v>
      </c>
      <c r="AC35" s="158">
        <v>-880370981</v>
      </c>
      <c r="AD35" s="158">
        <v>271121492</v>
      </c>
      <c r="AE35" s="158">
        <v>-29161234181</v>
      </c>
      <c r="AF35" s="158">
        <v>1550602200</v>
      </c>
      <c r="AG35" s="158">
        <v>209203390</v>
      </c>
      <c r="AH35" s="158">
        <v>1172601243</v>
      </c>
      <c r="AI35" s="158">
        <v>-155005392</v>
      </c>
      <c r="AJ35" s="158">
        <v>5182512513</v>
      </c>
      <c r="AK35" s="170">
        <v>4545808578</v>
      </c>
    </row>
    <row r="36" spans="1:37" ht="15" x14ac:dyDescent="0.25">
      <c r="A36" s="107" t="s">
        <v>31</v>
      </c>
      <c r="B36" s="54" t="s">
        <v>84</v>
      </c>
      <c r="C36" s="162">
        <v>10855483947</v>
      </c>
      <c r="D36" s="162">
        <v>9854850577</v>
      </c>
      <c r="E36" s="162">
        <v>4911246672</v>
      </c>
      <c r="F36" s="162">
        <v>2822504880</v>
      </c>
      <c r="G36" s="162">
        <v>11725068674</v>
      </c>
      <c r="H36" s="162">
        <v>29138522291</v>
      </c>
      <c r="I36" s="162">
        <v>6782389304</v>
      </c>
      <c r="J36" s="162">
        <v>2158597115</v>
      </c>
      <c r="K36" s="162">
        <v>2025416474</v>
      </c>
      <c r="L36" s="162">
        <v>3349414538</v>
      </c>
      <c r="M36" s="162">
        <v>3052694993</v>
      </c>
      <c r="N36" s="162">
        <v>12843103956</v>
      </c>
      <c r="O36" s="162">
        <v>5988530182</v>
      </c>
      <c r="P36" s="162">
        <v>3250130021</v>
      </c>
      <c r="Q36" s="162">
        <v>3584186428</v>
      </c>
      <c r="R36" s="162">
        <v>3955610337</v>
      </c>
      <c r="S36" s="162">
        <v>827589831</v>
      </c>
      <c r="T36" s="162">
        <v>12364919672</v>
      </c>
      <c r="U36" s="162">
        <v>0</v>
      </c>
      <c r="V36" s="162">
        <v>16148813325</v>
      </c>
      <c r="W36" s="162">
        <v>4312481335</v>
      </c>
      <c r="X36" s="162">
        <v>8981021040</v>
      </c>
      <c r="Y36" s="162">
        <v>1652011095</v>
      </c>
      <c r="Z36" s="162">
        <v>5910129775</v>
      </c>
      <c r="AA36" s="162">
        <v>1747143427</v>
      </c>
      <c r="AB36" s="162">
        <v>23718515962</v>
      </c>
      <c r="AC36" s="162">
        <v>2089171520</v>
      </c>
      <c r="AD36" s="162">
        <v>8619489340</v>
      </c>
      <c r="AE36" s="162">
        <v>63031349746</v>
      </c>
      <c r="AF36" s="162">
        <v>10399046100</v>
      </c>
      <c r="AG36" s="162">
        <v>7708246878</v>
      </c>
      <c r="AH36" s="162">
        <v>7553106596</v>
      </c>
      <c r="AI36" s="162">
        <v>10837875642</v>
      </c>
      <c r="AJ36" s="162">
        <v>5542520107</v>
      </c>
      <c r="AK36" s="174">
        <v>307741181780</v>
      </c>
    </row>
    <row r="37" spans="1:37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75"/>
    </row>
    <row r="38" spans="1:37" ht="15" x14ac:dyDescent="0.25">
      <c r="A38" s="105"/>
      <c r="B38" s="138" t="s">
        <v>1310</v>
      </c>
      <c r="C38" s="156">
        <v>0.11163695160130663</v>
      </c>
      <c r="D38" s="156">
        <v>7.9404347218241952E-2</v>
      </c>
      <c r="E38" s="156">
        <v>0.1450234929270928</v>
      </c>
      <c r="F38" s="156">
        <v>8.9373581525924589E-2</v>
      </c>
      <c r="G38" s="156">
        <v>0.19629769342875919</v>
      </c>
      <c r="H38" s="156">
        <v>0.14825327639673339</v>
      </c>
      <c r="I38" s="156">
        <v>9.5647963265306543E-2</v>
      </c>
      <c r="J38" s="156">
        <v>9.1667380459739004E-2</v>
      </c>
      <c r="K38" s="156">
        <v>7.857204532641715E-2</v>
      </c>
      <c r="L38" s="156">
        <v>4.4645044769313649E-2</v>
      </c>
      <c r="M38" s="156">
        <v>0.13651922807736594</v>
      </c>
      <c r="N38" s="156">
        <v>7.7000476394804632E-2</v>
      </c>
      <c r="O38" s="156">
        <v>0.13214015842794327</v>
      </c>
      <c r="P38" s="156">
        <v>0.13717052860021564</v>
      </c>
      <c r="Q38" s="156">
        <v>0.10776798354641837</v>
      </c>
      <c r="R38" s="156">
        <v>0.12248614315419613</v>
      </c>
      <c r="S38" s="156">
        <v>0.2101453201640415</v>
      </c>
      <c r="T38" s="156">
        <v>8.9290315124337508E-2</v>
      </c>
      <c r="U38" s="156"/>
      <c r="V38" s="156">
        <v>0.11354047217584021</v>
      </c>
      <c r="W38" s="156">
        <v>0.14856163383255547</v>
      </c>
      <c r="X38" s="156">
        <v>0.15426101963569167</v>
      </c>
      <c r="Y38" s="156">
        <v>0.1233749885923133</v>
      </c>
      <c r="Z38" s="156">
        <v>0.22885018375082974</v>
      </c>
      <c r="AA38" s="156">
        <v>0.12304406191146665</v>
      </c>
      <c r="AB38" s="156">
        <v>0.21932403567467346</v>
      </c>
      <c r="AC38" s="156">
        <v>0.12270337095156265</v>
      </c>
      <c r="AD38" s="156">
        <v>0.158968565648229</v>
      </c>
      <c r="AE38" s="156">
        <v>9.1917010159974694E-2</v>
      </c>
      <c r="AF38" s="156">
        <v>0.10848423299133177</v>
      </c>
      <c r="AG38" s="156">
        <v>0.15473201907999398</v>
      </c>
      <c r="AH38" s="156">
        <v>4.9481689057311429E-2</v>
      </c>
      <c r="AI38" s="156">
        <v>0.10620905000415579</v>
      </c>
      <c r="AJ38" s="156">
        <v>0</v>
      </c>
      <c r="AK38" s="175">
        <v>0.12226547528142789</v>
      </c>
    </row>
    <row r="39" spans="1:37" s="152" customFormat="1" ht="15" x14ac:dyDescent="0.25">
      <c r="A39" s="105"/>
      <c r="B39" s="8" t="s">
        <v>1354</v>
      </c>
      <c r="C39" s="156">
        <v>0.77438895880115666</v>
      </c>
      <c r="D39" s="156">
        <v>0.50483049602102559</v>
      </c>
      <c r="E39" s="156">
        <v>0.33140374118842469</v>
      </c>
      <c r="F39" s="156">
        <v>0.23298126556294918</v>
      </c>
      <c r="G39" s="156">
        <v>0.49462973704029328</v>
      </c>
      <c r="H39" s="156">
        <v>0.38051967145995857</v>
      </c>
      <c r="I39" s="156">
        <v>0.32844378760243459</v>
      </c>
      <c r="J39" s="156">
        <v>0.25292216190143474</v>
      </c>
      <c r="K39" s="156">
        <v>0.40128206145912881</v>
      </c>
      <c r="L39" s="156">
        <v>0.29620491305098645</v>
      </c>
      <c r="M39" s="156">
        <v>0.14205647239386684</v>
      </c>
      <c r="N39" s="156">
        <v>0.42803907169432864</v>
      </c>
      <c r="O39" s="156">
        <v>0.58840224344050907</v>
      </c>
      <c r="P39" s="156">
        <v>0.33584719501903276</v>
      </c>
      <c r="Q39" s="156">
        <v>0.33405272773941769</v>
      </c>
      <c r="R39" s="156">
        <v>0.56744959633772951</v>
      </c>
      <c r="S39" s="156">
        <v>0.43103340040919375</v>
      </c>
      <c r="T39" s="156">
        <v>0.59522393652635452</v>
      </c>
      <c r="U39" s="156"/>
      <c r="V39" s="156">
        <v>0.4674747983688145</v>
      </c>
      <c r="W39" s="156">
        <v>0.53433212923111706</v>
      </c>
      <c r="X39" s="156">
        <v>0.51950225795262139</v>
      </c>
      <c r="Y39" s="156">
        <v>0.33390209948922889</v>
      </c>
      <c r="Z39" s="156">
        <v>0.53852569658675553</v>
      </c>
      <c r="AA39" s="156">
        <v>0.36841391156148051</v>
      </c>
      <c r="AB39" s="156">
        <v>0.30144910674238917</v>
      </c>
      <c r="AC39" s="156">
        <v>0.91879680372054851</v>
      </c>
      <c r="AD39" s="156">
        <v>0.54511246126792012</v>
      </c>
      <c r="AE39" s="156">
        <v>1.2209532839154189</v>
      </c>
      <c r="AF39" s="156">
        <v>0.41647740824997398</v>
      </c>
      <c r="AG39" s="156">
        <v>0.52795438851537002</v>
      </c>
      <c r="AH39" s="156">
        <v>0.40162529714680595</v>
      </c>
      <c r="AI39" s="156">
        <v>0.52195814196997781</v>
      </c>
      <c r="AJ39" s="156">
        <v>3.4214708533126842E-3</v>
      </c>
      <c r="AK39" s="175">
        <v>0.60300886561767331</v>
      </c>
    </row>
    <row r="40" spans="1:37" s="152" customFormat="1" ht="15" x14ac:dyDescent="0.25">
      <c r="A40" s="105"/>
      <c r="B40" s="8" t="s">
        <v>1374</v>
      </c>
      <c r="C40" s="156">
        <v>0.22154650384468944</v>
      </c>
      <c r="D40" s="156">
        <v>0.29051818803644963</v>
      </c>
      <c r="E40" s="156">
        <v>0.29253754554643963</v>
      </c>
      <c r="F40" s="156">
        <v>0.35199438911156106</v>
      </c>
      <c r="G40" s="156">
        <v>0.24490572113812423</v>
      </c>
      <c r="H40" s="156">
        <v>0.32261268818369399</v>
      </c>
      <c r="I40" s="156">
        <v>0.22679644754287612</v>
      </c>
      <c r="J40" s="156">
        <v>0.35217436534005558</v>
      </c>
      <c r="K40" s="156">
        <v>0.32665920490582523</v>
      </c>
      <c r="L40" s="156">
        <v>0.17550554651590278</v>
      </c>
      <c r="M40" s="156">
        <v>0.33043030021440467</v>
      </c>
      <c r="N40" s="156">
        <v>0.37459434311846662</v>
      </c>
      <c r="O40" s="156">
        <v>0.30029171154639095</v>
      </c>
      <c r="P40" s="156">
        <v>0.30096393088269008</v>
      </c>
      <c r="Q40" s="156">
        <v>0.26218184234472525</v>
      </c>
      <c r="R40" s="156">
        <v>0.2977225210947263</v>
      </c>
      <c r="S40" s="156">
        <v>0.16964601393223258</v>
      </c>
      <c r="T40" s="156">
        <v>0.25570439492297903</v>
      </c>
      <c r="U40" s="156"/>
      <c r="V40" s="156">
        <v>0.14816320802321245</v>
      </c>
      <c r="W40" s="156">
        <v>0.24284646115459652</v>
      </c>
      <c r="X40" s="156">
        <v>0.25729311307793129</v>
      </c>
      <c r="Y40" s="156">
        <v>0.412890700349685</v>
      </c>
      <c r="Z40" s="156">
        <v>0.21152527297930612</v>
      </c>
      <c r="AA40" s="156">
        <v>0.21265657945322197</v>
      </c>
      <c r="AB40" s="156">
        <v>0.36103286511345184</v>
      </c>
      <c r="AC40" s="156">
        <v>0.37989700242515273</v>
      </c>
      <c r="AD40" s="156">
        <v>0.26446450039927771</v>
      </c>
      <c r="AE40" s="156">
        <v>0.14977621910435299</v>
      </c>
      <c r="AF40" s="156">
        <v>0.32592831682898299</v>
      </c>
      <c r="AG40" s="156">
        <v>0.29017338876156323</v>
      </c>
      <c r="AH40" s="156">
        <v>0.39364547053719351</v>
      </c>
      <c r="AI40" s="156">
        <v>0.38613500128958206</v>
      </c>
      <c r="AJ40" s="156">
        <v>6.1532302349119834E-2</v>
      </c>
      <c r="AK40" s="175">
        <v>0.25995412754406694</v>
      </c>
    </row>
    <row r="41" spans="1:37" s="152" customFormat="1" ht="15" x14ac:dyDescent="0.25">
      <c r="A41" s="105"/>
      <c r="B41" s="136" t="s">
        <v>1349</v>
      </c>
      <c r="C41" s="156">
        <v>-0.10757241424715268</v>
      </c>
      <c r="D41" s="156">
        <v>0.12524696872428287</v>
      </c>
      <c r="E41" s="156">
        <v>0.23103522033804291</v>
      </c>
      <c r="F41" s="156">
        <v>0.32565076379956515</v>
      </c>
      <c r="G41" s="156">
        <v>6.4166848392823328E-2</v>
      </c>
      <c r="H41" s="156">
        <v>0.14861436395961403</v>
      </c>
      <c r="I41" s="156">
        <v>0.34911180158938276</v>
      </c>
      <c r="J41" s="156">
        <v>0.30323609229877063</v>
      </c>
      <c r="K41" s="156">
        <v>0.19348668830862881</v>
      </c>
      <c r="L41" s="156">
        <v>0.48364449566379714</v>
      </c>
      <c r="M41" s="156">
        <v>0.39099399931436257</v>
      </c>
      <c r="N41" s="156">
        <v>0.12036610879240009</v>
      </c>
      <c r="O41" s="156">
        <v>-2.0834113414843269E-2</v>
      </c>
      <c r="P41" s="156">
        <v>0.22601834549806155</v>
      </c>
      <c r="Q41" s="156">
        <v>0.2959974463694387</v>
      </c>
      <c r="R41" s="156">
        <v>1.2341739413348084E-2</v>
      </c>
      <c r="S41" s="156">
        <v>0.18917526549453215</v>
      </c>
      <c r="T41" s="156">
        <v>5.9781353426328995E-2</v>
      </c>
      <c r="U41" s="156"/>
      <c r="V41" s="156">
        <v>0.27082152143213284</v>
      </c>
      <c r="W41" s="156">
        <v>7.4259775781731013E-2</v>
      </c>
      <c r="X41" s="156">
        <v>6.8943609333755665E-2</v>
      </c>
      <c r="Y41" s="156">
        <v>0.12983221156877278</v>
      </c>
      <c r="Z41" s="156">
        <v>2.1098846683108578E-2</v>
      </c>
      <c r="AA41" s="156">
        <v>0.29588544707383085</v>
      </c>
      <c r="AB41" s="156">
        <v>0.11819399246948552</v>
      </c>
      <c r="AC41" s="156">
        <v>-0.42139717709726388</v>
      </c>
      <c r="AD41" s="156">
        <v>3.1454472684573215E-2</v>
      </c>
      <c r="AE41" s="156">
        <v>-0.46264651317974648</v>
      </c>
      <c r="AF41" s="156">
        <v>0.14911004192971122</v>
      </c>
      <c r="AG41" s="156">
        <v>2.7140203643072781E-2</v>
      </c>
      <c r="AH41" s="156">
        <v>0.15524754325868911</v>
      </c>
      <c r="AI41" s="156">
        <v>-1.430219326371562E-2</v>
      </c>
      <c r="AJ41" s="156">
        <v>0.93504622679756744</v>
      </c>
      <c r="AK41" s="175">
        <v>1.4771531556831861E-2</v>
      </c>
    </row>
    <row r="42" spans="1:37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76">
        <v>1</v>
      </c>
    </row>
    <row r="43" spans="1:37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70"/>
    </row>
    <row r="44" spans="1:37" s="152" customFormat="1" ht="15" x14ac:dyDescent="0.25">
      <c r="A44" s="78" t="s">
        <v>828</v>
      </c>
      <c r="B44" s="56" t="s">
        <v>1310</v>
      </c>
      <c r="C44" s="158">
        <v>1211873136</v>
      </c>
      <c r="D44" s="158">
        <v>782517977</v>
      </c>
      <c r="E44" s="158">
        <v>712246147</v>
      </c>
      <c r="F44" s="158">
        <v>252257370</v>
      </c>
      <c r="G44" s="158">
        <v>2301603936</v>
      </c>
      <c r="H44" s="158">
        <v>4319881399</v>
      </c>
      <c r="I44" s="158">
        <v>648721723</v>
      </c>
      <c r="J44" s="158">
        <v>197872943</v>
      </c>
      <c r="K44" s="158">
        <v>159141115</v>
      </c>
      <c r="L44" s="158">
        <v>149534762</v>
      </c>
      <c r="M44" s="158">
        <v>416751564</v>
      </c>
      <c r="N44" s="158">
        <v>988925123</v>
      </c>
      <c r="O44" s="158">
        <v>791325327</v>
      </c>
      <c r="P44" s="158">
        <v>445822053</v>
      </c>
      <c r="Q44" s="158">
        <v>386260544</v>
      </c>
      <c r="R44" s="158">
        <v>484507454</v>
      </c>
      <c r="S44" s="158">
        <v>173914130</v>
      </c>
      <c r="T44" s="158">
        <v>1104067574</v>
      </c>
      <c r="U44" s="158">
        <v>0</v>
      </c>
      <c r="V44" s="158">
        <v>1833543890</v>
      </c>
      <c r="W44" s="158">
        <v>640669273</v>
      </c>
      <c r="X44" s="158">
        <v>1385421463</v>
      </c>
      <c r="Y44" s="158">
        <v>203816850</v>
      </c>
      <c r="Z44" s="158">
        <v>1352534285</v>
      </c>
      <c r="AA44" s="158">
        <v>214975624</v>
      </c>
      <c r="AB44" s="158">
        <v>5202040641</v>
      </c>
      <c r="AC44" s="158">
        <v>256348388</v>
      </c>
      <c r="AD44" s="158">
        <v>1370227857</v>
      </c>
      <c r="AE44" s="158">
        <v>5793653215</v>
      </c>
      <c r="AF44" s="158">
        <v>1128132540</v>
      </c>
      <c r="AG44" s="158">
        <v>1192712603</v>
      </c>
      <c r="AH44" s="158">
        <v>373740472</v>
      </c>
      <c r="AI44" s="158">
        <v>1151080476</v>
      </c>
      <c r="AJ44" s="158">
        <v>0</v>
      </c>
      <c r="AK44" s="170">
        <v>37626121854</v>
      </c>
    </row>
    <row r="45" spans="1:37" s="8" customFormat="1" ht="15" x14ac:dyDescent="0.25">
      <c r="A45" s="105"/>
      <c r="B45" s="8" t="s">
        <v>1387</v>
      </c>
      <c r="C45" s="158">
        <v>7566580921</v>
      </c>
      <c r="D45" s="158">
        <v>4832247831</v>
      </c>
      <c r="E45" s="158">
        <v>829551009</v>
      </c>
      <c r="F45" s="158">
        <v>665050818</v>
      </c>
      <c r="G45" s="158">
        <v>4972698723</v>
      </c>
      <c r="H45" s="158">
        <v>10211588474</v>
      </c>
      <c r="I45" s="158">
        <v>2058067855</v>
      </c>
      <c r="J45" s="158">
        <v>556790383</v>
      </c>
      <c r="K45" s="158">
        <v>766172924</v>
      </c>
      <c r="L45" s="158">
        <v>498505626</v>
      </c>
      <c r="M45" s="158">
        <v>349617063</v>
      </c>
      <c r="N45" s="158">
        <v>1275642004</v>
      </c>
      <c r="O45" s="158">
        <v>2808813094</v>
      </c>
      <c r="P45" s="158">
        <v>1091547051</v>
      </c>
      <c r="Q45" s="158">
        <v>1393145694</v>
      </c>
      <c r="R45" s="158">
        <v>1624031007</v>
      </c>
      <c r="S45" s="158">
        <v>356718859</v>
      </c>
      <c r="T45" s="158">
        <v>7021231162</v>
      </c>
      <c r="U45" s="158">
        <v>0</v>
      </c>
      <c r="V45" s="158">
        <v>4815653232</v>
      </c>
      <c r="W45" s="158">
        <v>2313047334</v>
      </c>
      <c r="X45" s="158">
        <v>4679960755</v>
      </c>
      <c r="Y45" s="158">
        <v>499109973</v>
      </c>
      <c r="Z45" s="158">
        <v>3182756754</v>
      </c>
      <c r="AA45" s="158">
        <v>637057655</v>
      </c>
      <c r="AB45" s="158">
        <v>7168513698</v>
      </c>
      <c r="AC45" s="158">
        <v>1767714988</v>
      </c>
      <c r="AD45" s="158">
        <v>3426366404</v>
      </c>
      <c r="AE45" s="158">
        <v>28578952484</v>
      </c>
      <c r="AF45" s="158">
        <v>4157944769</v>
      </c>
      <c r="AG45" s="158">
        <v>4069602767</v>
      </c>
      <c r="AH45" s="158">
        <v>2767870163</v>
      </c>
      <c r="AI45" s="158">
        <v>3810590948</v>
      </c>
      <c r="AJ45" s="158">
        <v>-72</v>
      </c>
      <c r="AK45" s="170">
        <v>120753142350</v>
      </c>
    </row>
    <row r="46" spans="1:37" s="8" customFormat="1" ht="15" x14ac:dyDescent="0.25">
      <c r="A46" s="78"/>
      <c r="B46" s="8" t="s">
        <v>1374</v>
      </c>
      <c r="C46" s="158">
        <v>1629487137</v>
      </c>
      <c r="D46" s="158">
        <v>3185225446</v>
      </c>
      <c r="E46" s="158">
        <v>1790644515</v>
      </c>
      <c r="F46" s="158">
        <v>1043933435</v>
      </c>
      <c r="G46" s="158">
        <v>2473475346</v>
      </c>
      <c r="H46" s="158">
        <v>8716496026</v>
      </c>
      <c r="I46" s="158">
        <v>1663155254</v>
      </c>
      <c r="J46" s="158">
        <v>795977505</v>
      </c>
      <c r="K46" s="158">
        <v>624896332</v>
      </c>
      <c r="L46" s="158">
        <v>311269719</v>
      </c>
      <c r="M46" s="158">
        <v>755038049</v>
      </c>
      <c r="N46" s="158">
        <v>3504540010</v>
      </c>
      <c r="O46" s="158">
        <v>1915830446</v>
      </c>
      <c r="P46" s="158">
        <v>1156439930</v>
      </c>
      <c r="Q46" s="158">
        <v>939708601</v>
      </c>
      <c r="R46" s="158">
        <v>1231884360</v>
      </c>
      <c r="S46" s="158">
        <v>140397316</v>
      </c>
      <c r="T46" s="158">
        <v>3852191811</v>
      </c>
      <c r="U46" s="158">
        <v>208099624</v>
      </c>
      <c r="V46" s="158">
        <v>1175018176</v>
      </c>
      <c r="W46" s="158">
        <v>1209370746</v>
      </c>
      <c r="X46" s="158">
        <v>2530033635</v>
      </c>
      <c r="Y46" s="158">
        <v>787764201</v>
      </c>
      <c r="Z46" s="158">
        <v>1443672143</v>
      </c>
      <c r="AA46" s="158">
        <v>312955243</v>
      </c>
      <c r="AB46" s="158">
        <v>8796388774</v>
      </c>
      <c r="AC46" s="158">
        <v>936919998</v>
      </c>
      <c r="AD46" s="158">
        <v>1391428738</v>
      </c>
      <c r="AE46" s="158">
        <v>7017482298</v>
      </c>
      <c r="AF46" s="158">
        <v>3281781992</v>
      </c>
      <c r="AG46" s="158">
        <v>2342369640</v>
      </c>
      <c r="AH46" s="158">
        <v>3208321298</v>
      </c>
      <c r="AI46" s="158">
        <v>3181840618</v>
      </c>
      <c r="AJ46" s="158">
        <v>74657473</v>
      </c>
      <c r="AK46" s="170">
        <v>73628695835</v>
      </c>
    </row>
    <row r="47" spans="1:37" s="8" customFormat="1" ht="15" x14ac:dyDescent="0.25">
      <c r="A47" s="105"/>
      <c r="B47" s="8" t="s">
        <v>1349</v>
      </c>
      <c r="C47" s="158">
        <v>-2400095914</v>
      </c>
      <c r="D47" s="158">
        <v>448377000</v>
      </c>
      <c r="E47" s="158">
        <v>790912408</v>
      </c>
      <c r="F47" s="158">
        <v>534816282</v>
      </c>
      <c r="G47" s="158">
        <v>162883743</v>
      </c>
      <c r="H47" s="158">
        <v>-433657066</v>
      </c>
      <c r="I47" s="158">
        <v>1216184030</v>
      </c>
      <c r="J47" s="158">
        <v>594663420</v>
      </c>
      <c r="K47" s="158">
        <v>78391136</v>
      </c>
      <c r="L47" s="158">
        <v>1040113849</v>
      </c>
      <c r="M47" s="158">
        <v>6552574</v>
      </c>
      <c r="N47" s="158">
        <v>-264534393</v>
      </c>
      <c r="O47" s="158">
        <v>-808714598</v>
      </c>
      <c r="P47" s="158">
        <v>565292530</v>
      </c>
      <c r="Q47" s="158">
        <v>886959042</v>
      </c>
      <c r="R47" s="158">
        <v>-65067580</v>
      </c>
      <c r="S47" s="158">
        <v>52935978</v>
      </c>
      <c r="T47" s="158">
        <v>12798044</v>
      </c>
      <c r="U47" s="158">
        <v>-208099624</v>
      </c>
      <c r="V47" s="158">
        <v>204619458</v>
      </c>
      <c r="W47" s="158">
        <v>52807651</v>
      </c>
      <c r="X47" s="158">
        <v>185439916</v>
      </c>
      <c r="Y47" s="158">
        <v>165574266</v>
      </c>
      <c r="Z47" s="158">
        <v>-137705298</v>
      </c>
      <c r="AA47" s="158">
        <v>198914302</v>
      </c>
      <c r="AB47" s="158">
        <v>2490651131</v>
      </c>
      <c r="AC47" s="158">
        <v>-885980978</v>
      </c>
      <c r="AD47" s="158">
        <v>-170185626</v>
      </c>
      <c r="AE47" s="158">
        <v>6873218576</v>
      </c>
      <c r="AF47" s="158">
        <v>453174845</v>
      </c>
      <c r="AG47" s="158">
        <v>135304196</v>
      </c>
      <c r="AH47" s="158">
        <v>361514897</v>
      </c>
      <c r="AI47" s="158">
        <v>-1709168511</v>
      </c>
      <c r="AJ47" s="158">
        <v>137029420</v>
      </c>
      <c r="AK47" s="170">
        <v>10565919106</v>
      </c>
    </row>
    <row r="48" spans="1:37" s="8" customFormat="1" ht="15" x14ac:dyDescent="0.25">
      <c r="A48" s="107"/>
      <c r="B48" s="54" t="s">
        <v>1351</v>
      </c>
      <c r="C48" s="162">
        <v>8007845280</v>
      </c>
      <c r="D48" s="162">
        <v>9248368254</v>
      </c>
      <c r="E48" s="162">
        <v>4123354079</v>
      </c>
      <c r="F48" s="162">
        <v>2496057905</v>
      </c>
      <c r="G48" s="162">
        <v>9910661748</v>
      </c>
      <c r="H48" s="162">
        <v>22814308833</v>
      </c>
      <c r="I48" s="162">
        <v>5586128862</v>
      </c>
      <c r="J48" s="162">
        <v>2145304251</v>
      </c>
      <c r="K48" s="162">
        <v>1628601507</v>
      </c>
      <c r="L48" s="162">
        <v>1999423956</v>
      </c>
      <c r="M48" s="162">
        <v>1527959250</v>
      </c>
      <c r="N48" s="162">
        <v>5504572744</v>
      </c>
      <c r="O48" s="162">
        <v>4707254269</v>
      </c>
      <c r="P48" s="162">
        <v>3259101564</v>
      </c>
      <c r="Q48" s="162">
        <v>3606073881</v>
      </c>
      <c r="R48" s="162">
        <v>3275355241</v>
      </c>
      <c r="S48" s="162">
        <v>723966283</v>
      </c>
      <c r="T48" s="162">
        <v>11990288591</v>
      </c>
      <c r="U48" s="162">
        <v>0</v>
      </c>
      <c r="V48" s="162">
        <v>8028834756</v>
      </c>
      <c r="W48" s="162">
        <v>4215895004</v>
      </c>
      <c r="X48" s="162">
        <v>8780855769</v>
      </c>
      <c r="Y48" s="162">
        <v>1656265290</v>
      </c>
      <c r="Z48" s="162">
        <v>5841257884</v>
      </c>
      <c r="AA48" s="162">
        <v>1363902824</v>
      </c>
      <c r="AB48" s="162">
        <v>23657594244</v>
      </c>
      <c r="AC48" s="162">
        <v>2075002396</v>
      </c>
      <c r="AD48" s="162">
        <v>6017837373</v>
      </c>
      <c r="AE48" s="162">
        <v>48263306573</v>
      </c>
      <c r="AF48" s="162">
        <v>9021034146</v>
      </c>
      <c r="AG48" s="162">
        <v>7739989206</v>
      </c>
      <c r="AH48" s="162">
        <v>6711446830</v>
      </c>
      <c r="AI48" s="162">
        <v>6434343531</v>
      </c>
      <c r="AJ48" s="162">
        <v>211686821</v>
      </c>
      <c r="AK48" s="174">
        <v>242573879145</v>
      </c>
    </row>
    <row r="49" spans="1:37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75"/>
    </row>
    <row r="50" spans="1:37" s="8" customFormat="1" ht="15" x14ac:dyDescent="0.25">
      <c r="A50" s="105"/>
      <c r="B50" s="56" t="s">
        <v>1310</v>
      </c>
      <c r="C50" s="156">
        <v>0.20348634120962936</v>
      </c>
      <c r="D50" s="156">
        <v>0.34440945240500803</v>
      </c>
      <c r="E50" s="156">
        <v>0.4342689181410947</v>
      </c>
      <c r="F50" s="156">
        <v>0.41823285946565408</v>
      </c>
      <c r="G50" s="156">
        <v>0.24957721380201017</v>
      </c>
      <c r="H50" s="156">
        <v>0.38206268223177253</v>
      </c>
      <c r="I50" s="156">
        <v>0.29772948227415952</v>
      </c>
      <c r="J50" s="156">
        <v>0.3710324559460354</v>
      </c>
      <c r="K50" s="156">
        <v>0.38370118737707887</v>
      </c>
      <c r="L50" s="156">
        <v>0.15567969867817269</v>
      </c>
      <c r="M50" s="156">
        <v>0.49414802718069872</v>
      </c>
      <c r="N50" s="156">
        <v>0.63665976870229546</v>
      </c>
      <c r="O50" s="156">
        <v>0.40699531754994728</v>
      </c>
      <c r="P50" s="156">
        <v>0.3548339649104596</v>
      </c>
      <c r="Q50" s="156">
        <v>0.26059050147342228</v>
      </c>
      <c r="R50" s="156">
        <v>0.37610709964513434</v>
      </c>
      <c r="S50" s="156">
        <v>0.19392797606294049</v>
      </c>
      <c r="T50" s="156">
        <v>0.32127598779327832</v>
      </c>
      <c r="U50" s="156"/>
      <c r="V50" s="156">
        <v>0.14634977698624341</v>
      </c>
      <c r="W50" s="156">
        <v>0.28685978774437237</v>
      </c>
      <c r="X50" s="156">
        <v>0.28813064484352996</v>
      </c>
      <c r="Y50" s="156">
        <v>0.47562682485485158</v>
      </c>
      <c r="Z50" s="156">
        <v>0.24715089997214718</v>
      </c>
      <c r="AA50" s="156">
        <v>0.22945567491544397</v>
      </c>
      <c r="AB50" s="156">
        <v>0.37182093340834627</v>
      </c>
      <c r="AC50" s="156">
        <v>0.45152718850161749</v>
      </c>
      <c r="AD50" s="156">
        <v>0.2312174044853505</v>
      </c>
      <c r="AE50" s="156">
        <v>0.14539994866256839</v>
      </c>
      <c r="AF50" s="156">
        <v>0.36379221482663038</v>
      </c>
      <c r="AG50" s="156">
        <v>0.30263215847694036</v>
      </c>
      <c r="AH50" s="156">
        <v>0.47803720706821123</v>
      </c>
      <c r="AI50" s="156">
        <v>0.49450897401890681</v>
      </c>
      <c r="AJ50" s="156">
        <v>0.35267888972644168</v>
      </c>
      <c r="AK50" s="175">
        <v>0.15511200953136739</v>
      </c>
    </row>
    <row r="51" spans="1:37" s="8" customFormat="1" ht="15" x14ac:dyDescent="0.25">
      <c r="A51" s="105"/>
      <c r="B51" s="8" t="s">
        <v>1387</v>
      </c>
      <c r="C51" s="156">
        <v>0.94489599342009267</v>
      </c>
      <c r="D51" s="156">
        <v>0.52249734204842146</v>
      </c>
      <c r="E51" s="156">
        <v>0.20118354938879843</v>
      </c>
      <c r="F51" s="156">
        <v>0.26644046064307952</v>
      </c>
      <c r="G51" s="156">
        <v>0.50175244090068005</v>
      </c>
      <c r="H51" s="156">
        <v>0.44759578511663428</v>
      </c>
      <c r="I51" s="156">
        <v>0.36842470086935136</v>
      </c>
      <c r="J51" s="156">
        <v>0.259539122593199</v>
      </c>
      <c r="K51" s="156">
        <v>0.47044836978650789</v>
      </c>
      <c r="L51" s="156">
        <v>0.24932462397684707</v>
      </c>
      <c r="M51" s="156">
        <v>0.22881308058444622</v>
      </c>
      <c r="N51" s="156">
        <v>0.23174223746801301</v>
      </c>
      <c r="O51" s="156">
        <v>0.59669882557601861</v>
      </c>
      <c r="P51" s="156">
        <v>0.3349226863799572</v>
      </c>
      <c r="Q51" s="156">
        <v>0.38633309798235937</v>
      </c>
      <c r="R51" s="156">
        <v>0.49583354705188143</v>
      </c>
      <c r="S51" s="156">
        <v>0.49272855294008217</v>
      </c>
      <c r="T51" s="156">
        <v>0.58557649456996297</v>
      </c>
      <c r="U51" s="156"/>
      <c r="V51" s="156">
        <v>0.59979478695849742</v>
      </c>
      <c r="W51" s="156">
        <v>0.5486491793095899</v>
      </c>
      <c r="X51" s="156">
        <v>0.53297319510954377</v>
      </c>
      <c r="Y51" s="156">
        <v>0.30134663571920894</v>
      </c>
      <c r="Z51" s="156">
        <v>0.54487523358932732</v>
      </c>
      <c r="AA51" s="156">
        <v>0.46708434339307447</v>
      </c>
      <c r="AB51" s="156">
        <v>0.3030111018079561</v>
      </c>
      <c r="AC51" s="156">
        <v>0.85190985389107954</v>
      </c>
      <c r="AD51" s="156">
        <v>0.56936839459519906</v>
      </c>
      <c r="AE51" s="156">
        <v>0.59214659154720983</v>
      </c>
      <c r="AF51" s="156">
        <v>0.46091664233902346</v>
      </c>
      <c r="AG51" s="156">
        <v>0.52578920444039701</v>
      </c>
      <c r="AH51" s="156">
        <v>0.4124103539981408</v>
      </c>
      <c r="AI51" s="156">
        <v>0.59222684173466456</v>
      </c>
      <c r="AJ51" s="156">
        <v>-3.4012509451403212E-7</v>
      </c>
      <c r="AK51" s="175">
        <v>0.4977994447531553</v>
      </c>
    </row>
    <row r="52" spans="1:37" s="8" customFormat="1" ht="15" x14ac:dyDescent="0.25">
      <c r="A52" s="105"/>
      <c r="B52" s="8" t="s">
        <v>1374</v>
      </c>
      <c r="C52" s="156">
        <v>0.20348634120962936</v>
      </c>
      <c r="D52" s="156">
        <v>0.34440945240500803</v>
      </c>
      <c r="E52" s="156">
        <v>0.4342689181410947</v>
      </c>
      <c r="F52" s="156">
        <v>0.41823285946565408</v>
      </c>
      <c r="G52" s="156">
        <v>0.24957721380201017</v>
      </c>
      <c r="H52" s="156">
        <v>0.38206268223177253</v>
      </c>
      <c r="I52" s="156">
        <v>0.29772948227415952</v>
      </c>
      <c r="J52" s="156">
        <v>0.3710324559460354</v>
      </c>
      <c r="K52" s="156">
        <v>0.38370118737707887</v>
      </c>
      <c r="L52" s="156">
        <v>0.15567969867817269</v>
      </c>
      <c r="M52" s="156">
        <v>0.49414802718069872</v>
      </c>
      <c r="N52" s="156">
        <v>0.63665976870229546</v>
      </c>
      <c r="O52" s="156">
        <v>0.40699531754994728</v>
      </c>
      <c r="P52" s="156">
        <v>0.3548339649104596</v>
      </c>
      <c r="Q52" s="156">
        <v>0.26059050147342228</v>
      </c>
      <c r="R52" s="156">
        <v>0.37610709964513434</v>
      </c>
      <c r="S52" s="156">
        <v>0.19392797606294049</v>
      </c>
      <c r="T52" s="156">
        <v>0.32127598779327832</v>
      </c>
      <c r="U52" s="156"/>
      <c r="V52" s="156">
        <v>0.14634977698624341</v>
      </c>
      <c r="W52" s="156">
        <v>0.28685978774437237</v>
      </c>
      <c r="X52" s="156">
        <v>0.28813064484352996</v>
      </c>
      <c r="Y52" s="156">
        <v>0.47562682485485158</v>
      </c>
      <c r="Z52" s="156">
        <v>0.24715089997214718</v>
      </c>
      <c r="AA52" s="156">
        <v>0.22945567491544397</v>
      </c>
      <c r="AB52" s="156">
        <v>0.37182093340834627</v>
      </c>
      <c r="AC52" s="156">
        <v>0.45152718850161749</v>
      </c>
      <c r="AD52" s="156">
        <v>0.2312174044853505</v>
      </c>
      <c r="AE52" s="156">
        <v>0.14539994866256839</v>
      </c>
      <c r="AF52" s="156">
        <v>0.36379221482663038</v>
      </c>
      <c r="AG52" s="156">
        <v>0.30263215847694036</v>
      </c>
      <c r="AH52" s="156">
        <v>0.47803720706821123</v>
      </c>
      <c r="AI52" s="156">
        <v>0.49450897401890681</v>
      </c>
      <c r="AJ52" s="156">
        <v>0.35267888972644168</v>
      </c>
      <c r="AK52" s="175">
        <v>0.30353101535300925</v>
      </c>
    </row>
    <row r="53" spans="1:37" s="8" customFormat="1" ht="15" x14ac:dyDescent="0.25">
      <c r="A53" s="105"/>
      <c r="B53" s="8" t="s">
        <v>1349</v>
      </c>
      <c r="C53" s="156">
        <v>-0.29971806772970017</v>
      </c>
      <c r="D53" s="156">
        <v>4.8481741609507495E-2</v>
      </c>
      <c r="E53" s="156">
        <v>0.1918128768101848</v>
      </c>
      <c r="F53" s="156">
        <v>0.2142643730054011</v>
      </c>
      <c r="G53" s="156">
        <v>1.6435203535512692E-2</v>
      </c>
      <c r="H53" s="156">
        <v>-1.9008117632419008E-2</v>
      </c>
      <c r="I53" s="156">
        <v>0.2177149972807054</v>
      </c>
      <c r="J53" s="156">
        <v>0.27719304603195882</v>
      </c>
      <c r="K53" s="156">
        <v>4.8134019072843703E-2</v>
      </c>
      <c r="L53" s="156">
        <v>0.52020675549012974</v>
      </c>
      <c r="M53" s="156">
        <v>4.2884481376057638E-3</v>
      </c>
      <c r="N53" s="156">
        <v>-4.8057207217098413E-2</v>
      </c>
      <c r="O53" s="156">
        <v>-0.17180176633453917</v>
      </c>
      <c r="P53" s="156">
        <v>0.17345041843562503</v>
      </c>
      <c r="Q53" s="156">
        <v>0.24596252635679153</v>
      </c>
      <c r="R53" s="156">
        <v>-1.9865808503914888E-2</v>
      </c>
      <c r="S53" s="156">
        <v>7.3119396915339502E-2</v>
      </c>
      <c r="T53" s="156">
        <v>1.0673674701713442E-3</v>
      </c>
      <c r="U53" s="156"/>
      <c r="V53" s="156">
        <v>2.5485573463457641E-2</v>
      </c>
      <c r="W53" s="156">
        <v>1.252584586425815E-2</v>
      </c>
      <c r="X53" s="156">
        <v>2.1118660968635711E-2</v>
      </c>
      <c r="Y53" s="156">
        <v>9.9968445272435799E-2</v>
      </c>
      <c r="Z53" s="156">
        <v>-2.3574596556880933E-2</v>
      </c>
      <c r="AA53" s="156">
        <v>0.14584198998623088</v>
      </c>
      <c r="AB53" s="156">
        <v>0.10527913807768831</v>
      </c>
      <c r="AC53" s="156">
        <v>-0.42697829154699446</v>
      </c>
      <c r="AD53" s="156">
        <v>-2.8280196929808259E-2</v>
      </c>
      <c r="AE53" s="156">
        <v>0.1424108513080016</v>
      </c>
      <c r="AF53" s="156">
        <v>5.0235354136303922E-2</v>
      </c>
      <c r="AG53" s="156">
        <v>1.748118665270397E-2</v>
      </c>
      <c r="AH53" s="156">
        <v>5.386541920946724E-2</v>
      </c>
      <c r="AI53" s="156">
        <v>-0.2656321507804803</v>
      </c>
      <c r="AJ53" s="156">
        <v>0.64732145039865285</v>
      </c>
      <c r="AK53" s="175">
        <v>4.355753036246808E-2</v>
      </c>
    </row>
    <row r="54" spans="1:37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77">
        <v>1</v>
      </c>
    </row>
    <row r="55" spans="1:37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178"/>
    </row>
    <row r="56" spans="1:37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78"/>
    </row>
    <row r="57" spans="1:37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78"/>
    </row>
    <row r="58" spans="1:37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78"/>
    </row>
    <row r="59" spans="1:37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78"/>
    </row>
    <row r="60" spans="1:37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78"/>
    </row>
    <row r="61" spans="1:37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78"/>
    </row>
    <row r="62" spans="1:37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178"/>
    </row>
    <row r="63" spans="1:37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178"/>
    </row>
    <row r="64" spans="1:37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178"/>
    </row>
    <row r="65" spans="1:37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178"/>
    </row>
    <row r="66" spans="1:37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178"/>
    </row>
    <row r="67" spans="1:37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178"/>
    </row>
    <row r="68" spans="1:37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78"/>
    </row>
    <row r="69" spans="1:37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78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69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69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69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69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69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69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69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69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69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69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2019-08-30T18:46:44Z</dcterms:modified>
</cp:coreProperties>
</file>