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enis\Desktop\"/>
    </mc:Choice>
  </mc:AlternateContent>
  <xr:revisionPtr revIDLastSave="0" documentId="13_ncr:1_{063F5719-5BAA-49AF-A9B2-F73BEFEF3AD8}" xr6:coauthVersionLast="47" xr6:coauthVersionMax="47" xr10:uidLastSave="{00000000-0000-0000-0000-000000000000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<sst xmlns="http://schemas.openxmlformats.org/spreadsheetml/2006/main" count="3048" uniqueCount="1435">
  <si>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</si>
  <si>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</si>
  <si>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</si>
  <si>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</si>
  <si>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</si>
  <si>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</si>
  <si>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</si>
  <si>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</si>
  <si>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</si>
  <si>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</si>
  <si>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</si>
  <si>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</si>
  <si>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</si>
  <si>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</si>
  <si>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</si>
  <si>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</si>
  <si>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</si>
  <si>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</si>
  <si>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</si>
  <si>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</si>
  <si>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</si>
  <si>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</si>
  <si>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</si>
  <si>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</si>
  <si>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</si>
  <si>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</si>
  <si>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</si>
  <si>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</si>
  <si>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</si>
  <si>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</si>
  <si>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</si>
  <si>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</si>
  <si>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</si>
  <si>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</si>
  <si>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</si>
  <si>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</si>
  <si>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</si>
  <si>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</si>
  <si>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</si>
  <si>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</si>
  <si>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</si>
  <si>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</si>
  <si>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</si>
  <si>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</si>
  <si>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</si>
  <si>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</si>
  <si>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</si>
  <si>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</si>
  <si>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</si>
  <si>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</si>
  <si>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</si>
  <si>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</si>
  <si>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</si>
  <si>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</si>
  <si>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</si>
  <si>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</si>
  <si>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</si>
  <si>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</si>
  <si>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</si>
  <si>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</si>
  <si>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</si>
  <si>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</si>
  <si>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</si>
  <si>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</si>
  <si>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</si>
  <si>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</si>
  <si>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</si>
  <si>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</si>
  <si>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</si>
  <si>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</si>
  <si>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</si>
  <si>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</si>
  <si>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</si>
  <si>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</si>
  <si>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</si>
  <si>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</si>
  <si>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</si>
  <si>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</si>
  <si>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</si>
  <si>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</si>
  <si>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</si>
  <si>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</si>
  <si>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</si>
  <si>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</si>
  <si>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</si>
  <si>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</si>
  <si>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</si>
  <si>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</si>
  <si>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</si>
  <si>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</si>
  <si>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</si>
  <si>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</si>
  <si>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</si>
  <si>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</si>
  <si>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</si>
  <si>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</si>
  <si>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</si>
  <si>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</si>
  <si>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</si>
  <si>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</si>
  <si>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</si>
  <si>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</si>
  <si>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</si>
  <si>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</si>
  <si>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</si>
  <si>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</si>
  <si>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</si>
  <si>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</si>
  <si>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</si>
  <si>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</si>
  <si>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</si>
  <si>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</si>
  <si>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</si>
  <si>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</si>
  <si>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</si>
  <si>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</si>
  <si>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</si>
  <si>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</si>
  <si>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</si>
  <si>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</si>
  <si>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</si>
  <si>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</si>
  <si>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</si>
  <si>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</si>
  <si>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</si>
  <si>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</si>
  <si>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</si>
  <si>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</si>
  <si>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</si>
  <si>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</si>
  <si>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</si>
  <si>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</si>
  <si>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</si>
  <si>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</si>
  <si>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</si>
  <si>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</si>
  <si>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</si>
  <si>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</si>
  <si>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</si>
  <si>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</si>
  <si>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</si>
  <si>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</si>
  <si>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</si>
  <si>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</si>
  <si>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</si>
  <si>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</si>
  <si>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</si>
  <si>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</si>
  <si>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</si>
  <si>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</si>
  <si>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</si>
  <si>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</si>
  <si>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</si>
  <si>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</si>
  <si>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</si>
  <si>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</si>
  <si>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</si>
  <si>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</si>
  <si>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</si>
  <si>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</si>
  <si>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</si>
  <si>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</si>
  <si>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</si>
  <si>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</si>
  <si>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</si>
  <si>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</si>
  <si>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</si>
  <si>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</si>
  <si>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</si>
  <si>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</si>
  <si>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</si>
  <si>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</si>
  <si>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</si>
  <si>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</si>
  <si>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</si>
  <si>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</si>
  <si>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</si>
  <si>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</si>
  <si>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</si>
  <si>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</si>
  <si>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</si>
  <si>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</si>
  <si>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</si>
  <si>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</si>
  <si>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</si>
  <si>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</si>
  <si>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</si>
  <si>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</si>
  <si>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</si>
  <si>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</si>
  <si>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</si>
  <si>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</si>
  <si>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</si>
  <si>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</si>
  <si>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</si>
  <si>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</si>
  <si>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</si>
  <si>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</si>
  <si>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</si>
  <si>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</si>
  <si>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</si>
  <si>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</si>
  <si>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</si>
  <si>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</si>
  <si>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</si>
  <si>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</si>
  <si>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</si>
  <si>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</si>
  <si>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</si>
  <si>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</si>
  <si>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</si>
  <si>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</si>
  <si>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</si>
  <si>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</si>
  <si>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</si>
  <si>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</si>
  <si>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</si>
  <si>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</si>
  <si>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</si>
  <si>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</si>
  <si>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</si>
  <si>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</si>
  <si>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</si>
  <si>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</si>
  <si>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</si>
  <si>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</si>
  <si>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</si>
  <si>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</si>
  <si>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</si>
  <si>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</si>
  <si>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</si>
  <si>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</si>
  <si>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</si>
  <si>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</si>
  <si>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</si>
  <si>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</si>
  <si>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</si>
  <si>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</si>
  <si>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</si>
  <si>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</si>
  <si>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</si>
  <si>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</si>
  <si>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</si>
  <si>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</si>
  <si>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</si>
  <si>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</si>
  <si>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</si>
  <si>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</si>
  <si>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</si>
  <si>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</si>
  <si>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</si>
  <si>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</si>
  <si>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</si>
  <si>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</si>
  <si>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</si>
  <si>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</si>
  <si>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</si>
  <si>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</si>
  <si>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</si>
  <si>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</si>
  <si>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</si>
  <si>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</si>
  <si>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</si>
  <si>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</si>
  <si>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</si>
  <si>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</si>
  <si>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</si>
  <si>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</si>
  <si>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</si>
  <si>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</si>
  <si>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</si>
  <si>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</si>
  <si>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</si>
  <si>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</si>
  <si>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</si>
  <si>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</si>
  <si>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</si>
  <si>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</si>
  <si>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</si>
  <si>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</si>
  <si>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</si>
  <si>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</si>
  <si>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</si>
  <si>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</si>
  <si>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</si>
  <si>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</si>
  <si>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</si>
  <si>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</si>
  <si>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</si>
  <si>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</si>
  <si>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</si>
  <si>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</si>
  <si>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</si>
  <si>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</si>
  <si>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</si>
  <si>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</si>
  <si>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</si>
  <si>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</si>
  <si>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</si>
  <si>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</si>
  <si>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</si>
  <si>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</si>
  <si>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</si>
  <si>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</si>
  <si>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</si>
  <si>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</si>
  <si>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</si>
  <si>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</si>
  <si>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</si>
  <si>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</si>
  <si>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</si>
  <si>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</si>
  <si>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</si>
  <si>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</si>
  <si>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</si>
  <si>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</si>
  <si>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</si>
  <si>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</si>
  <si>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</si>
  <si>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</si>
  <si>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</si>
  <si>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</si>
  <si>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</si>
  <si>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</si>
  <si>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</si>
  <si>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</si>
  <si>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</si>
  <si>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</si>
  <si>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</si>
  <si>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</si>
  <si>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</si>
  <si>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</si>
  <si>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</si>
  <si>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</si>
  <si>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</si>
  <si>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</si>
  <si>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</si>
  <si>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</si>
  <si>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</si>
  <si>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</si>
  <si>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</si>
  <si>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</si>
  <si>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</si>
  <si>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</si>
  <si>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</si>
  <si>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</si>
  <si>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</si>
  <si>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</si>
  <si>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</si>
  <si>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</si>
  <si>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</si>
  <si>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</si>
  <si>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</si>
  <si>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</si>
  <si>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</si>
  <si>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</si>
  <si>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</si>
  <si>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</si>
  <si>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</si>
  <si>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</si>
  <si>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</si>
  <si>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</si>
  <si>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</si>
  <si>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</si>
  <si>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</si>
  <si>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</si>
  <si>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</si>
  <si>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</si>
  <si>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</si>
  <si>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</si>
  <si>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</si>
  <si>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</si>
  <si>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</si>
  <si>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</si>
  <si>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</si>
  <si>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</si>
  <si>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</si>
  <si>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</si>
  <si>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</si>
  <si>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</si>
  <si>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</si>
  <si>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</si>
  <si>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</si>
  <si>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</si>
  <si>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</si>
  <si>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</si>
  <si>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</si>
  <si>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</si>
  <si>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</si>
  <si>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</si>
  <si>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</si>
  <si>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</si>
  <si>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</si>
  <si>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</si>
  <si>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</si>
  <si>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</si>
  <si>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</si>
  <si>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</si>
  <si>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</si>
  <si>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</si>
  <si>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</si>
  <si>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</si>
  <si>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</si>
  <si>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</si>
  <si>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</si>
  <si>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</si>
  <si>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</si>
  <si>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</si>
  <si>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</si>
  <si>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</si>
  <si>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</si>
  <si>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</si>
  <si>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</si>
  <si>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</si>
  <si>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</si>
  <si>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</si>
  <si>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</si>
  <si>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</si>
  <si>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</si>
  <si>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</si>
  <si>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</si>
  <si>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</si>
  <si>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</si>
  <si>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</si>
  <si>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</si>
  <si>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</si>
  <si>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</si>
  <si>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</si>
  <si>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</si>
  <si>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</si>
  <si>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</si>
  <si>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</si>
  <si>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</si>
  <si>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</si>
  <si>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</si>
  <si>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</si>
  <si>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</si>
  <si>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</si>
  <si>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</si>
  <si>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</si>
  <si>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</si>
  <si>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</si>
  <si>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</si>
  <si>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</si>
  <si>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</si>
  <si>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</si>
  <si>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</si>
  <si>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</si>
  <si>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</si>
  <si>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</si>
  <si>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</si>
  <si>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</si>
  <si>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</si>
  <si>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</si>
  <si>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</si>
  <si>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</si>
  <si>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</si>
  <si>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</si>
  <si>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</si>
  <si>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</si>
  <si>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</si>
  <si>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</si>
  <si>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</si>
  <si>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</si>
  <si>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</si>
  <si>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</si>
  <si>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</si>
  <si>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</si>
  <si>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</si>
  <si>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</si>
  <si>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</si>
  <si>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</si>
  <si>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</si>
  <si>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</si>
  <si>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</si>
  <si>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</si>
  <si>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</si>
  <si>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</si>
  <si>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</si>
  <si>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</si>
  <si>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</si>
  <si>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</si>
  <si>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</si>
  <si>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</si>
  <si>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</si>
  <si>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</si>
  <si>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</si>
  <si>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</si>
  <si>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</si>
  <si>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</si>
  <si>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</si>
  <si>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</si>
  <si>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</si>
  <si>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</si>
  <si>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</si>
  <si>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</si>
  <si>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</si>
  <si>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</si>
  <si>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</si>
  <si>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</si>
  <si>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</si>
  <si>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</si>
  <si>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</si>
  <si>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</si>
  <si>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</si>
  <si>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</si>
  <si>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</si>
  <si>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</si>
  <si>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</si>
  <si>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</si>
  <si>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</si>
  <si>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</si>
  <si>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</si>
  <si>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</si>
  <si>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</si>
  <si>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</si>
  <si>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</si>
  <si>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</si>
  <si>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</si>
  <si>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</si>
  <si>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</si>
  <si>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</si>
  <si>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</si>
  <si>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</si>
  <si>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</si>
  <si>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</si>
  <si>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</si>
  <si>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</si>
  <si>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</si>
  <si>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</si>
  <si>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</si>
  <si>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</si>
  <si>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</si>
  <si>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</si>
  <si>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</si>
  <si>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</si>
  <si>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</si>
  <si>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</si>
  <si>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</si>
  <si>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</si>
  <si>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</si>
  <si>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</si>
  <si>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</si>
  <si>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</si>
  <si>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</si>
  <si>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</si>
  <si>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</si>
  <si>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</si>
  <si>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</si>
  <si>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</si>
  <si>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</si>
  <si>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</si>
  <si>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</si>
  <si>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</si>
  <si>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</si>
  <si>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</si>
  <si>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</si>
  <si>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</si>
  <si>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</si>
  <si>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</si>
  <si>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</si>
  <si>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</si>
  <si>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</si>
  <si>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</si>
  <si>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</si>
  <si>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</si>
  <si>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</si>
  <si>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</si>
  <si>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</si>
  <si>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</si>
  <si>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</si>
  <si>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</si>
  <si>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</si>
  <si>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</si>
  <si>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</si>
  <si>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</si>
  <si>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</si>
  <si>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</si>
  <si>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</si>
  <si>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</si>
  <si>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</si>
  <si>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</si>
  <si>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</si>
  <si>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</si>
  <si>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</si>
  <si>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</si>
  <si>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</si>
  <si>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</si>
  <si>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</si>
  <si>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</si>
  <si>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</si>
  <si>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</si>
  <si>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</si>
  <si>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</si>
  <si>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</si>
  <si>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</si>
  <si>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</si>
  <si>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</si>
  <si>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</si>
  <si>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</si>
  <si>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</si>
  <si>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</si>
  <si>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</si>
  <si>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</si>
  <si>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</si>
  <si>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</si>
  <si>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</si>
  <si>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</si>
  <si>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</si>
  <si>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</si>
  <si>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</si>
  <si>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</si>
  <si>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</si>
  <si>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</si>
  <si>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</si>
  <si>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</si>
  <si>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</si>
  <si>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</si>
  <si>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</si>
  <si>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</si>
  <si>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</si>
  <si>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</si>
  <si>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</si>
  <si>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</si>
  <si>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</si>
  <si>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</si>
  <si>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</si>
  <si>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</si>
  <si>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</si>
  <si>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</si>
  <si>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</si>
  <si>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</si>
  <si>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</si>
  <si>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</si>
  <si>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</si>
  <si>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</si>
  <si>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</si>
  <si>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</si>
  <si>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</si>
  <si>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</si>
  <si>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</si>
  <si>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</si>
  <si>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</si>
  <si>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</si>
  <si>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</si>
  <si>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</si>
  <si>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</si>
  <si>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</si>
  <si>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</si>
  <si>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</si>
  <si>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</si>
  <si>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</si>
  <si>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</si>
  <si>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</si>
  <si>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</si>
  <si>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</si>
  <si>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</si>
  <si>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</si>
  <si>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</si>
  <si>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</si>
  <si>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</si>
  <si>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</si>
  <si>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</si>
  <si>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</si>
  <si>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</si>
  <si>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</si>
  <si>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</si>
  <si>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</si>
  <si>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</si>
  <si>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</si>
  <si>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</si>
  <si>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</si>
  <si>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</si>
  <si>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</si>
  <si>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</si>
  <si>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</si>
  <si>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</si>
  <si>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</si>
  <si>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</si>
  <si>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</si>
  <si>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</si>
  <si>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</si>
  <si>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</si>
  <si>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</si>
  <si>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</si>
  <si>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</si>
  <si>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</si>
  <si>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</si>
  <si>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</si>
  <si>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</si>
  <si>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</si>
  <si>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</si>
  <si>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</si>
  <si>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</si>
  <si>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</si>
  <si>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</si>
  <si>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</si>
  <si>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</si>
  <si>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</si>
  <si>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</si>
  <si>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</si>
  <si>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</si>
  <si>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</si>
  <si>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</si>
  <si>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</si>
  <si>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</si>
  <si>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</si>
  <si>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</si>
  <si>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</si>
  <si>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</si>
  <si>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</si>
  <si>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</si>
  <si>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</si>
  <si>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</si>
  <si>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</si>
  <si>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</si>
  <si>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</si>
  <si>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</si>
  <si>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</si>
  <si>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</si>
  <si>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</si>
  <si>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</si>
  <si>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</si>
  <si>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</si>
  <si>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</si>
  <si>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</si>
  <si>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</si>
  <si>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</si>
  <si>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</si>
  <si>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</si>
  <si>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</si>
  <si>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</si>
  <si>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</si>
  <si>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</si>
  <si>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</si>
  <si>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</si>
  <si>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</si>
  <si>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</si>
  <si>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</si>
  <si>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</si>
  <si>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</si>
  <si>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</si>
  <si>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</si>
  <si>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</si>
  <si>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</si>
  <si>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</si>
  <si>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</si>
  <si>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</si>
  <si>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</si>
  <si>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</si>
  <si>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</si>
  <si>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</si>
  <si>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</si>
  <si>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</si>
  <si>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</si>
  <si>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</si>
  <si>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</si>
  <si>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</si>
  <si>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</si>
  <si>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</si>
  <si>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</si>
  <si>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</si>
  <si>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</si>
  <si>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</si>
  <si>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</si>
  <si>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</si>
  <si>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</si>
  <si>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</si>
  <si>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</si>
  <si>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</si>
  <si>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</si>
  <si>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</si>
  <si>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</si>
  <si>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</si>
  <si>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</si>
  <si>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</si>
  <si>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</si>
  <si>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</si>
  <si>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</si>
  <si>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</si>
  <si>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</si>
  <si>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</si>
  <si>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</si>
  <si>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</si>
  <si>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</si>
  <si>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</si>
  <si>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</si>
  <si>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</si>
  <si>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</si>
  <si>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</si>
  <si>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</si>
  <si>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</si>
  <si>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</si>
  <si>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</si>
  <si>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</si>
  <si>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</si>
  <si>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</si>
  <si>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</si>
  <si>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</si>
  <si>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</si>
  <si>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</si>
  <si>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</si>
  <si>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</si>
  <si>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</si>
  <si>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</si>
  <si>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</si>
  <si>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</si>
  <si>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</si>
  <si>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</si>
  <si>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</si>
  <si>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</si>
  <si>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</si>
  <si>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</si>
  <si>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</si>
  <si>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</si>
  <si>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</si>
  <si>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</si>
  <si>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</si>
  <si>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</si>
  <si>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</si>
  <si>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</si>
  <si>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</si>
  <si>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</si>
  <si>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</si>
  <si>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</si>
  <si>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</si>
  <si>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</si>
  <si>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</si>
  <si>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</si>
  <si>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</si>
  <si>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</si>
  <si>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</si>
  <si>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</si>
  <si>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</si>
  <si>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</si>
  <si>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</si>
  <si>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</si>
  <si>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</si>
  <si>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</si>
  <si>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</si>
  <si>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</si>
  <si>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</si>
  <si>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</si>
  <si>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</si>
  <si>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</si>
  <si>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</si>
  <si>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</si>
  <si>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</si>
  <si>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</si>
  <si>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</si>
  <si>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</si>
  <si>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</si>
  <si>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</si>
  <si>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</si>
  <si>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</si>
  <si>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</si>
  <si>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</si>
  <si>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</si>
  <si>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</si>
  <si>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</si>
  <si>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</si>
  <si>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</si>
  <si>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</si>
  <si>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</si>
  <si>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</si>
  <si>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</si>
  <si>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</si>
  <si>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</si>
  <si>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</si>
  <si>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</si>
  <si>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</si>
  <si>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</si>
  <si>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</si>
  <si>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</si>
  <si>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</si>
  <si>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</si>
  <si>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</si>
  <si>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</si>
  <si>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</si>
  <si>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</si>
  <si>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</si>
  <si>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</si>
  <si>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</si>
  <si>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</si>
  <si>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</si>
  <si>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</si>
  <si>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</si>
  <si>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</si>
  <si>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</si>
  <si>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</si>
  <si>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</si>
  <si>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</si>
  <si>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</si>
  <si>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</si>
  <si>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</si>
  <si>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</si>
  <si>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</si>
  <si>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</si>
  <si>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</si>
  <si>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</si>
  <si>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</si>
  <si>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</si>
  <si>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</si>
  <si>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</si>
  <si>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</si>
  <si>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</si>
  <si>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</si>
  <si>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</si>
  <si>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</si>
  <si>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</si>
  <si>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</si>
  <si>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</si>
  <si>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</si>
  <si>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</si>
  <si>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</si>
  <si>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</si>
  <si>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</si>
  <si>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</si>
  <si>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</si>
  <si>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</si>
  <si>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</si>
  <si>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</si>
  <si>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</si>
  <si>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</si>
  <si>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</si>
  <si>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</si>
  <si>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</si>
  <si>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</si>
  <si>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</si>
  <si>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</si>
  <si>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</si>
  <si>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</si>
  <si>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</si>
  <si>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</si>
  <si>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</si>
  <si>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</si>
  <si>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</si>
  <si>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</si>
  <si>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</si>
  <si>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</si>
  <si>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</si>
  <si>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</si>
  <si>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</si>
  <si>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</si>
  <si>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</si>
  <si>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</si>
  <si>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</si>
  <si>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</si>
  <si>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</si>
  <si>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</si>
  <si>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</si>
  <si>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</si>
  <si>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</si>
  <si>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</si>
  <si>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</si>
  <si>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</si>
  <si>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</si>
  <si>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</si>
  <si>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</si>
  <si>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</si>
  <si>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</si>
  <si>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</si>
  <si>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</si>
  <si>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</si>
  <si>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</si>
  <si>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</si>
  <si>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</si>
  <si>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</si>
  <si>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</si>
  <si>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</si>
  <si>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</si>
  <si>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</si>
  <si>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</si>
  <si>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</si>
  <si>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</si>
  <si>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</si>
  <si>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</si>
  <si>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</si>
  <si>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</si>
  <si>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</si>
  <si>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</si>
  <si>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</si>
  <si>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</si>
  <si>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</si>
  <si>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</si>
  <si>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</si>
  <si>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</si>
  <si>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</si>
  <si>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</si>
  <si>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</si>
  <si>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</si>
  <si>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</si>
  <si>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</si>
  <si>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</si>
  <si>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</si>
  <si>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</si>
  <si>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</si>
  <si>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</si>
  <si>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</si>
  <si>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</si>
  <si>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</si>
  <si>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</si>
  <si>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</si>
  <si>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</si>
  <si>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</si>
  <si>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</si>
  <si>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</si>
  <si>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</si>
  <si>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</si>
  <si>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</si>
  <si>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</si>
  <si>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</si>
  <si>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</si>
  <si>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</si>
  <si>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</si>
  <si>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</si>
  <si>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</si>
  <si>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</si>
  <si>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</si>
  <si>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</si>
  <si>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</si>
  <si>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</si>
  <si>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</si>
  <si>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</si>
  <si>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</si>
  <si>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</si>
  <si>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</si>
  <si>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</si>
  <si>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</si>
  <si>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</si>
  <si>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</si>
  <si>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</si>
  <si>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</si>
  <si>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</si>
  <si>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</si>
  <si>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</si>
  <si>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</si>
  <si>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</si>
  <si>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</si>
  <si>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</si>
  <si>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</si>
  <si>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</si>
  <si>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</si>
  <si>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</si>
  <si>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</si>
  <si>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</si>
  <si>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</si>
  <si>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</si>
  <si>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</si>
  <si>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</si>
  <si>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</si>
  <si>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</si>
  <si>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</si>
  <si>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</si>
  <si>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</si>
  <si>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</si>
  <si>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</si>
  <si>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</si>
  <si>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</si>
  <si>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</si>
  <si>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</si>
  <si>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</si>
  <si>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</si>
  <si>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</si>
  <si>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</si>
  <si>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</si>
  <si>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</si>
  <si>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</si>
  <si>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</si>
  <si>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</si>
  <si>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</si>
  <si>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</si>
  <si>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</si>
  <si>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</si>
  <si>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</si>
  <si>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</si>
  <si>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</si>
  <si>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</si>
  <si>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</si>
  <si>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</si>
  <si>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</si>
  <si>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</si>
  <si>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</si>
  <si>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</si>
  <si>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</si>
  <si>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</si>
  <si>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</si>
  <si>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</si>
  <si>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</si>
  <si>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</si>
  <si>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</si>
  <si>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</si>
  <si>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</si>
  <si>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</si>
  <si>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</si>
  <si>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</si>
  <si>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</si>
  <si>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</si>
  <si>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</si>
  <si>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</si>
  <si>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</si>
  <si>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</si>
  <si>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</si>
  <si>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</si>
  <si>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</si>
  <si>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</si>
  <si>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</si>
  <si>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</si>
  <si>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</si>
  <si>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</si>
  <si>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</si>
  <si>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</si>
  <si>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</si>
  <si>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</si>
  <si>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</si>
  <si>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</si>
  <si>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</si>
  <si>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</si>
  <si>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</si>
  <si>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</si>
  <si>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</si>
  <si>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</si>
  <si>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</si>
  <si>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</si>
  <si>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</si>
  <si>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</si>
  <si>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</si>
  <si>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</si>
  <si>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</si>
  <si>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</si>
  <si>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</si>
  <si>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</si>
  <si>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</si>
  <si>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</si>
  <si>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</si>
  <si>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</si>
  <si>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</si>
  <si>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</si>
  <si>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</si>
  <si>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</si>
  <si>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</si>
  <si>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</si>
  <si>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</si>
  <si>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</si>
  <si>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</si>
  <si>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</si>
  <si>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</si>
  <si>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</si>
  <si>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</si>
  <si>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</si>
  <si>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</si>
  <si>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</si>
  <si>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</si>
  <si>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</si>
  <si>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</si>
  <si>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</si>
  <si>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</si>
  <si>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</si>
  <si>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</si>
  <si>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</si>
  <si>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</si>
  <si>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</si>
  <si>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</si>
  <si>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</si>
  <si>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</si>
  <si>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</si>
  <si>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</si>
  <si>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</si>
  <si>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</si>
  <si>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</si>
  <si>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</si>
  <si>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</si>
  <si>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</si>
  <si>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</si>
  <si>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</si>
  <si>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</si>
  <si>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</si>
  <si>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</si>
  <si>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</si>
  <si>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</si>
  <si>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</si>
  <si>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</si>
  <si>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</si>
  <si>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</si>
  <si>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</si>
  <si>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</si>
  <si>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</si>
  <si>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</si>
  <si>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</si>
  <si>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</si>
  <si>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</si>
  <si>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</si>
  <si>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</si>
  <si>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</si>
  <si>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</si>
  <si>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</si>
  <si>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</si>
  <si>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</si>
  <si>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</si>
  <si>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</si>
  <si>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</si>
  <si>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</si>
  <si>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</si>
  <si>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</si>
  <si>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</si>
  <si>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</si>
  <si>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</si>
  <si>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</si>
  <si>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</si>
  <si>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</si>
  <si>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</si>
  <si>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</si>
  <si>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</si>
  <si>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</si>
  <si>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</si>
  <si>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</si>
  <si>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</si>
  <si>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</si>
  <si>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</si>
  <si>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</si>
  <si>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</si>
  <si>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</si>
  <si>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</si>
  <si>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</si>
  <si>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</si>
  <si>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</si>
  <si>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</si>
  <si>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</si>
  <si>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</si>
  <si>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</si>
  <si>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</si>
  <si>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</si>
  <si>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</si>
  <si>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</si>
  <si>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</si>
  <si>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</si>
  <si>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</si>
  <si>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</si>
  <si>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</si>
  <si>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</si>
  <si>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</si>
  <si>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</si>
  <si>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</si>
  <si>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</si>
  <si>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</si>
  <si>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</si>
  <si>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</si>
  <si>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</si>
  <si>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</si>
  <si>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</si>
  <si>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</si>
  <si>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</si>
  <si>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</si>
  <si>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</si>
  <si>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</si>
  <si>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</si>
  <si>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</si>
  <si>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</si>
  <si>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</si>
  <si>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</si>
  <si>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</si>
  <si>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</si>
  <si>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</si>
  <si>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</si>
  <si>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</si>
  <si>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</si>
  <si>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</si>
  <si>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</si>
  <si>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</si>
  <si>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</si>
  <si>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</si>
  <si>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</si>
  <si>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</si>
  <si>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</si>
  <si>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</si>
  <si>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</si>
  <si>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</si>
  <si>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</si>
  <si>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</si>
  <si>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</si>
  <si>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</si>
  <si>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</si>
  <si>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</si>
  <si>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</si>
  <si>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</si>
  <si>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</si>
  <si>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</si>
  <si>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</si>
  <si>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</si>
  <si>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</si>
  <si>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</si>
  <si>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</si>
  <si>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</si>
  <si>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</si>
  <si>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</si>
  <si>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</si>
  <si>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</si>
  <si>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</si>
  <si>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</si>
  <si>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</si>
  <si>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</si>
  <si>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</si>
  <si>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</si>
  <si>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</si>
  <si>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</si>
  <si>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</si>
  <si>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</si>
  <si>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</si>
  <si>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</si>
  <si>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</si>
  <si>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</si>
  <si>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</si>
  <si>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</si>
  <si>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</si>
  <si>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</si>
  <si>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</si>
  <si>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</si>
  <si>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</si>
  <si>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</si>
  <si>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</si>
  <si>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</si>
  <si>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</si>
  <si>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</si>
  <si>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</si>
  <si>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</si>
  <si>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</si>
  <si>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</si>
  <si>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</si>
  <si>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</si>
  <si>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</si>
  <si>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</si>
  <si>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</si>
  <si>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</si>
  <si>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</si>
  <si>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</si>
  <si>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</si>
  <si>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</si>
  <si>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</si>
  <si>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</si>
  <si>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</si>
  <si>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</si>
  <si>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</si>
  <si>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</si>
  <si>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</si>
  <si>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</si>
  <si>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</si>
  <si>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</si>
  <si>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</si>
  <si>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</si>
  <si>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</si>
  <si>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</si>
  <si>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</si>
  <si>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</si>
  <si>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</si>
  <si>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</si>
  <si>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</si>
  <si>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</si>
  <si>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</si>
  <si>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</si>
  <si>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</si>
  <si>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</si>
  <si>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</si>
  <si>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</si>
  <si>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</si>
  <si>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</si>
  <si>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</si>
  <si>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</si>
  <si>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</si>
  <si>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</si>
  <si>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</si>
  <si>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</si>
  <si>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</si>
  <si>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</si>
  <si>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</si>
  <si>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</si>
  <si>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</si>
  <si>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</si>
  <si>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</si>
  <si>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</si>
  <si>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</si>
  <si>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</si>
  <si>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</si>
  <si>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</si>
  <si>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</si>
  <si>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</si>
  <si>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</si>
  <si>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</si>
  <si>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</si>
  <si>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</si>
  <si>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</si>
  <si>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</si>
  <si>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</si>
  <si>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</si>
  <si>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</si>
  <si>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</si>
  <si>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</si>
  <si>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</si>
  <si>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</si>
  <si>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</si>
  <si>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</si>
  <si>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</si>
  <si>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</si>
  <si>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</si>
  <si>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</si>
  <si>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</si>
  <si>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</si>
  <si>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</si>
  <si>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</si>
  <si>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</si>
  <si>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</si>
  <si>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</si>
  <si>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</si>
  <si>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</si>
  <si>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</si>
  <si>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</si>
  <si>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</si>
  <si>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</si>
  <si>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</si>
  <si>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</si>
  <si>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</si>
  <si>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</si>
  <si>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</si>
  <si>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</si>
  <si>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</si>
  <si>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</si>
  <si>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</si>
  <si>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</si>
  <si>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</si>
  <si>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</si>
  <si>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</si>
  <si>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</si>
  <si>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</si>
  <si>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</si>
  <si>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3° Mes</t>
  </si>
  <si>
    <t>PERIODO JULIO 2023 - SETIEMBRE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</si>
</sst>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8" fontId="5" fillId="0" borderId="0" xfId="5" applyNumberFormat="1" applyFont="1"/>
    <xf numFmtId="165" fontId="5" fillId="0" borderId="0" xfId="5" applyNumberFormat="1" applyFont="1"/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50400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>
      <selection activeCell="A23" sqref="A23:G26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6" t="s">
        <v>78</v>
      </c>
      <c r="B9" s="236"/>
      <c r="C9" s="236"/>
      <c r="D9" s="236"/>
      <c r="E9" s="236"/>
      <c r="F9" s="236"/>
      <c r="G9" s="236"/>
    </row>
    <row r="10" spans="1:19" ht="23.4" x14ac:dyDescent="0.45">
      <c r="A10" s="237" t="s">
        <v>79</v>
      </c>
      <c r="B10" s="237"/>
      <c r="C10" s="237"/>
      <c r="D10" s="237"/>
      <c r="E10" s="237"/>
      <c r="F10" s="237"/>
      <c r="G10" s="237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8"/>
      <c r="B13" s="238"/>
      <c r="C13" s="238"/>
      <c r="D13" s="238"/>
      <c r="E13" s="238"/>
      <c r="F13" s="238"/>
      <c r="G13" s="238"/>
    </row>
    <row r="14" spans="1:19" ht="29.4" x14ac:dyDescent="0.55000000000000004">
      <c r="A14" s="239" t="s">
        <v>1375</v>
      </c>
      <c r="B14" s="239"/>
      <c r="C14" s="239"/>
      <c r="D14" s="239"/>
      <c r="E14" s="239"/>
      <c r="F14" s="239"/>
      <c r="G14" s="239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1" t="s">
        <v>1399</v>
      </c>
      <c r="B16" s="231"/>
      <c r="C16" s="231"/>
      <c r="D16" s="231"/>
      <c r="E16" s="231"/>
      <c r="F16" s="231"/>
      <c r="G16" s="231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0" t="s">
        <v>1433</v>
      </c>
      <c r="B17" s="230"/>
      <c r="C17" s="230"/>
      <c r="D17" s="230"/>
      <c r="E17" s="230"/>
      <c r="F17" s="230"/>
      <c r="G17" s="230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1" t="s">
        <v>1434</v>
      </c>
      <c r="B19" s="231"/>
      <c r="C19" s="231"/>
      <c r="D19" s="231"/>
      <c r="E19" s="231"/>
      <c r="F19" s="231"/>
      <c r="G19" s="231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5"/>
      <c r="B21" s="235"/>
      <c r="C21" s="235"/>
      <c r="D21" s="235"/>
      <c r="E21" s="235"/>
      <c r="F21" s="235"/>
      <c r="G21" s="23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4" t="s">
        <v>76</v>
      </c>
      <c r="B23" s="234"/>
      <c r="C23" s="234"/>
      <c r="D23" s="234"/>
      <c r="E23" s="234"/>
      <c r="F23" s="234"/>
      <c r="G23" s="234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4"/>
      <c r="B24" s="234"/>
      <c r="C24" s="234"/>
      <c r="D24" s="234"/>
      <c r="E24" s="234"/>
      <c r="F24" s="234"/>
      <c r="G24" s="234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4"/>
      <c r="B25" s="234"/>
      <c r="C25" s="234"/>
      <c r="D25" s="234"/>
      <c r="E25" s="234"/>
      <c r="F25" s="234"/>
      <c r="G25" s="234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4"/>
      <c r="B26" s="234"/>
      <c r="C26" s="234"/>
      <c r="D26" s="234"/>
      <c r="E26" s="234"/>
      <c r="F26" s="234"/>
      <c r="G26" s="234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2"/>
      <c r="B27" s="232"/>
      <c r="C27" s="232"/>
      <c r="D27" s="232"/>
      <c r="E27" s="232"/>
      <c r="F27" s="232"/>
      <c r="G27" s="232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3" t="s">
        <v>77</v>
      </c>
      <c r="B30" s="233"/>
      <c r="C30" s="233"/>
      <c r="D30" s="233"/>
      <c r="E30" s="233"/>
      <c r="F30" s="233"/>
      <c r="G30" s="233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3"/>
      <c r="B31" s="233"/>
      <c r="C31" s="233"/>
      <c r="D31" s="233"/>
      <c r="E31" s="233"/>
      <c r="F31" s="233"/>
      <c r="G31" s="233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3"/>
      <c r="B32" s="233"/>
      <c r="C32" s="233"/>
      <c r="D32" s="233"/>
      <c r="E32" s="233"/>
      <c r="F32" s="233"/>
      <c r="G32" s="233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1" t="s">
        <v>72</v>
      </c>
      <c r="C2" s="241"/>
      <c r="D2" s="241"/>
      <c r="E2" s="241"/>
      <c r="F2" s="241"/>
      <c r="G2" s="241"/>
      <c r="H2" s="36"/>
    </row>
    <row r="3" spans="2:10" ht="13.5" customHeight="1" x14ac:dyDescent="0.3">
      <c r="B3" s="241"/>
      <c r="C3" s="241"/>
      <c r="D3" s="241"/>
      <c r="E3" s="241"/>
      <c r="F3" s="241"/>
      <c r="G3" s="241"/>
      <c r="H3" s="36"/>
    </row>
    <row r="4" spans="2:10" ht="15.6" x14ac:dyDescent="0.3">
      <c r="B4" s="241"/>
      <c r="C4" s="241"/>
      <c r="D4" s="241"/>
      <c r="E4" s="241"/>
      <c r="F4" s="241"/>
      <c r="G4" s="241"/>
      <c r="H4" s="36"/>
    </row>
    <row r="5" spans="2:10" ht="18" x14ac:dyDescent="0.3">
      <c r="B5" s="242"/>
      <c r="C5" s="241"/>
      <c r="D5" s="241"/>
      <c r="E5" s="241"/>
      <c r="F5" s="241"/>
      <c r="G5" s="241"/>
    </row>
    <row r="6" spans="2:10" ht="5.25" customHeight="1" x14ac:dyDescent="0.3"/>
    <row r="7" spans="2:10" x14ac:dyDescent="0.3">
      <c r="B7" s="243" t="s">
        <v>1380</v>
      </c>
      <c r="C7" s="243"/>
      <c r="D7" s="243"/>
      <c r="E7" s="243"/>
      <c r="F7" s="243"/>
      <c r="G7" s="243"/>
    </row>
    <row r="8" spans="2:10" x14ac:dyDescent="0.3">
      <c r="B8" s="240" t="s">
        <v>1319</v>
      </c>
      <c r="C8" s="240"/>
      <c r="D8" s="240"/>
      <c r="E8" s="240"/>
      <c r="F8" s="240"/>
      <c r="G8" s="240"/>
    </row>
    <row r="9" spans="2:10" x14ac:dyDescent="0.3">
      <c r="B9" s="240" t="s">
        <v>1320</v>
      </c>
      <c r="C9" s="240"/>
      <c r="D9" s="240"/>
      <c r="E9" s="240"/>
      <c r="F9" s="240"/>
      <c r="G9" s="240"/>
    </row>
    <row r="10" spans="2:10" x14ac:dyDescent="0.3">
      <c r="B10" s="240" t="s">
        <v>1321</v>
      </c>
      <c r="C10" s="240"/>
      <c r="D10" s="240"/>
      <c r="E10" s="240"/>
      <c r="F10" s="240"/>
      <c r="G10" s="240"/>
    </row>
    <row r="11" spans="2:10" x14ac:dyDescent="0.3">
      <c r="B11" s="240" t="s">
        <v>1322</v>
      </c>
      <c r="C11" s="240"/>
      <c r="D11" s="240"/>
      <c r="E11" s="240"/>
      <c r="F11" s="240"/>
      <c r="G11" s="240"/>
    </row>
    <row r="12" spans="2:10" x14ac:dyDescent="0.3">
      <c r="B12" s="240" t="s">
        <v>1323</v>
      </c>
      <c r="C12" s="240"/>
      <c r="D12" s="240"/>
      <c r="E12" s="240"/>
      <c r="F12" s="240"/>
      <c r="G12" s="240"/>
    </row>
    <row r="13" spans="2:10" x14ac:dyDescent="0.3">
      <c r="B13" s="240" t="s">
        <v>1324</v>
      </c>
      <c r="C13" s="240"/>
      <c r="D13" s="240"/>
      <c r="E13" s="240"/>
      <c r="F13" s="240"/>
      <c r="G13" s="240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99" activePane="bottomRight" state="frozen"/>
      <selection pane="topRight" activeCell="C1" sqref="C1"/>
      <selection pane="bottomLeft" activeCell="A7" sqref="A7"/>
      <selection pane="bottomRight" activeCell="X100" sqref="X100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18.33203125" style="23" bestFit="1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7" t="s">
        <v>1381</v>
      </c>
      <c r="D2" s="247"/>
      <c r="E2" s="247"/>
      <c r="F2" s="247"/>
      <c r="G2" s="247"/>
      <c r="H2" s="247"/>
      <c r="I2" s="247" t="s">
        <v>1381</v>
      </c>
      <c r="J2" s="247"/>
      <c r="K2" s="247"/>
      <c r="L2" s="247"/>
      <c r="M2" s="247"/>
      <c r="N2" s="247"/>
      <c r="O2" s="247" t="s">
        <v>1381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36" s="72" customFormat="1" ht="18" x14ac:dyDescent="0.3">
      <c r="A3" s="119"/>
      <c r="B3" s="121"/>
      <c r="C3" s="248" t="str">
        <f>PROPER(CARATULA!$A$19)</f>
        <v>Periodo Julio 2023 - Setiembre 2023</v>
      </c>
      <c r="D3" s="248"/>
      <c r="E3" s="248"/>
      <c r="F3" s="248"/>
      <c r="G3" s="248"/>
      <c r="H3" s="248"/>
      <c r="I3" s="248" t="str">
        <f>+$C$3</f>
        <v>Periodo Julio 2023 - Setiembre 2023</v>
      </c>
      <c r="J3" s="248"/>
      <c r="K3" s="248"/>
      <c r="L3" s="248"/>
      <c r="M3" s="248"/>
      <c r="N3" s="248"/>
      <c r="O3" s="248" t="str">
        <f>+$C$3</f>
        <v>Periodo Julio 2023 - Setiembre 2023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36" s="72" customFormat="1" ht="18.600000000000001" thickBot="1" x14ac:dyDescent="0.4">
      <c r="A4" s="119"/>
      <c r="B4" s="121"/>
      <c r="C4" s="249"/>
      <c r="D4" s="249"/>
      <c r="E4" s="249"/>
      <c r="F4" s="249"/>
      <c r="G4" s="249"/>
      <c r="H4" s="249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4" t="s">
        <v>1376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O5" s="244" t="s">
        <v>1377</v>
      </c>
      <c r="P5" s="245"/>
      <c r="Q5" s="245"/>
      <c r="R5" s="245"/>
      <c r="S5" s="245"/>
      <c r="T5" s="245"/>
      <c r="U5" s="245"/>
      <c r="V5" s="245"/>
      <c r="W5" s="245"/>
      <c r="X5" s="245"/>
      <c r="Y5" s="246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255663115865</v>
      </c>
      <c r="D8" s="124">
        <v>292615078975</v>
      </c>
      <c r="E8" s="124">
        <v>294230769024</v>
      </c>
      <c r="F8" s="124">
        <v>252964630405</v>
      </c>
      <c r="G8" s="124">
        <v>324766668685</v>
      </c>
      <c r="H8" s="124">
        <v>275706414059</v>
      </c>
      <c r="I8" s="124">
        <v>297228445420</v>
      </c>
      <c r="J8" s="124">
        <v>315259413808</v>
      </c>
      <c r="K8" s="124">
        <v>306530476102</v>
      </c>
      <c r="L8" s="124">
        <v>289595200999</v>
      </c>
      <c r="M8" s="124">
        <v>318175748606</v>
      </c>
      <c r="O8" s="125"/>
      <c r="P8" s="125">
        <v>0.14453380568791974</v>
      </c>
      <c r="Q8" s="125">
        <v>5.521554304923626E-3</v>
      </c>
      <c r="R8" s="125">
        <v>-0.14025092873829925</v>
      </c>
      <c r="S8" s="125">
        <v>0.28384220420476924</v>
      </c>
      <c r="T8" s="125">
        <v>-0.15106308422797188</v>
      </c>
      <c r="U8" s="125">
        <v>7.8061409758839906E-2</v>
      </c>
      <c r="V8" s="125">
        <v>6.0663670203305209E-2</v>
      </c>
      <c r="W8" s="125">
        <v>-2.7688111198849508E-2</v>
      </c>
      <c r="X8" s="125">
        <v>-5.5248258895355895E-2</v>
      </c>
      <c r="Y8" s="125">
        <v>9.869137164016295E-2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614079943288</v>
      </c>
      <c r="D9" s="124">
        <v>639972236606</v>
      </c>
      <c r="E9" s="124">
        <v>754537957030</v>
      </c>
      <c r="F9" s="124">
        <v>832004654392</v>
      </c>
      <c r="G9" s="124">
        <v>848368789660</v>
      </c>
      <c r="H9" s="124">
        <v>906900848658</v>
      </c>
      <c r="I9" s="124">
        <v>931889199487</v>
      </c>
      <c r="J9" s="124">
        <v>960295819674</v>
      </c>
      <c r="K9" s="124">
        <v>1056786333176</v>
      </c>
      <c r="L9" s="124">
        <v>1088620605706</v>
      </c>
      <c r="M9" s="124">
        <v>1200840936116</v>
      </c>
      <c r="O9" s="125"/>
      <c r="P9" s="125">
        <v>4.2164368989749956E-2</v>
      </c>
      <c r="Q9" s="125">
        <v>0.17901670396138236</v>
      </c>
      <c r="R9" s="125">
        <v>0.10266772750163966</v>
      </c>
      <c r="S9" s="125">
        <v>1.9668321783558262E-2</v>
      </c>
      <c r="T9" s="125">
        <v>6.8993649591303052E-2</v>
      </c>
      <c r="U9" s="125">
        <v>2.7553564279906517E-2</v>
      </c>
      <c r="V9" s="125">
        <v>3.0482830150448947E-2</v>
      </c>
      <c r="W9" s="125">
        <v>0.10047998910872735</v>
      </c>
      <c r="X9" s="125">
        <v>3.0123660318663648E-2</v>
      </c>
      <c r="Y9" s="125">
        <v>0.10308488542454342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74196944595</v>
      </c>
      <c r="D10" s="124">
        <v>66754885910</v>
      </c>
      <c r="E10" s="124">
        <v>81965201177</v>
      </c>
      <c r="F10" s="124">
        <v>76461870152</v>
      </c>
      <c r="G10" s="124">
        <v>88118287166</v>
      </c>
      <c r="H10" s="124">
        <v>113862295361</v>
      </c>
      <c r="I10" s="124">
        <v>103798204414</v>
      </c>
      <c r="J10" s="124">
        <v>115714381767</v>
      </c>
      <c r="K10" s="124">
        <v>125112463628</v>
      </c>
      <c r="L10" s="124">
        <v>168699808217</v>
      </c>
      <c r="M10" s="124">
        <v>159916731048</v>
      </c>
      <c r="O10" s="125"/>
      <c r="P10" s="125">
        <v>-0.10030141706807572</v>
      </c>
      <c r="Q10" s="125">
        <v>0.22785321343379694</v>
      </c>
      <c r="R10" s="125">
        <v>-6.714228655543486E-2</v>
      </c>
      <c r="S10" s="125">
        <v>0.15244744852340109</v>
      </c>
      <c r="T10" s="125">
        <v>0.29215284389836849</v>
      </c>
      <c r="U10" s="125">
        <v>-8.8388266854201647E-2</v>
      </c>
      <c r="V10" s="125">
        <v>0.11480138235794746</v>
      </c>
      <c r="W10" s="125">
        <v>8.1217923973562645E-2</v>
      </c>
      <c r="X10" s="125">
        <v>0.34838531130359107</v>
      </c>
      <c r="Y10" s="125">
        <v>-5.2063350052551693E-2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44616036659</v>
      </c>
      <c r="D11" s="124">
        <v>50901649594</v>
      </c>
      <c r="E11" s="124">
        <v>39776494845</v>
      </c>
      <c r="F11" s="124">
        <v>56273253967</v>
      </c>
      <c r="G11" s="124">
        <v>47288928615</v>
      </c>
      <c r="H11" s="124">
        <v>37570238215</v>
      </c>
      <c r="I11" s="124">
        <v>55146534507</v>
      </c>
      <c r="J11" s="124">
        <v>95477984934</v>
      </c>
      <c r="K11" s="124">
        <v>86374035048</v>
      </c>
      <c r="L11" s="124">
        <v>80074921179</v>
      </c>
      <c r="M11" s="124">
        <v>87452952505</v>
      </c>
      <c r="O11" s="125"/>
      <c r="P11" s="125">
        <v>0.14088236888993277</v>
      </c>
      <c r="Q11" s="125">
        <v>-0.21856177231457286</v>
      </c>
      <c r="R11" s="125">
        <v>0.41473637097195559</v>
      </c>
      <c r="S11" s="125">
        <v>-0.15965533745869087</v>
      </c>
      <c r="T11" s="125">
        <v>-0.20551724652347569</v>
      </c>
      <c r="U11" s="125">
        <v>0.46782498932845806</v>
      </c>
      <c r="V11" s="125">
        <v>0.73135058780312923</v>
      </c>
      <c r="W11" s="125">
        <v>-9.5351298964815645E-2</v>
      </c>
      <c r="X11" s="125">
        <v>-7.2928326961909762E-2</v>
      </c>
      <c r="Y11" s="125">
        <v>9.2139101948125468E-2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7265794968</v>
      </c>
      <c r="D12" s="124">
        <v>7589905290</v>
      </c>
      <c r="E12" s="124">
        <v>10144984061</v>
      </c>
      <c r="F12" s="124">
        <v>10146080987</v>
      </c>
      <c r="G12" s="124">
        <v>13627802182</v>
      </c>
      <c r="H12" s="124">
        <v>12552081473</v>
      </c>
      <c r="I12" s="124">
        <v>21217044039</v>
      </c>
      <c r="J12" s="124">
        <v>25154188055</v>
      </c>
      <c r="K12" s="124">
        <v>36299582193</v>
      </c>
      <c r="L12" s="124">
        <v>42345835058</v>
      </c>
      <c r="M12" s="124">
        <v>22908518224</v>
      </c>
      <c r="O12" s="125"/>
      <c r="P12" s="125">
        <v>4.4607688962797098E-2</v>
      </c>
      <c r="Q12" s="125">
        <v>0.33664171993903769</v>
      </c>
      <c r="R12" s="125">
        <v>1.0812496041445741E-4</v>
      </c>
      <c r="S12" s="125">
        <v>0.34315921580569575</v>
      </c>
      <c r="T12" s="125">
        <v>-7.8935744343342717E-2</v>
      </c>
      <c r="U12" s="125">
        <v>0.69032077147034632</v>
      </c>
      <c r="V12" s="125">
        <v>0.18556515265571205</v>
      </c>
      <c r="W12" s="125">
        <v>0.44308304102801621</v>
      </c>
      <c r="X12" s="125">
        <v>0.16656535694688945</v>
      </c>
      <c r="Y12" s="125">
        <v>-0.45901366232067942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5429677347</v>
      </c>
      <c r="D13" s="124">
        <v>5483197174</v>
      </c>
      <c r="E13" s="124">
        <v>5875358990</v>
      </c>
      <c r="F13" s="124">
        <v>5917374564</v>
      </c>
      <c r="G13" s="124">
        <v>4399025210</v>
      </c>
      <c r="H13" s="124">
        <v>3291349895</v>
      </c>
      <c r="I13" s="124">
        <v>4424593318</v>
      </c>
      <c r="J13" s="124">
        <v>3912516487</v>
      </c>
      <c r="K13" s="124">
        <v>3047822073</v>
      </c>
      <c r="L13" s="124">
        <v>3968648637</v>
      </c>
      <c r="M13" s="124">
        <v>3234402806</v>
      </c>
      <c r="O13" s="125"/>
      <c r="P13" s="125">
        <v>9.8569074329197814E-3</v>
      </c>
      <c r="Q13" s="125">
        <v>7.1520648183059476E-2</v>
      </c>
      <c r="R13" s="125">
        <v>7.1511500950856011E-3</v>
      </c>
      <c r="S13" s="125">
        <v>-0.25659172620866388</v>
      </c>
      <c r="T13" s="125">
        <v>-0.25180017438454283</v>
      </c>
      <c r="U13" s="125">
        <v>0.34430961737661137</v>
      </c>
      <c r="V13" s="125">
        <v>-0.11573421424219577</v>
      </c>
      <c r="W13" s="125">
        <v>-0.22100722562399266</v>
      </c>
      <c r="X13" s="125">
        <v>0.3021260893663722</v>
      </c>
      <c r="Y13" s="125">
        <v>-0.18501154880645587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723658626273</v>
      </c>
      <c r="D14" s="124">
        <v>867959412907</v>
      </c>
      <c r="E14" s="124">
        <v>1029596500887</v>
      </c>
      <c r="F14" s="124">
        <v>1119232949715</v>
      </c>
      <c r="G14" s="124">
        <v>1283116696690</v>
      </c>
      <c r="H14" s="124">
        <v>1515147228191</v>
      </c>
      <c r="I14" s="124">
        <v>1704525017025</v>
      </c>
      <c r="J14" s="124">
        <v>1906601688177</v>
      </c>
      <c r="K14" s="124">
        <v>2000236784168</v>
      </c>
      <c r="L14" s="124">
        <v>2229124609794</v>
      </c>
      <c r="M14" s="124">
        <v>2779835997252</v>
      </c>
      <c r="O14" s="125"/>
      <c r="P14" s="125">
        <v>0.19940450012622746</v>
      </c>
      <c r="Q14" s="125">
        <v>0.18622655112252251</v>
      </c>
      <c r="R14" s="125">
        <v>8.7059783857829753E-2</v>
      </c>
      <c r="S14" s="125">
        <v>0.14642505567471997</v>
      </c>
      <c r="T14" s="125">
        <v>0.18083353766618337</v>
      </c>
      <c r="U14" s="125">
        <v>0.12498969427552353</v>
      </c>
      <c r="V14" s="125">
        <v>0.1185530685285543</v>
      </c>
      <c r="W14" s="125">
        <v>4.9110989763430535E-2</v>
      </c>
      <c r="X14" s="125">
        <v>0.11443036516359539</v>
      </c>
      <c r="Y14" s="125">
        <v>0.24705276010069843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147526147951</v>
      </c>
      <c r="D15" s="124">
        <v>172892347278</v>
      </c>
      <c r="E15" s="124">
        <v>193565785667</v>
      </c>
      <c r="F15" s="124">
        <v>224853789685</v>
      </c>
      <c r="G15" s="124">
        <v>233154509362</v>
      </c>
      <c r="H15" s="124">
        <v>276219466142</v>
      </c>
      <c r="I15" s="124">
        <v>280311163956</v>
      </c>
      <c r="J15" s="124">
        <v>268095105483</v>
      </c>
      <c r="K15" s="124">
        <v>280267938212</v>
      </c>
      <c r="L15" s="124">
        <v>280433210850</v>
      </c>
      <c r="M15" s="124">
        <v>290243315536</v>
      </c>
      <c r="O15" s="125"/>
      <c r="P15" s="125">
        <v>0.1719437515268496</v>
      </c>
      <c r="Q15" s="125">
        <v>0.11957405122019904</v>
      </c>
      <c r="R15" s="125">
        <v>0.16164015717026659</v>
      </c>
      <c r="S15" s="125">
        <v>3.6916076391812602E-2</v>
      </c>
      <c r="T15" s="125">
        <v>0.18470565676744655</v>
      </c>
      <c r="U15" s="125">
        <v>1.4813213098806344E-2</v>
      </c>
      <c r="V15" s="125">
        <v>-4.3580349425246356E-2</v>
      </c>
      <c r="W15" s="125">
        <v>4.5404904752249786E-2</v>
      </c>
      <c r="X15" s="125">
        <v>5.8969512907669497E-4</v>
      </c>
      <c r="Y15" s="125">
        <v>3.4981964711901847E-2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286109190649</v>
      </c>
      <c r="D16" s="124">
        <v>292086830011</v>
      </c>
      <c r="E16" s="124">
        <v>355832227102</v>
      </c>
      <c r="F16" s="124">
        <v>402976864477</v>
      </c>
      <c r="G16" s="124">
        <v>477768153909</v>
      </c>
      <c r="H16" s="124">
        <v>548303359041</v>
      </c>
      <c r="I16" s="124">
        <v>594709791404</v>
      </c>
      <c r="J16" s="124">
        <v>643550422031</v>
      </c>
      <c r="K16" s="124">
        <v>684794128007</v>
      </c>
      <c r="L16" s="124">
        <v>768126105043</v>
      </c>
      <c r="M16" s="124">
        <v>819860600754</v>
      </c>
      <c r="O16" s="125"/>
      <c r="P16" s="125">
        <v>2.0892860339231101E-2</v>
      </c>
      <c r="Q16" s="125">
        <v>0.21824125753495749</v>
      </c>
      <c r="R16" s="125">
        <v>0.13249119608687354</v>
      </c>
      <c r="S16" s="125">
        <v>0.18559698093106958</v>
      </c>
      <c r="T16" s="125">
        <v>0.14763479849984895</v>
      </c>
      <c r="U16" s="125">
        <v>8.4636418139342195E-2</v>
      </c>
      <c r="V16" s="125">
        <v>8.2125149666186337E-2</v>
      </c>
      <c r="W16" s="125">
        <v>6.4087761524322717E-2</v>
      </c>
      <c r="X16" s="125">
        <v>0.12168909403257633</v>
      </c>
      <c r="Y16" s="125">
        <v>6.7351565545482828E-2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2158545477595</v>
      </c>
      <c r="D17" s="126">
        <v>2396255543745</v>
      </c>
      <c r="E17" s="126">
        <v>2765525278783</v>
      </c>
      <c r="F17" s="126">
        <v>2980831468344</v>
      </c>
      <c r="G17" s="126">
        <v>3320608861479</v>
      </c>
      <c r="H17" s="126">
        <v>3689553281035</v>
      </c>
      <c r="I17" s="126">
        <v>3993249993570</v>
      </c>
      <c r="J17" s="126">
        <v>4334061520416</v>
      </c>
      <c r="K17" s="126">
        <v>4579449562607</v>
      </c>
      <c r="L17" s="126">
        <v>4950988945483</v>
      </c>
      <c r="M17" s="126">
        <v>5682469202847</v>
      </c>
      <c r="O17" s="127"/>
      <c r="P17" s="127">
        <v>0.11012511370149625</v>
      </c>
      <c r="Q17" s="127">
        <v>0.15410281929317304</v>
      </c>
      <c r="R17" s="127">
        <v>7.7853632802715733E-2</v>
      </c>
      <c r="S17" s="127">
        <v>0.11398745509210673</v>
      </c>
      <c r="T17" s="127">
        <v>0.11110746099487079</v>
      </c>
      <c r="U17" s="127">
        <v>8.2312597055057779E-2</v>
      </c>
      <c r="V17" s="127">
        <v>8.5346904750461583E-2</v>
      </c>
      <c r="W17" s="127">
        <v>5.6618495384773926E-2</v>
      </c>
      <c r="X17" s="127">
        <v>8.1131886659428387E-2</v>
      </c>
      <c r="Y17" s="127">
        <v>0.1477442719865818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336095922</v>
      </c>
      <c r="D18" s="124">
        <v>348148151</v>
      </c>
      <c r="E18" s="124">
        <v>498935728</v>
      </c>
      <c r="F18" s="124">
        <v>1009172655</v>
      </c>
      <c r="G18" s="124">
        <v>1238490993</v>
      </c>
      <c r="H18" s="124">
        <v>1165500934</v>
      </c>
      <c r="I18" s="124">
        <v>2791330875</v>
      </c>
      <c r="J18" s="124">
        <v>2231506022</v>
      </c>
      <c r="K18" s="124">
        <v>2871580321</v>
      </c>
      <c r="L18" s="124">
        <v>2677895266</v>
      </c>
      <c r="M18" s="124">
        <v>2137855345</v>
      </c>
      <c r="N18" s="23"/>
      <c r="O18" s="125"/>
      <c r="P18" s="125">
        <v>3.5859491922070941E-2</v>
      </c>
      <c r="Q18" s="125">
        <v>0.43311324953726382</v>
      </c>
      <c r="R18" s="125">
        <v>1.0226506108217608</v>
      </c>
      <c r="S18" s="125">
        <v>0.22723399892360341</v>
      </c>
      <c r="T18" s="125">
        <v>-5.8934670831312208E-2</v>
      </c>
      <c r="U18" s="125">
        <v>1.3949623664565851</v>
      </c>
      <c r="V18" s="125">
        <v>-0.20055839958421262</v>
      </c>
      <c r="W18" s="125">
        <v>0.28683512062688932</v>
      </c>
      <c r="X18" s="125">
        <v>-6.7448942167339765E-2</v>
      </c>
      <c r="Y18" s="125">
        <v>-0.20166581115275029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12873734832</v>
      </c>
      <c r="D19" s="124">
        <v>14160179413</v>
      </c>
      <c r="E19" s="124">
        <v>16282882369</v>
      </c>
      <c r="F19" s="124">
        <v>20085178631</v>
      </c>
      <c r="G19" s="124">
        <v>23515791463</v>
      </c>
      <c r="H19" s="124">
        <v>25426300928</v>
      </c>
      <c r="I19" s="124">
        <v>32310448293</v>
      </c>
      <c r="J19" s="124">
        <v>36657508953</v>
      </c>
      <c r="K19" s="124">
        <v>44472700624</v>
      </c>
      <c r="L19" s="124">
        <v>32872296628</v>
      </c>
      <c r="M19" s="124">
        <v>32565178912</v>
      </c>
      <c r="N19" s="23"/>
      <c r="O19" s="125"/>
      <c r="P19" s="125">
        <v>9.9927845165981521E-2</v>
      </c>
      <c r="Q19" s="125">
        <v>0.14990650147068152</v>
      </c>
      <c r="R19" s="125">
        <v>0.23351493770162968</v>
      </c>
      <c r="S19" s="125">
        <v>0.17080320245223524</v>
      </c>
      <c r="T19" s="125">
        <v>8.1243681209115071E-2</v>
      </c>
      <c r="U19" s="125">
        <v>0.27074907138454529</v>
      </c>
      <c r="V19" s="125">
        <v>0.13454040069576445</v>
      </c>
      <c r="W19" s="125">
        <v>0.21319483768032788</v>
      </c>
      <c r="X19" s="125">
        <v>-0.2608432551483002</v>
      </c>
      <c r="Y19" s="125">
        <v>-9.3427520284178334E-3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43435614139</v>
      </c>
      <c r="D20" s="124">
        <v>22273623407</v>
      </c>
      <c r="E20" s="124">
        <v>29796371490</v>
      </c>
      <c r="F20" s="124">
        <v>45141673846</v>
      </c>
      <c r="G20" s="124">
        <v>34406869324</v>
      </c>
      <c r="H20" s="124">
        <v>32885052270</v>
      </c>
      <c r="I20" s="124">
        <v>36475689810</v>
      </c>
      <c r="J20" s="124">
        <v>31409774066</v>
      </c>
      <c r="K20" s="124">
        <v>24916447667</v>
      </c>
      <c r="L20" s="124">
        <v>28949172810</v>
      </c>
      <c r="M20" s="124">
        <v>48595583372</v>
      </c>
      <c r="N20" s="23"/>
      <c r="O20" s="125"/>
      <c r="P20" s="125">
        <v>-0.48720367264242403</v>
      </c>
      <c r="Q20" s="125">
        <v>0.33774244744731585</v>
      </c>
      <c r="R20" s="125">
        <v>0.51500574025095824</v>
      </c>
      <c r="S20" s="125">
        <v>-0.23780253604732493</v>
      </c>
      <c r="T20" s="125">
        <v>-4.423003556846361E-2</v>
      </c>
      <c r="U20" s="125">
        <v>0.109187527224204</v>
      </c>
      <c r="V20" s="125">
        <v>-0.13888471391187107</v>
      </c>
      <c r="W20" s="125">
        <v>-0.20672948443869266</v>
      </c>
      <c r="X20" s="125">
        <v>0.16184992326739445</v>
      </c>
      <c r="Y20" s="125">
        <v>0.67865188034711244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17312708884</v>
      </c>
      <c r="D21" s="124">
        <v>11777043649</v>
      </c>
      <c r="E21" s="124">
        <v>14511559857</v>
      </c>
      <c r="F21" s="124">
        <v>11163894536</v>
      </c>
      <c r="G21" s="124">
        <v>10293473260</v>
      </c>
      <c r="H21" s="124">
        <v>6491674090</v>
      </c>
      <c r="I21" s="124">
        <v>6107738095</v>
      </c>
      <c r="J21" s="124">
        <v>7146113130</v>
      </c>
      <c r="K21" s="124">
        <v>6523049074</v>
      </c>
      <c r="L21" s="124">
        <v>11777481499</v>
      </c>
      <c r="M21" s="124">
        <v>13861402368</v>
      </c>
      <c r="N21" s="23"/>
      <c r="O21" s="125"/>
      <c r="P21" s="125">
        <v>-0.31974575856906673</v>
      </c>
      <c r="Q21" s="125">
        <v>0.23219037727114067</v>
      </c>
      <c r="R21" s="125">
        <v>-0.23068955742791308</v>
      </c>
      <c r="S21" s="125">
        <v>-7.7967529448900508E-2</v>
      </c>
      <c r="T21" s="125">
        <v>-0.36934075350189421</v>
      </c>
      <c r="U21" s="125">
        <v>-5.9142832754254915E-2</v>
      </c>
      <c r="V21" s="125">
        <v>0.17000975137588958</v>
      </c>
      <c r="W21" s="125">
        <v>-8.7189223661226833E-2</v>
      </c>
      <c r="X21" s="125">
        <v>0.80551784378619251</v>
      </c>
      <c r="Y21" s="125">
        <v>0.17694112864256595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152812186979</v>
      </c>
      <c r="D22" s="124">
        <v>151350527216</v>
      </c>
      <c r="E22" s="124">
        <v>180588251920</v>
      </c>
      <c r="F22" s="124">
        <v>212638618328</v>
      </c>
      <c r="G22" s="124">
        <v>212691427459</v>
      </c>
      <c r="H22" s="124">
        <v>269099006185</v>
      </c>
      <c r="I22" s="124">
        <v>281515537755</v>
      </c>
      <c r="J22" s="124">
        <v>310855827173</v>
      </c>
      <c r="K22" s="124">
        <v>319104752041</v>
      </c>
      <c r="L22" s="124">
        <v>381056627878</v>
      </c>
      <c r="M22" s="124">
        <v>313253807758</v>
      </c>
      <c r="N22" s="23"/>
      <c r="O22" s="125"/>
      <c r="P22" s="125">
        <v>-9.5650732568919317E-3</v>
      </c>
      <c r="Q22" s="125">
        <v>0.19317887583089388</v>
      </c>
      <c r="R22" s="125">
        <v>0.17747758266245484</v>
      </c>
      <c r="S22" s="125">
        <v>2.4835155257885155E-4</v>
      </c>
      <c r="T22" s="125">
        <v>0.26520852015473717</v>
      </c>
      <c r="U22" s="125">
        <v>4.6141127557579598E-2</v>
      </c>
      <c r="V22" s="125">
        <v>0.1042226288892607</v>
      </c>
      <c r="W22" s="125">
        <v>2.6536175766810555E-2</v>
      </c>
      <c r="X22" s="125">
        <v>0.19414275544552262</v>
      </c>
      <c r="Y22" s="125">
        <v>-0.1779337115787103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88404169485</v>
      </c>
      <c r="D23" s="124">
        <v>99336156144</v>
      </c>
      <c r="E23" s="124">
        <v>110767612223</v>
      </c>
      <c r="F23" s="124">
        <v>120052416286</v>
      </c>
      <c r="G23" s="124">
        <v>132415257949</v>
      </c>
      <c r="H23" s="124">
        <v>137409302880</v>
      </c>
      <c r="I23" s="124">
        <v>147717071083</v>
      </c>
      <c r="J23" s="124">
        <v>149386272659</v>
      </c>
      <c r="K23" s="124">
        <v>152124430399</v>
      </c>
      <c r="L23" s="124">
        <v>165050743400</v>
      </c>
      <c r="M23" s="124">
        <v>172748474291</v>
      </c>
      <c r="N23" s="23"/>
      <c r="O23" s="125"/>
      <c r="P23" s="125">
        <v>0.12365917493127832</v>
      </c>
      <c r="Q23" s="125">
        <v>0.11507850235747696</v>
      </c>
      <c r="R23" s="125">
        <v>8.3822372593060912E-2</v>
      </c>
      <c r="S23" s="125">
        <v>0.10297869918376401</v>
      </c>
      <c r="T23" s="125">
        <v>3.7715026261727846E-2</v>
      </c>
      <c r="U23" s="125">
        <v>7.5015068026375253E-2</v>
      </c>
      <c r="V23" s="125">
        <v>1.1299991014999788E-2</v>
      </c>
      <c r="W23" s="125">
        <v>1.8329379877161323E-2</v>
      </c>
      <c r="X23" s="125">
        <v>8.4971973055847583E-2</v>
      </c>
      <c r="Y23" s="125">
        <v>4.6638571462502165E-2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22926335111</v>
      </c>
      <c r="D24" s="124">
        <v>28283972983</v>
      </c>
      <c r="E24" s="124">
        <v>38171377205</v>
      </c>
      <c r="F24" s="124">
        <v>41633303222</v>
      </c>
      <c r="G24" s="124">
        <v>48281423997</v>
      </c>
      <c r="H24" s="124">
        <v>49862451177</v>
      </c>
      <c r="I24" s="124">
        <v>50463196842</v>
      </c>
      <c r="J24" s="124">
        <v>48246192962</v>
      </c>
      <c r="K24" s="124">
        <v>56647010131</v>
      </c>
      <c r="L24" s="124">
        <v>70911367080</v>
      </c>
      <c r="M24" s="124">
        <v>64705288888</v>
      </c>
      <c r="N24" s="23"/>
      <c r="O24" s="125"/>
      <c r="P24" s="125">
        <v>0.23368924191592311</v>
      </c>
      <c r="Q24" s="125">
        <v>0.34957621505093339</v>
      </c>
      <c r="R24" s="125">
        <v>9.0694291652294146E-2</v>
      </c>
      <c r="S24" s="125">
        <v>0.1596827602064248</v>
      </c>
      <c r="T24" s="125">
        <v>3.2746076008409286E-2</v>
      </c>
      <c r="U24" s="125">
        <v>1.2048057221806019E-2</v>
      </c>
      <c r="V24" s="125">
        <v>-4.3933084282024915E-2</v>
      </c>
      <c r="W24" s="125">
        <v>0.17412393918037661</v>
      </c>
      <c r="X24" s="125">
        <v>0.25181129447101824</v>
      </c>
      <c r="Y24" s="125">
        <v>-8.7518806187990905E-2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71716337608</v>
      </c>
      <c r="D25" s="124">
        <v>75675880123</v>
      </c>
      <c r="E25" s="124">
        <v>85336401184</v>
      </c>
      <c r="F25" s="124">
        <v>75661278397</v>
      </c>
      <c r="G25" s="124">
        <v>100804770725</v>
      </c>
      <c r="H25" s="124">
        <v>100346990819</v>
      </c>
      <c r="I25" s="124">
        <v>108388507597</v>
      </c>
      <c r="J25" s="124">
        <v>146222402868</v>
      </c>
      <c r="K25" s="124">
        <v>152260982779</v>
      </c>
      <c r="L25" s="124">
        <v>186221057172</v>
      </c>
      <c r="M25" s="124">
        <v>193450940332</v>
      </c>
      <c r="N25" s="23"/>
      <c r="O25" s="125"/>
      <c r="P25" s="125">
        <v>5.5211164527708911E-2</v>
      </c>
      <c r="Q25" s="125">
        <v>0.12765654056878151</v>
      </c>
      <c r="R25" s="125">
        <v>-0.11337626912738874</v>
      </c>
      <c r="S25" s="125">
        <v>0.33231651461227418</v>
      </c>
      <c r="T25" s="125">
        <v>-4.5412523902151891E-3</v>
      </c>
      <c r="U25" s="125">
        <v>8.013709940246061E-2</v>
      </c>
      <c r="V25" s="125">
        <v>0.34905818070371852</v>
      </c>
      <c r="W25" s="125">
        <v>4.1297228007196818E-2</v>
      </c>
      <c r="X25" s="125">
        <v>0.22303858659766784</v>
      </c>
      <c r="Y25" s="125">
        <v>3.8824197809822492E-2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750440638766</v>
      </c>
      <c r="D26" s="124">
        <v>805461459049</v>
      </c>
      <c r="E26" s="124">
        <v>933521620200</v>
      </c>
      <c r="F26" s="124">
        <v>1016203339685</v>
      </c>
      <c r="G26" s="124">
        <v>1135821862173</v>
      </c>
      <c r="H26" s="124">
        <v>1236162667774</v>
      </c>
      <c r="I26" s="124">
        <v>1317356524986</v>
      </c>
      <c r="J26" s="124">
        <v>1312819422434</v>
      </c>
      <c r="K26" s="124">
        <v>1448837864980</v>
      </c>
      <c r="L26" s="124">
        <v>1677770535554</v>
      </c>
      <c r="M26" s="124">
        <v>1922370598475</v>
      </c>
      <c r="N26" s="23"/>
      <c r="O26" s="125"/>
      <c r="P26" s="125">
        <v>7.3318018029346677E-2</v>
      </c>
      <c r="Q26" s="125">
        <v>0.15898980604509538</v>
      </c>
      <c r="R26" s="125">
        <v>8.8569688902637278E-2</v>
      </c>
      <c r="S26" s="125">
        <v>0.11771120780323252</v>
      </c>
      <c r="T26" s="125">
        <v>8.8342026987429767E-2</v>
      </c>
      <c r="U26" s="125">
        <v>6.5682178671686131E-2</v>
      </c>
      <c r="V26" s="125">
        <v>-3.4440961622353994E-3</v>
      </c>
      <c r="W26" s="125">
        <v>0.1036078840864636</v>
      </c>
      <c r="X26" s="125">
        <v>0.15801124204961359</v>
      </c>
      <c r="Y26" s="125">
        <v>0.14578874627824656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158755895695</v>
      </c>
      <c r="D27" s="124">
        <v>170234095644</v>
      </c>
      <c r="E27" s="124">
        <v>202386970870</v>
      </c>
      <c r="F27" s="124">
        <v>193334277669</v>
      </c>
      <c r="G27" s="124">
        <v>205358852260</v>
      </c>
      <c r="H27" s="124">
        <v>226966487695</v>
      </c>
      <c r="I27" s="124">
        <v>242924900035</v>
      </c>
      <c r="J27" s="124">
        <v>242493625280</v>
      </c>
      <c r="K27" s="124">
        <v>292800085410</v>
      </c>
      <c r="L27" s="124">
        <v>296095527976</v>
      </c>
      <c r="M27" s="124">
        <v>318839374073</v>
      </c>
      <c r="N27" s="23"/>
      <c r="O27" s="125"/>
      <c r="P27" s="125">
        <v>7.2300936596721987E-2</v>
      </c>
      <c r="Q27" s="125">
        <v>0.18887447373197963</v>
      </c>
      <c r="R27" s="125">
        <v>-4.4729624452034766E-2</v>
      </c>
      <c r="S27" s="125">
        <v>6.2195771675764622E-2</v>
      </c>
      <c r="T27" s="125">
        <v>0.10521891409698325</v>
      </c>
      <c r="U27" s="125">
        <v>7.031175616307328E-2</v>
      </c>
      <c r="V27" s="125">
        <v>-1.775341905822958E-3</v>
      </c>
      <c r="W27" s="125">
        <v>0.20745477359214148</v>
      </c>
      <c r="X27" s="125">
        <v>1.1254923513377646E-2</v>
      </c>
      <c r="Y27" s="125">
        <v>7.6812528215027598E-2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44353955068</v>
      </c>
      <c r="D28" s="124">
        <v>53032440890</v>
      </c>
      <c r="E28" s="124">
        <v>65952846708</v>
      </c>
      <c r="F28" s="124">
        <v>74099088413</v>
      </c>
      <c r="G28" s="124">
        <v>96799404178</v>
      </c>
      <c r="H28" s="124">
        <v>122963992450</v>
      </c>
      <c r="I28" s="124">
        <v>134619789639</v>
      </c>
      <c r="J28" s="124">
        <v>143350525436</v>
      </c>
      <c r="K28" s="124">
        <v>123576667902</v>
      </c>
      <c r="L28" s="124">
        <v>140340409824</v>
      </c>
      <c r="M28" s="124">
        <v>161648301734</v>
      </c>
      <c r="N28" s="23"/>
      <c r="O28" s="125"/>
      <c r="P28" s="125">
        <v>0.19566430566777693</v>
      </c>
      <c r="Q28" s="125">
        <v>0.24363211651523886</v>
      </c>
      <c r="R28" s="125">
        <v>0.12351614997100446</v>
      </c>
      <c r="S28" s="125">
        <v>0.30635081012707088</v>
      </c>
      <c r="T28" s="125">
        <v>0.27029699711670885</v>
      </c>
      <c r="U28" s="125">
        <v>9.4790328101452381E-2</v>
      </c>
      <c r="V28" s="125">
        <v>6.4854772247175285E-2</v>
      </c>
      <c r="W28" s="125">
        <v>-0.13794060031421507</v>
      </c>
      <c r="X28" s="125">
        <v>0.13565458760624738</v>
      </c>
      <c r="Y28" s="125">
        <v>0.15183005334473587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1363367672489</v>
      </c>
      <c r="D29" s="128">
        <v>1431933526669</v>
      </c>
      <c r="E29" s="128">
        <v>1677814829754</v>
      </c>
      <c r="F29" s="128">
        <v>1811022241668</v>
      </c>
      <c r="G29" s="128">
        <v>2001627623781</v>
      </c>
      <c r="H29" s="128">
        <v>2208779427202</v>
      </c>
      <c r="I29" s="128">
        <v>2360670735010</v>
      </c>
      <c r="J29" s="128">
        <v>2430819170983</v>
      </c>
      <c r="K29" s="128">
        <v>2624135571328</v>
      </c>
      <c r="L29" s="128">
        <v>2993723115087</v>
      </c>
      <c r="M29" s="128">
        <v>3244176805548</v>
      </c>
      <c r="N29" s="23"/>
      <c r="O29" s="129"/>
      <c r="P29" s="129">
        <v>5.0291535851678448E-2</v>
      </c>
      <c r="Q29" s="129">
        <v>0.17171279148479424</v>
      </c>
      <c r="R29" s="129">
        <v>7.9393392853447819E-2</v>
      </c>
      <c r="S29" s="129">
        <v>0.10524739990904108</v>
      </c>
      <c r="T29" s="129">
        <v>0.10349167895160138</v>
      </c>
      <c r="U29" s="129">
        <v>6.8767078295550066E-2</v>
      </c>
      <c r="V29" s="129">
        <v>2.9715468122115229E-2</v>
      </c>
      <c r="W29" s="129">
        <v>7.9527264986487989E-2</v>
      </c>
      <c r="X29" s="129">
        <v>0.1408416347833592</v>
      </c>
      <c r="Y29" s="129">
        <v>8.3659604055841941E-2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389299544858</v>
      </c>
      <c r="D30" s="124">
        <v>455413761759</v>
      </c>
      <c r="E30" s="124">
        <v>516845837523</v>
      </c>
      <c r="F30" s="124">
        <v>614130282247</v>
      </c>
      <c r="G30" s="124">
        <v>703612340094</v>
      </c>
      <c r="H30" s="124">
        <v>819201395151</v>
      </c>
      <c r="I30" s="124">
        <v>897218638970</v>
      </c>
      <c r="J30" s="124">
        <v>942206000309</v>
      </c>
      <c r="K30" s="124">
        <v>1088369270040</v>
      </c>
      <c r="L30" s="124">
        <v>1192753466181</v>
      </c>
      <c r="M30" s="124">
        <v>1371325393350</v>
      </c>
      <c r="N30" s="23"/>
      <c r="O30" s="125"/>
      <c r="P30" s="125">
        <v>0.16982865193206353</v>
      </c>
      <c r="Q30" s="125">
        <v>0.13489288405937372</v>
      </c>
      <c r="R30" s="125">
        <v>0.18822719979760083</v>
      </c>
      <c r="S30" s="125">
        <v>0.14570533392295859</v>
      </c>
      <c r="T30" s="125">
        <v>0.16427945968309432</v>
      </c>
      <c r="U30" s="125">
        <v>9.5235731141082081E-2</v>
      </c>
      <c r="V30" s="125">
        <v>5.014091257694453E-2</v>
      </c>
      <c r="W30" s="125">
        <v>0.1551287825412544</v>
      </c>
      <c r="X30" s="125">
        <v>9.5908805048459111E-2</v>
      </c>
      <c r="Y30" s="125">
        <v>0.14971402912016507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57894451078</v>
      </c>
      <c r="D31" s="124">
        <v>56753890042</v>
      </c>
      <c r="E31" s="124">
        <v>69554250140</v>
      </c>
      <c r="F31" s="124">
        <v>80384855786</v>
      </c>
      <c r="G31" s="124">
        <v>89478112668</v>
      </c>
      <c r="H31" s="124">
        <v>53122802052</v>
      </c>
      <c r="I31" s="124">
        <v>81377044299</v>
      </c>
      <c r="J31" s="124">
        <v>101722960274</v>
      </c>
      <c r="K31" s="124">
        <v>109731820580</v>
      </c>
      <c r="L31" s="124">
        <v>148837094072</v>
      </c>
      <c r="M31" s="124">
        <v>223776577483</v>
      </c>
      <c r="N31" s="23"/>
      <c r="O31" s="125"/>
      <c r="P31" s="125">
        <v>-1.9700696953898866E-2</v>
      </c>
      <c r="Q31" s="125">
        <v>0.22554154593680287</v>
      </c>
      <c r="R31" s="125">
        <v>0.15571450521283703</v>
      </c>
      <c r="S31" s="125">
        <v>0.11312151764267653</v>
      </c>
      <c r="T31" s="125">
        <v>-0.40630395000499075</v>
      </c>
      <c r="U31" s="125">
        <v>0.53186656493275586</v>
      </c>
      <c r="V31" s="125">
        <v>0.25002033620493669</v>
      </c>
      <c r="W31" s="125">
        <v>7.8732080588565401E-2</v>
      </c>
      <c r="X31" s="125">
        <v>0.3563713176843748</v>
      </c>
      <c r="Y31" s="125">
        <v>0.5035000439792785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121546919238</v>
      </c>
      <c r="D32" s="124">
        <v>185429557458</v>
      </c>
      <c r="E32" s="124">
        <v>222825427759</v>
      </c>
      <c r="F32" s="124">
        <v>253434829571</v>
      </c>
      <c r="G32" s="124">
        <v>281974984246</v>
      </c>
      <c r="H32" s="124">
        <v>325612851604</v>
      </c>
      <c r="I32" s="124">
        <v>340226265703</v>
      </c>
      <c r="J32" s="124">
        <v>375426718297</v>
      </c>
      <c r="K32" s="124">
        <v>428000193516</v>
      </c>
      <c r="L32" s="124">
        <v>429036340264</v>
      </c>
      <c r="M32" s="124">
        <v>484302438452</v>
      </c>
      <c r="N32" s="23"/>
      <c r="O32" s="125"/>
      <c r="P32" s="125">
        <v>0.52558006916581679</v>
      </c>
      <c r="Q32" s="125">
        <v>0.20167157174750949</v>
      </c>
      <c r="R32" s="125">
        <v>0.13736942915287931</v>
      </c>
      <c r="S32" s="125">
        <v>0.11261338752574446</v>
      </c>
      <c r="T32" s="125">
        <v>0.1547579388103788</v>
      </c>
      <c r="U32" s="125">
        <v>4.4879721506730919E-2</v>
      </c>
      <c r="V32" s="125">
        <v>0.10346189034308173</v>
      </c>
      <c r="W32" s="125">
        <v>0.1400365841234803</v>
      </c>
      <c r="X32" s="125">
        <v>2.4209025222350355E-3</v>
      </c>
      <c r="Y32" s="125">
        <v>0.12881449192390781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194511840469</v>
      </c>
      <c r="D33" s="124">
        <v>223466949836</v>
      </c>
      <c r="E33" s="124">
        <v>235976214695</v>
      </c>
      <c r="F33" s="124">
        <v>199037509119</v>
      </c>
      <c r="G33" s="124">
        <v>194631747538</v>
      </c>
      <c r="H33" s="124">
        <v>224137272227</v>
      </c>
      <c r="I33" s="124">
        <v>255871187798</v>
      </c>
      <c r="J33" s="124">
        <v>423008948441</v>
      </c>
      <c r="K33" s="124">
        <v>283466077563</v>
      </c>
      <c r="L33" s="124">
        <v>125028484291</v>
      </c>
      <c r="M33" s="124">
        <v>242562516096</v>
      </c>
      <c r="N33" s="23"/>
      <c r="O33" s="125"/>
      <c r="P33" s="125">
        <v>0.14886039480776314</v>
      </c>
      <c r="Q33" s="125">
        <v>5.5978142934247854E-2</v>
      </c>
      <c r="R33" s="125">
        <v>-0.15653571536327671</v>
      </c>
      <c r="S33" s="125">
        <v>-2.2135333186700468E-2</v>
      </c>
      <c r="T33" s="125">
        <v>0.15159666941406535</v>
      </c>
      <c r="U33" s="125">
        <v>0.14158250100795722</v>
      </c>
      <c r="V33" s="125">
        <v>0.65321055520697602</v>
      </c>
      <c r="W33" s="125">
        <v>-0.32988160508728104</v>
      </c>
      <c r="X33" s="125">
        <v>-0.55892964207255957</v>
      </c>
      <c r="Y33" s="125">
        <v>0.94005803934600296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31925049463</v>
      </c>
      <c r="D34" s="130">
        <v>43257857981</v>
      </c>
      <c r="E34" s="130">
        <v>42508718912</v>
      </c>
      <c r="F34" s="130">
        <v>22821749953</v>
      </c>
      <c r="G34" s="130">
        <v>49284053152</v>
      </c>
      <c r="H34" s="130">
        <v>58699532799</v>
      </c>
      <c r="I34" s="130">
        <v>57886121790</v>
      </c>
      <c r="J34" s="130">
        <v>60877722112</v>
      </c>
      <c r="K34" s="130">
        <v>45746629580</v>
      </c>
      <c r="L34" s="130">
        <v>61610445588</v>
      </c>
      <c r="M34" s="130">
        <v>116325471918</v>
      </c>
      <c r="N34" s="23"/>
      <c r="O34" s="131"/>
      <c r="P34" s="131">
        <v>0.35498170585872768</v>
      </c>
      <c r="Q34" s="131">
        <v>-1.7317988082744207E-2</v>
      </c>
      <c r="R34" s="131">
        <v>-0.4631277879663992</v>
      </c>
      <c r="S34" s="131">
        <v>1.159521213469497</v>
      </c>
      <c r="T34" s="131">
        <v>0.19104515649232701</v>
      </c>
      <c r="U34" s="131">
        <v>-1.3857197327026394E-2</v>
      </c>
      <c r="V34" s="131">
        <v>5.1680786853418148E-2</v>
      </c>
      <c r="W34" s="131">
        <v>-0.24854892737547774</v>
      </c>
      <c r="X34" s="131">
        <v>0.34677562377044513</v>
      </c>
      <c r="Y34" s="131">
        <v>0.88808035403426722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795177805106</v>
      </c>
      <c r="D35" s="128">
        <v>964322017076</v>
      </c>
      <c r="E35" s="128">
        <v>1087710449029</v>
      </c>
      <c r="F35" s="128">
        <v>1169809226676</v>
      </c>
      <c r="G35" s="128">
        <v>1318981237698</v>
      </c>
      <c r="H35" s="128">
        <v>1480773853833</v>
      </c>
      <c r="I35" s="128">
        <v>1632579258560</v>
      </c>
      <c r="J35" s="128">
        <v>1903242349433</v>
      </c>
      <c r="K35" s="128">
        <v>1955313991279</v>
      </c>
      <c r="L35" s="128">
        <v>1957265830396</v>
      </c>
      <c r="M35" s="128">
        <v>2438292397299</v>
      </c>
      <c r="N35" s="257"/>
      <c r="O35" s="129"/>
      <c r="P35" s="129">
        <v>0.21271244102122866</v>
      </c>
      <c r="Q35" s="129">
        <v>0.12795355676637588</v>
      </c>
      <c r="R35" s="129">
        <v>7.5478522542731463E-2</v>
      </c>
      <c r="S35" s="129">
        <v>0.12751823769237203</v>
      </c>
      <c r="T35" s="129">
        <v>0.12266483518550619</v>
      </c>
      <c r="U35" s="129">
        <v>0.10251761559271855</v>
      </c>
      <c r="V35" s="129">
        <v>0.16578863749116568</v>
      </c>
      <c r="W35" s="129">
        <v>2.7359438413879777E-2</v>
      </c>
      <c r="X35" s="129">
        <v>9.9822285612716222E-4</v>
      </c>
      <c r="Y35" s="129">
        <v>0.24576455555129018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635696008394</v>
      </c>
      <c r="D37" s="132">
        <v>785669031345</v>
      </c>
      <c r="E37" s="132">
        <v>947094607151</v>
      </c>
      <c r="F37" s="132">
        <v>1045984179186</v>
      </c>
      <c r="G37" s="132">
        <v>1186202040711</v>
      </c>
      <c r="H37" s="132">
        <v>1393463453057</v>
      </c>
      <c r="I37" s="132">
        <v>1547293315368</v>
      </c>
      <c r="J37" s="132">
        <v>1686616305645</v>
      </c>
      <c r="K37" s="132">
        <v>1791110789648</v>
      </c>
      <c r="L37" s="132">
        <v>2006891990894</v>
      </c>
      <c r="M37" s="132">
        <v>2465690263642</v>
      </c>
      <c r="N37" s="23"/>
      <c r="O37" s="131"/>
      <c r="P37" s="131">
        <v>0.2359194032535874</v>
      </c>
      <c r="Q37" s="131">
        <v>0.20546256676256269</v>
      </c>
      <c r="R37" s="131">
        <v>0.10441361537520977</v>
      </c>
      <c r="S37" s="131">
        <v>0.13405352042142704</v>
      </c>
      <c r="T37" s="131">
        <v>0.17472690590025386</v>
      </c>
      <c r="U37" s="131">
        <v>0.11039389800538069</v>
      </c>
      <c r="V37" s="131">
        <v>9.0043037666626358E-2</v>
      </c>
      <c r="W37" s="131">
        <v>6.1955101259998147E-2</v>
      </c>
      <c r="X37" s="131">
        <v>0.12047339700767856</v>
      </c>
      <c r="Y37" s="131">
        <v>0.22861134272782735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13328095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693954013</v>
      </c>
      <c r="M38" s="132">
        <v>1689455928</v>
      </c>
      <c r="N38" s="23"/>
      <c r="O38" s="131"/>
      <c r="P38" s="131"/>
      <c r="Q38" s="131"/>
      <c r="R38" s="131" t="e">
        <v>#N/A</v>
      </c>
      <c r="S38" s="131">
        <v>-1</v>
      </c>
      <c r="T38" s="131"/>
      <c r="U38" s="131"/>
      <c r="V38" s="131"/>
      <c r="W38" s="131"/>
      <c r="X38" s="131" t="e">
        <v>#N/A</v>
      </c>
      <c r="Y38" s="131">
        <v>1.4345358573493834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11284801045</v>
      </c>
      <c r="D39" s="132">
        <v>12658590602</v>
      </c>
      <c r="E39" s="132">
        <v>11952098578</v>
      </c>
      <c r="F39" s="132">
        <v>13570926562</v>
      </c>
      <c r="G39" s="132">
        <v>21496038215</v>
      </c>
      <c r="H39" s="132">
        <v>39815249044</v>
      </c>
      <c r="I39" s="132">
        <v>52757281317</v>
      </c>
      <c r="J39" s="132">
        <v>100899747975</v>
      </c>
      <c r="K39" s="132">
        <v>95603922464</v>
      </c>
      <c r="L39" s="132">
        <v>105287346191</v>
      </c>
      <c r="M39" s="132">
        <v>194096733295</v>
      </c>
      <c r="N39" s="23"/>
      <c r="O39" s="131"/>
      <c r="P39" s="131">
        <v>0.12173803964480978</v>
      </c>
      <c r="Q39" s="131">
        <v>-5.5811270481279096E-2</v>
      </c>
      <c r="R39" s="131">
        <v>0.13544299132369497</v>
      </c>
      <c r="S39" s="131">
        <v>0.5839771968990779</v>
      </c>
      <c r="T39" s="131">
        <v>0.85221335418992705</v>
      </c>
      <c r="U39" s="131">
        <v>0.32505214920790038</v>
      </c>
      <c r="V39" s="131">
        <v>0.9125274361415403</v>
      </c>
      <c r="W39" s="131">
        <v>-5.2486013268458809E-2</v>
      </c>
      <c r="X39" s="131">
        <v>0.10128688737270508</v>
      </c>
      <c r="Y39" s="131">
        <v>0.84349535169109857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6990042810</v>
      </c>
      <c r="K40" s="132">
        <v>0</v>
      </c>
      <c r="L40" s="132">
        <v>39875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 t="e">
        <v>#N/A</v>
      </c>
      <c r="W40" s="131">
        <v>-1</v>
      </c>
      <c r="X40" s="131" t="e">
        <v>#N/A</v>
      </c>
      <c r="Y40" s="131">
        <v>-1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785996528</v>
      </c>
      <c r="D41" s="132">
        <v>1201919820</v>
      </c>
      <c r="E41" s="132">
        <v>556798908</v>
      </c>
      <c r="F41" s="132">
        <v>968816896</v>
      </c>
      <c r="G41" s="132">
        <v>3135530535</v>
      </c>
      <c r="H41" s="132">
        <v>3406007894</v>
      </c>
      <c r="I41" s="132">
        <v>4443959954</v>
      </c>
      <c r="J41" s="132">
        <v>498218708</v>
      </c>
      <c r="K41" s="132">
        <v>2148032112</v>
      </c>
      <c r="L41" s="132">
        <v>2251906663</v>
      </c>
      <c r="M41" s="132">
        <v>1850510302</v>
      </c>
      <c r="N41" s="23"/>
      <c r="O41" s="131"/>
      <c r="P41" s="131">
        <v>0.52916683112880114</v>
      </c>
      <c r="Q41" s="131">
        <v>-0.53674205322614621</v>
      </c>
      <c r="R41" s="131">
        <v>0.73997628601671028</v>
      </c>
      <c r="S41" s="131">
        <v>2.2364531914604431</v>
      </c>
      <c r="T41" s="131">
        <v>8.6262071436022492E-2</v>
      </c>
      <c r="U41" s="131">
        <v>0.30474153093668677</v>
      </c>
      <c r="V41" s="131">
        <v>-0.88788856939371064</v>
      </c>
      <c r="W41" s="131">
        <v>3.3114240342817478</v>
      </c>
      <c r="X41" s="131">
        <v>4.8358006577138068E-2</v>
      </c>
      <c r="Y41" s="131">
        <v>-0.17824733484524535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75891820306</v>
      </c>
      <c r="D42" s="132">
        <v>68429871140</v>
      </c>
      <c r="E42" s="132">
        <v>69992996250</v>
      </c>
      <c r="F42" s="132">
        <v>58695698976</v>
      </c>
      <c r="G42" s="132">
        <v>72283087229</v>
      </c>
      <c r="H42" s="132">
        <v>78462518196</v>
      </c>
      <c r="I42" s="132">
        <v>100030460386</v>
      </c>
      <c r="J42" s="132">
        <v>111597373039</v>
      </c>
      <c r="K42" s="132">
        <v>111374039944</v>
      </c>
      <c r="L42" s="132">
        <v>113999372158</v>
      </c>
      <c r="M42" s="132">
        <v>116509034085</v>
      </c>
      <c r="N42" s="23"/>
      <c r="O42" s="131"/>
      <c r="P42" s="131">
        <v>-9.8323496997608006E-2</v>
      </c>
      <c r="Q42" s="131">
        <v>2.2842730578902071E-2</v>
      </c>
      <c r="R42" s="131">
        <v>-0.16140611031493024</v>
      </c>
      <c r="S42" s="131">
        <v>0.23148865232111349</v>
      </c>
      <c r="T42" s="131">
        <v>8.5489306058870396E-2</v>
      </c>
      <c r="U42" s="131">
        <v>0.27488210531457979</v>
      </c>
      <c r="V42" s="131">
        <v>0.11563390399649576</v>
      </c>
      <c r="W42" s="131">
        <v>-2.0012397148627681E-3</v>
      </c>
      <c r="X42" s="131">
        <v>2.3572209603961891E-2</v>
      </c>
      <c r="Y42" s="131">
        <v>2.2014699550464867E-2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723658626273</v>
      </c>
      <c r="D43" s="133">
        <v>867959412907</v>
      </c>
      <c r="E43" s="133">
        <v>1029596500887</v>
      </c>
      <c r="F43" s="133">
        <v>1119232949715</v>
      </c>
      <c r="G43" s="133">
        <v>1283116696690</v>
      </c>
      <c r="H43" s="133">
        <v>1515147228191</v>
      </c>
      <c r="I43" s="133">
        <v>1704525017025</v>
      </c>
      <c r="J43" s="133">
        <v>1906601688177</v>
      </c>
      <c r="K43" s="133">
        <v>2000236784168</v>
      </c>
      <c r="L43" s="133">
        <v>2229124609794</v>
      </c>
      <c r="M43" s="133">
        <v>2779835997252</v>
      </c>
      <c r="N43" s="23"/>
      <c r="O43" s="127"/>
      <c r="P43" s="127">
        <v>0.19940450012622746</v>
      </c>
      <c r="Q43" s="127">
        <v>0.18622655112252251</v>
      </c>
      <c r="R43" s="127">
        <v>8.7059783857829753E-2</v>
      </c>
      <c r="S43" s="127">
        <v>0.14642505567471997</v>
      </c>
      <c r="T43" s="127">
        <v>0.18083353766618337</v>
      </c>
      <c r="U43" s="127">
        <v>0.12498969427552353</v>
      </c>
      <c r="V43" s="127">
        <v>0.1185530685285543</v>
      </c>
      <c r="W43" s="127">
        <v>4.9110989763430535E-2</v>
      </c>
      <c r="X43" s="127">
        <v>0.11443036516359539</v>
      </c>
      <c r="Y43" s="127">
        <v>0.24705276010069843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728339622505</v>
      </c>
      <c r="D45" s="132">
        <v>785152241428</v>
      </c>
      <c r="E45" s="132">
        <v>911247907611</v>
      </c>
      <c r="F45" s="132">
        <v>990908136402</v>
      </c>
      <c r="G45" s="132">
        <v>1110868008845</v>
      </c>
      <c r="H45" s="132">
        <v>1199829925214</v>
      </c>
      <c r="I45" s="132">
        <v>1281972051128</v>
      </c>
      <c r="J45" s="132">
        <v>1278789764469</v>
      </c>
      <c r="K45" s="132">
        <v>1413628875857</v>
      </c>
      <c r="L45" s="132">
        <v>1570244513036</v>
      </c>
      <c r="M45" s="132">
        <v>1777967768624</v>
      </c>
      <c r="N45" s="23"/>
      <c r="O45" s="131"/>
      <c r="P45" s="131">
        <v>7.8002922218624704E-2</v>
      </c>
      <c r="Q45" s="131">
        <v>0.16060027537291721</v>
      </c>
      <c r="R45" s="131">
        <v>8.7418833147001163E-2</v>
      </c>
      <c r="S45" s="131">
        <v>0.12106053834473074</v>
      </c>
      <c r="T45" s="131">
        <v>8.0083246308889633E-2</v>
      </c>
      <c r="U45" s="131">
        <v>6.8461474570530756E-2</v>
      </c>
      <c r="V45" s="131">
        <v>-2.4823370027450276E-3</v>
      </c>
      <c r="W45" s="131">
        <v>0.10544275152529869</v>
      </c>
      <c r="X45" s="131">
        <v>0.11078978355196178</v>
      </c>
      <c r="Y45" s="131">
        <v>0.13228720359377411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8752828127</v>
      </c>
      <c r="D46" s="132">
        <v>10208481815</v>
      </c>
      <c r="E46" s="132">
        <v>12590896143</v>
      </c>
      <c r="F46" s="132">
        <v>13296085586</v>
      </c>
      <c r="G46" s="132">
        <v>13998574126</v>
      </c>
      <c r="H46" s="132">
        <v>15094037925</v>
      </c>
      <c r="I46" s="132">
        <v>15988950342</v>
      </c>
      <c r="J46" s="132">
        <v>13472567169</v>
      </c>
      <c r="K46" s="132">
        <v>12513707566</v>
      </c>
      <c r="L46" s="132">
        <v>15424736756</v>
      </c>
      <c r="M46" s="132">
        <v>17046275726</v>
      </c>
      <c r="N46" s="23"/>
      <c r="O46" s="131"/>
      <c r="P46" s="131">
        <v>0.16630666875654976</v>
      </c>
      <c r="Q46" s="131">
        <v>0.23337596825605944</v>
      </c>
      <c r="R46" s="131">
        <v>5.6007883393753177E-2</v>
      </c>
      <c r="S46" s="131">
        <v>5.2834237223899905E-2</v>
      </c>
      <c r="T46" s="131">
        <v>7.8255384379853465E-2</v>
      </c>
      <c r="U46" s="131">
        <v>5.9289132665936384E-2</v>
      </c>
      <c r="V46" s="131">
        <v>-0.1573826373323538</v>
      </c>
      <c r="W46" s="131">
        <v>-7.1171261643906192E-2</v>
      </c>
      <c r="X46" s="131">
        <v>0.23262723494588644</v>
      </c>
      <c r="Y46" s="131">
        <v>0.10512587641855498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11495015107</v>
      </c>
      <c r="D47" s="132">
        <v>8052632093</v>
      </c>
      <c r="E47" s="132">
        <v>7399673051</v>
      </c>
      <c r="F47" s="132">
        <v>8639102808</v>
      </c>
      <c r="G47" s="132">
        <v>5515071609</v>
      </c>
      <c r="H47" s="132">
        <v>5367146056</v>
      </c>
      <c r="I47" s="132">
        <v>4178243618</v>
      </c>
      <c r="J47" s="132">
        <v>4311109723</v>
      </c>
      <c r="K47" s="132">
        <v>6077944667</v>
      </c>
      <c r="L47" s="132">
        <v>32558125036</v>
      </c>
      <c r="M47" s="132">
        <v>27275801014</v>
      </c>
      <c r="N47" s="23"/>
      <c r="O47" s="131"/>
      <c r="P47" s="131">
        <v>-0.2994674632401072</v>
      </c>
      <c r="Q47" s="131">
        <v>-8.1086411804111247E-2</v>
      </c>
      <c r="R47" s="131">
        <v>0.16749790814507715</v>
      </c>
      <c r="S47" s="131">
        <v>-0.36161523579822175</v>
      </c>
      <c r="T47" s="131">
        <v>-2.6822054814048424E-2</v>
      </c>
      <c r="U47" s="131">
        <v>-0.22151482847591064</v>
      </c>
      <c r="V47" s="131">
        <v>3.1799511265357738E-2</v>
      </c>
      <c r="W47" s="131">
        <v>0.40983297979493338</v>
      </c>
      <c r="X47" s="131">
        <v>4.356765620584417</v>
      </c>
      <c r="Y47" s="131">
        <v>-0.16224288149760635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2383010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 t="e">
        <v>#N/A</v>
      </c>
      <c r="Q48" s="131">
        <v>-1</v>
      </c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748587465739</v>
      </c>
      <c r="D49" s="134">
        <v>803415738346</v>
      </c>
      <c r="E49" s="134">
        <v>931238476805</v>
      </c>
      <c r="F49" s="134">
        <v>1012843324796</v>
      </c>
      <c r="G49" s="134">
        <v>1130381654580</v>
      </c>
      <c r="H49" s="134">
        <v>1220291109195</v>
      </c>
      <c r="I49" s="134">
        <v>1302139245088</v>
      </c>
      <c r="J49" s="134">
        <v>1296573441361</v>
      </c>
      <c r="K49" s="134">
        <v>1432220528090</v>
      </c>
      <c r="L49" s="134">
        <v>1618227374828</v>
      </c>
      <c r="M49" s="134">
        <v>1822289845364</v>
      </c>
      <c r="O49" s="135"/>
      <c r="P49" s="135">
        <v>7.3242306499046173E-2</v>
      </c>
      <c r="Q49" s="135">
        <v>0.15909912185956165</v>
      </c>
      <c r="R49" s="135">
        <v>8.7630451300701573E-2</v>
      </c>
      <c r="S49" s="135">
        <v>0.11604788905300212</v>
      </c>
      <c r="T49" s="135">
        <v>7.9539024939684122E-2</v>
      </c>
      <c r="U49" s="135">
        <v>6.7072631502653079E-2</v>
      </c>
      <c r="V49" s="135">
        <v>-4.2743537206144655E-3</v>
      </c>
      <c r="W49" s="135">
        <v>0.10461967089701663</v>
      </c>
      <c r="X49" s="135">
        <v>0.12987304894034546</v>
      </c>
      <c r="Y49" s="135">
        <v>0.1261024709569567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1825217377</v>
      </c>
      <c r="D50" s="132">
        <v>2013436234</v>
      </c>
      <c r="E50" s="132">
        <v>2249512214</v>
      </c>
      <c r="F50" s="132">
        <v>3326383708</v>
      </c>
      <c r="G50" s="132">
        <v>5440207593</v>
      </c>
      <c r="H50" s="132">
        <v>15871558579</v>
      </c>
      <c r="I50" s="132">
        <v>15217279898</v>
      </c>
      <c r="J50" s="132">
        <v>16245981073</v>
      </c>
      <c r="K50" s="132">
        <v>16617336890</v>
      </c>
      <c r="L50" s="132">
        <v>59543160726</v>
      </c>
      <c r="M50" s="132">
        <v>100080753111</v>
      </c>
      <c r="O50" s="131"/>
      <c r="P50" s="131">
        <v>0.10312133742084129</v>
      </c>
      <c r="Q50" s="131">
        <v>0.11725028884128053</v>
      </c>
      <c r="R50" s="131">
        <v>0.47871333496124779</v>
      </c>
      <c r="S50" s="131">
        <v>0.6354720533040803</v>
      </c>
      <c r="T50" s="131">
        <v>1.9174545837960637</v>
      </c>
      <c r="U50" s="131">
        <v>-4.1223341598328633E-2</v>
      </c>
      <c r="V50" s="131">
        <v>6.7600857833679084E-2</v>
      </c>
      <c r="W50" s="131">
        <v>2.2858318948627554E-2</v>
      </c>
      <c r="X50" s="131">
        <v>2.5831951365102284</v>
      </c>
      <c r="Y50" s="131">
        <v>0.68081022053132179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27955650</v>
      </c>
      <c r="D51" s="132">
        <v>32284469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0.15484594348548497</v>
      </c>
      <c r="Q51" s="131">
        <v>4.17139275234788E-2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1853173027</v>
      </c>
      <c r="D52" s="134">
        <v>2045720703</v>
      </c>
      <c r="E52" s="134">
        <v>2283143395</v>
      </c>
      <c r="F52" s="134">
        <v>3360014889</v>
      </c>
      <c r="G52" s="134">
        <v>5440207593</v>
      </c>
      <c r="H52" s="134">
        <v>15871558579</v>
      </c>
      <c r="I52" s="134">
        <v>15217279898</v>
      </c>
      <c r="J52" s="134">
        <v>16245981073</v>
      </c>
      <c r="K52" s="134">
        <v>16617336890</v>
      </c>
      <c r="L52" s="134">
        <v>59543160726</v>
      </c>
      <c r="M52" s="134">
        <v>100080753111</v>
      </c>
      <c r="O52" s="135"/>
      <c r="P52" s="135">
        <v>0.10390161803277742</v>
      </c>
      <c r="Q52" s="135">
        <v>0.11605821442380937</v>
      </c>
      <c r="R52" s="135">
        <v>0.47166178714762674</v>
      </c>
      <c r="S52" s="135">
        <v>0.61910222803182346</v>
      </c>
      <c r="T52" s="135">
        <v>1.9174545837960637</v>
      </c>
      <c r="U52" s="135">
        <v>-4.1223341598328633E-2</v>
      </c>
      <c r="V52" s="135">
        <v>6.7600857833679084E-2</v>
      </c>
      <c r="W52" s="135">
        <v>2.2858318948627554E-2</v>
      </c>
      <c r="X52" s="135">
        <v>2.5831951365102284</v>
      </c>
      <c r="Y52" s="135">
        <v>0.68081022053132179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750440638766</v>
      </c>
      <c r="D53" s="136">
        <v>805461459049</v>
      </c>
      <c r="E53" s="136">
        <v>933521620200</v>
      </c>
      <c r="F53" s="136">
        <v>1016203339685</v>
      </c>
      <c r="G53" s="136">
        <v>1135821862173</v>
      </c>
      <c r="H53" s="136">
        <v>1236162667774</v>
      </c>
      <c r="I53" s="136">
        <v>1317356524986</v>
      </c>
      <c r="J53" s="136">
        <v>1312819422434</v>
      </c>
      <c r="K53" s="136">
        <v>1448837864980</v>
      </c>
      <c r="L53" s="136">
        <v>1677770535554</v>
      </c>
      <c r="M53" s="136">
        <v>1922370598475</v>
      </c>
      <c r="O53" s="137"/>
      <c r="P53" s="137">
        <v>7.3318018029346677E-2</v>
      </c>
      <c r="Q53" s="137">
        <v>0.15898980604509538</v>
      </c>
      <c r="R53" s="137">
        <v>8.8569688902637278E-2</v>
      </c>
      <c r="S53" s="137">
        <v>0.11771120780323252</v>
      </c>
      <c r="T53" s="137">
        <v>8.8342026987429767E-2</v>
      </c>
      <c r="U53" s="137">
        <v>6.5682178671686131E-2</v>
      </c>
      <c r="V53" s="137">
        <v>-3.4440961622353994E-3</v>
      </c>
      <c r="W53" s="137">
        <v>0.1036078840864636</v>
      </c>
      <c r="X53" s="137">
        <v>0.15801124204961359</v>
      </c>
      <c r="Y53" s="137">
        <v>0.14578874627824656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6317724804</v>
      </c>
      <c r="D54" s="132">
        <v>7106679155</v>
      </c>
      <c r="E54" s="132">
        <v>5404116681</v>
      </c>
      <c r="F54" s="132">
        <v>6272236581</v>
      </c>
      <c r="G54" s="132">
        <v>6838664380</v>
      </c>
      <c r="H54" s="132">
        <v>7226723560</v>
      </c>
      <c r="I54" s="132">
        <v>7689629709</v>
      </c>
      <c r="J54" s="132">
        <v>7907867480</v>
      </c>
      <c r="K54" s="132">
        <v>10176385434</v>
      </c>
      <c r="L54" s="132">
        <v>13339254000</v>
      </c>
      <c r="M54" s="132">
        <v>13016018812</v>
      </c>
      <c r="O54" s="131"/>
      <c r="P54" s="131">
        <v>0.12487950575189388</v>
      </c>
      <c r="Q54" s="131">
        <v>-0.23957215977622115</v>
      </c>
      <c r="R54" s="131">
        <v>0.1606404804419137</v>
      </c>
      <c r="S54" s="131">
        <v>9.0307148285164507E-2</v>
      </c>
      <c r="T54" s="131">
        <v>5.6744878595723636E-2</v>
      </c>
      <c r="U54" s="131">
        <v>6.4054774637041678E-2</v>
      </c>
      <c r="V54" s="131">
        <v>2.8380790656872934E-2</v>
      </c>
      <c r="W54" s="131">
        <v>0.28686848379001928</v>
      </c>
      <c r="X54" s="131">
        <v>0.31080471416035804</v>
      </c>
      <c r="Y54" s="131">
        <v>-2.4231878934159234E-2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126512485415</v>
      </c>
      <c r="D55" s="132">
        <v>132979799310</v>
      </c>
      <c r="E55" s="132">
        <v>161590725726</v>
      </c>
      <c r="F55" s="132">
        <v>154508124716</v>
      </c>
      <c r="G55" s="132">
        <v>162241453607</v>
      </c>
      <c r="H55" s="132">
        <v>176346507203</v>
      </c>
      <c r="I55" s="132">
        <v>185001193836</v>
      </c>
      <c r="J55" s="132">
        <v>186581874699</v>
      </c>
      <c r="K55" s="132">
        <v>240215824956</v>
      </c>
      <c r="L55" s="132">
        <v>238651152310</v>
      </c>
      <c r="M55" s="132">
        <v>260205223865</v>
      </c>
      <c r="O55" s="131"/>
      <c r="P55" s="131">
        <v>5.1119965541623902E-2</v>
      </c>
      <c r="Q55" s="131">
        <v>0.21515242589066297</v>
      </c>
      <c r="R55" s="131">
        <v>-4.3830491992526532E-2</v>
      </c>
      <c r="S55" s="131">
        <v>5.0051276625190821E-2</v>
      </c>
      <c r="T55" s="131">
        <v>8.6938653977835401E-2</v>
      </c>
      <c r="U55" s="131">
        <v>4.9077732075732072E-2</v>
      </c>
      <c r="V55" s="131">
        <v>8.5441657441478469E-3</v>
      </c>
      <c r="W55" s="131">
        <v>0.28745530799025376</v>
      </c>
      <c r="X55" s="131">
        <v>-6.5136118583636327E-3</v>
      </c>
      <c r="Y55" s="131">
        <v>9.0316226619354234E-2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25925685476</v>
      </c>
      <c r="D56" s="132">
        <v>30147617179</v>
      </c>
      <c r="E56" s="132">
        <v>35392128463</v>
      </c>
      <c r="F56" s="132">
        <v>32553916372</v>
      </c>
      <c r="G56" s="132">
        <v>36278734273</v>
      </c>
      <c r="H56" s="132">
        <v>43393256932</v>
      </c>
      <c r="I56" s="132">
        <v>50234076490</v>
      </c>
      <c r="J56" s="132">
        <v>46941622389</v>
      </c>
      <c r="K56" s="132">
        <v>41701673497</v>
      </c>
      <c r="L56" s="132">
        <v>42902654269</v>
      </c>
      <c r="M56" s="132">
        <v>43553899689</v>
      </c>
      <c r="O56" s="131"/>
      <c r="P56" s="131">
        <v>0.16284744744390034</v>
      </c>
      <c r="Q56" s="131">
        <v>0.17396105479451229</v>
      </c>
      <c r="R56" s="131">
        <v>-8.0193314566179619E-2</v>
      </c>
      <c r="S56" s="131">
        <v>0.1144199628221616</v>
      </c>
      <c r="T56" s="131">
        <v>0.1961072457893025</v>
      </c>
      <c r="U56" s="131">
        <v>0.1576470641215062</v>
      </c>
      <c r="V56" s="131">
        <v>-6.5542244051314924E-2</v>
      </c>
      <c r="W56" s="131">
        <v>-0.1116269235131484</v>
      </c>
      <c r="X56" s="131">
        <v>2.8799342359399516E-2</v>
      </c>
      <c r="Y56" s="131">
        <v>1.5179606742200313E-2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1062260712</v>
      </c>
      <c r="K57" s="132">
        <v>706201523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-0.33519001971711815</v>
      </c>
      <c r="X57" s="131">
        <v>0.70272557880054309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158755895695</v>
      </c>
      <c r="D58" s="136">
        <v>170234095644</v>
      </c>
      <c r="E58" s="136">
        <v>202386970870</v>
      </c>
      <c r="F58" s="136">
        <v>193334277669</v>
      </c>
      <c r="G58" s="136">
        <v>205358852260</v>
      </c>
      <c r="H58" s="136">
        <v>226966487695</v>
      </c>
      <c r="I58" s="136">
        <v>242924900035</v>
      </c>
      <c r="J58" s="136">
        <v>242493625280</v>
      </c>
      <c r="K58" s="136">
        <v>292800085410</v>
      </c>
      <c r="L58" s="136">
        <v>296095527976</v>
      </c>
      <c r="M58" s="136">
        <v>318839374073</v>
      </c>
      <c r="O58" s="137"/>
      <c r="P58" s="137">
        <v>7.2300936596721987E-2</v>
      </c>
      <c r="Q58" s="137">
        <v>0.18887447373197963</v>
      </c>
      <c r="R58" s="137">
        <v>-4.4729624452034766E-2</v>
      </c>
      <c r="S58" s="137">
        <v>6.2195771675764622E-2</v>
      </c>
      <c r="T58" s="137">
        <v>0.10521891409698325</v>
      </c>
      <c r="U58" s="137">
        <v>7.031175616307328E-2</v>
      </c>
      <c r="V58" s="137">
        <v>-1.775341905822958E-3</v>
      </c>
      <c r="W58" s="137">
        <v>0.20745477359214148</v>
      </c>
      <c r="X58" s="137">
        <v>1.1254923513377646E-2</v>
      </c>
      <c r="Y58" s="137">
        <v>7.6812528215027598E-2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909196534461</v>
      </c>
      <c r="D59" s="133">
        <v>975695554693</v>
      </c>
      <c r="E59" s="133">
        <v>1135908591070</v>
      </c>
      <c r="F59" s="133">
        <v>1209537617354</v>
      </c>
      <c r="G59" s="133">
        <v>1341180714433</v>
      </c>
      <c r="H59" s="133">
        <v>1463129155469</v>
      </c>
      <c r="I59" s="133">
        <v>1560281425021</v>
      </c>
      <c r="J59" s="133">
        <v>1555313047714</v>
      </c>
      <c r="K59" s="133">
        <v>1741637950390</v>
      </c>
      <c r="L59" s="133">
        <v>1973866063530</v>
      </c>
      <c r="M59" s="133">
        <v>2241209972548</v>
      </c>
      <c r="O59" s="127"/>
      <c r="P59" s="127">
        <v>7.3140424222385203E-2</v>
      </c>
      <c r="Q59" s="127">
        <v>0.16420392160893948</v>
      </c>
      <c r="R59" s="127">
        <v>6.4819499441097772E-2</v>
      </c>
      <c r="S59" s="127">
        <v>0.10883753856865086</v>
      </c>
      <c r="T59" s="127">
        <v>9.0926181478500512E-2</v>
      </c>
      <c r="U59" s="127">
        <v>6.6400337378868191E-2</v>
      </c>
      <c r="V59" s="127">
        <v>-3.1842828013755042E-3</v>
      </c>
      <c r="W59" s="127">
        <v>0.11979897098520476</v>
      </c>
      <c r="X59" s="127">
        <v>0.13333891414573151</v>
      </c>
      <c r="Y59" s="127">
        <v>0.13544176778635664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409503266931</v>
      </c>
      <c r="D61" s="124">
        <v>459557650091</v>
      </c>
      <c r="E61" s="124">
        <v>518321649555</v>
      </c>
      <c r="F61" s="124">
        <v>539624667021</v>
      </c>
      <c r="G61" s="124">
        <v>584442495689</v>
      </c>
      <c r="H61" s="124">
        <v>637353689872</v>
      </c>
      <c r="I61" s="124">
        <v>665184874012</v>
      </c>
      <c r="J61" s="124">
        <v>686653701829</v>
      </c>
      <c r="K61" s="124">
        <v>746008607953</v>
      </c>
      <c r="L61" s="124">
        <v>848160240628</v>
      </c>
      <c r="M61" s="124">
        <v>917521890083</v>
      </c>
      <c r="O61" s="125"/>
      <c r="P61" s="125">
        <v>0.12223195076105209</v>
      </c>
      <c r="Q61" s="125">
        <v>0.12787078933919127</v>
      </c>
      <c r="R61" s="125">
        <v>4.1099995503351083E-2</v>
      </c>
      <c r="S61" s="125">
        <v>8.3053706413046324E-2</v>
      </c>
      <c r="T61" s="125">
        <v>9.0532763399798544E-2</v>
      </c>
      <c r="U61" s="125">
        <v>4.3666781227216678E-2</v>
      </c>
      <c r="V61" s="125">
        <v>3.2274978965641132E-2</v>
      </c>
      <c r="W61" s="125">
        <v>8.6440815750209676E-2</v>
      </c>
      <c r="X61" s="125">
        <v>0.13693090345873826</v>
      </c>
      <c r="Y61" s="125">
        <v>8.1778944747094906E-2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5710737540</v>
      </c>
      <c r="D62" s="124">
        <v>5504383103</v>
      </c>
      <c r="E62" s="124">
        <v>6040827989</v>
      </c>
      <c r="F62" s="124">
        <v>4704684617</v>
      </c>
      <c r="G62" s="124">
        <v>3210999245</v>
      </c>
      <c r="H62" s="124">
        <v>2710032107</v>
      </c>
      <c r="I62" s="124">
        <v>2536543445</v>
      </c>
      <c r="J62" s="124">
        <v>2256937597</v>
      </c>
      <c r="K62" s="124">
        <v>3139015759</v>
      </c>
      <c r="L62" s="124">
        <v>6383249647</v>
      </c>
      <c r="M62" s="124">
        <v>6400253097</v>
      </c>
      <c r="O62" s="125"/>
      <c r="P62" s="125">
        <v>-3.6134463465466893E-2</v>
      </c>
      <c r="Q62" s="125">
        <v>9.7457767012551599E-2</v>
      </c>
      <c r="R62" s="125">
        <v>-0.22118546901733338</v>
      </c>
      <c r="S62" s="125">
        <v>-0.3174889484839617</v>
      </c>
      <c r="T62" s="125">
        <v>-0.15601596256370343</v>
      </c>
      <c r="U62" s="125">
        <v>-6.4017198007314979E-2</v>
      </c>
      <c r="V62" s="125">
        <v>-0.11023105027085389</v>
      </c>
      <c r="W62" s="125">
        <v>0.39082966368786143</v>
      </c>
      <c r="X62" s="125">
        <v>1.0335194650419721</v>
      </c>
      <c r="Y62" s="125">
        <v>2.6637607708153155E-3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393574784</v>
      </c>
      <c r="D64" s="124">
        <v>109886873</v>
      </c>
      <c r="E64" s="124">
        <v>1117678080</v>
      </c>
      <c r="F64" s="124">
        <v>1531070241</v>
      </c>
      <c r="G64" s="124">
        <v>6170653965</v>
      </c>
      <c r="H64" s="124">
        <v>9765110134</v>
      </c>
      <c r="I64" s="124">
        <v>13906339372</v>
      </c>
      <c r="J64" s="124">
        <v>23740742225</v>
      </c>
      <c r="K64" s="124">
        <v>26647821586</v>
      </c>
      <c r="L64" s="124">
        <v>22240166249</v>
      </c>
      <c r="M64" s="124">
        <v>66976376502</v>
      </c>
      <c r="O64" s="125"/>
      <c r="P64" s="125">
        <v>-0.72079798435460751</v>
      </c>
      <c r="Q64" s="125">
        <v>9.1711701269359072</v>
      </c>
      <c r="R64" s="125">
        <v>0.36986693073554777</v>
      </c>
      <c r="S64" s="125">
        <v>3.0302879644304967</v>
      </c>
      <c r="T64" s="125">
        <v>0.58250814085310654</v>
      </c>
      <c r="U64" s="125">
        <v>0.42408423265817929</v>
      </c>
      <c r="V64" s="125">
        <v>0.7071884692244228</v>
      </c>
      <c r="W64" s="125">
        <v>0.1224510730729691</v>
      </c>
      <c r="X64" s="125">
        <v>-0.16540396455204631</v>
      </c>
      <c r="Y64" s="125">
        <v>2.0115052087351866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415607579255</v>
      </c>
      <c r="D65" s="138">
        <v>465171920067</v>
      </c>
      <c r="E65" s="138">
        <v>525480155624</v>
      </c>
      <c r="F65" s="138">
        <v>545860421879</v>
      </c>
      <c r="G65" s="138">
        <v>593824148899</v>
      </c>
      <c r="H65" s="138">
        <v>649828832113</v>
      </c>
      <c r="I65" s="138">
        <v>681627756829</v>
      </c>
      <c r="J65" s="138">
        <v>712651381651</v>
      </c>
      <c r="K65" s="138">
        <v>775795445298</v>
      </c>
      <c r="L65" s="138">
        <v>876783656524</v>
      </c>
      <c r="M65" s="138">
        <v>990898519682</v>
      </c>
      <c r="O65" s="135"/>
      <c r="P65" s="135">
        <v>0.11925754795147592</v>
      </c>
      <c r="Q65" s="135">
        <v>0.1296471969939923</v>
      </c>
      <c r="R65" s="135">
        <v>3.8784083541268499E-2</v>
      </c>
      <c r="S65" s="135">
        <v>8.7868116275761077E-2</v>
      </c>
      <c r="T65" s="135">
        <v>9.4311899099821739E-2</v>
      </c>
      <c r="U65" s="135">
        <v>4.8934308766512835E-2</v>
      </c>
      <c r="V65" s="135">
        <v>4.5514028017762831E-2</v>
      </c>
      <c r="W65" s="135">
        <v>8.860442184327777E-2</v>
      </c>
      <c r="X65" s="135">
        <v>0.13017376144456261</v>
      </c>
      <c r="Y65" s="135">
        <v>0.1301516768804829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5641388778</v>
      </c>
      <c r="D66" s="124">
        <v>5718798809</v>
      </c>
      <c r="E66" s="124">
        <v>5703962063</v>
      </c>
      <c r="F66" s="124">
        <v>4606771409</v>
      </c>
      <c r="G66" s="124">
        <v>3045049579</v>
      </c>
      <c r="H66" s="124">
        <v>2671663324</v>
      </c>
      <c r="I66" s="124">
        <v>2273047186</v>
      </c>
      <c r="J66" s="124">
        <v>2243182661</v>
      </c>
      <c r="K66" s="124">
        <v>3215951638</v>
      </c>
      <c r="L66" s="124">
        <v>7731912200</v>
      </c>
      <c r="M66" s="124">
        <v>7157506782</v>
      </c>
      <c r="O66" s="125"/>
      <c r="P66" s="125">
        <v>1.372180398235967E-2</v>
      </c>
      <c r="Q66" s="125">
        <v>-2.5943815293257844E-3</v>
      </c>
      <c r="R66" s="125">
        <v>-0.19235588208364285</v>
      </c>
      <c r="S66" s="125">
        <v>-0.33900571383875233</v>
      </c>
      <c r="T66" s="125">
        <v>-0.12262074731887318</v>
      </c>
      <c r="U66" s="125">
        <v>-0.14920148598783545</v>
      </c>
      <c r="V66" s="125">
        <v>-1.3138541594710174E-2</v>
      </c>
      <c r="W66" s="125">
        <v>0.43365571333648956</v>
      </c>
      <c r="X66" s="125">
        <v>1.4042377094975458</v>
      </c>
      <c r="Y66" s="125">
        <v>-7.4290214780245445E-2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78075563455</v>
      </c>
      <c r="D67" s="124">
        <v>92447403252</v>
      </c>
      <c r="E67" s="124">
        <v>106035874172</v>
      </c>
      <c r="F67" s="124">
        <v>120841179717</v>
      </c>
      <c r="G67" s="124">
        <v>128218376819</v>
      </c>
      <c r="H67" s="124">
        <v>153010799610</v>
      </c>
      <c r="I67" s="124">
        <v>164924720498</v>
      </c>
      <c r="J67" s="124">
        <v>186132372891</v>
      </c>
      <c r="K67" s="124">
        <v>196962601284</v>
      </c>
      <c r="L67" s="124">
        <v>199198582777</v>
      </c>
      <c r="M67" s="124">
        <v>211779643441</v>
      </c>
      <c r="O67" s="125"/>
      <c r="P67" s="125">
        <v>0.18407603046353183</v>
      </c>
      <c r="Q67" s="125">
        <v>0.14698596652801088</v>
      </c>
      <c r="R67" s="125">
        <v>0.13962543960343488</v>
      </c>
      <c r="S67" s="125">
        <v>6.1048701438340736E-2</v>
      </c>
      <c r="T67" s="125">
        <v>0.19336091600970984</v>
      </c>
      <c r="U67" s="125">
        <v>7.7863267941652881E-2</v>
      </c>
      <c r="V67" s="125">
        <v>0.12858989440128954</v>
      </c>
      <c r="W67" s="125">
        <v>5.8185624697011828E-2</v>
      </c>
      <c r="X67" s="125">
        <v>1.1352315000023427E-2</v>
      </c>
      <c r="Y67" s="125">
        <v>6.3158384405195944E-2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273880956</v>
      </c>
      <c r="D68" s="124">
        <v>446396354</v>
      </c>
      <c r="E68" s="124">
        <v>567115944</v>
      </c>
      <c r="F68" s="124">
        <v>7287835435</v>
      </c>
      <c r="G68" s="124">
        <v>3469440143</v>
      </c>
      <c r="H68" s="124">
        <v>9916906130</v>
      </c>
      <c r="I68" s="124">
        <v>13562590026</v>
      </c>
      <c r="J68" s="124">
        <v>23389504792</v>
      </c>
      <c r="K68" s="124">
        <v>26432187579</v>
      </c>
      <c r="L68" s="124">
        <v>68546894385</v>
      </c>
      <c r="M68" s="124">
        <v>69839469272</v>
      </c>
      <c r="O68" s="125"/>
      <c r="P68" s="125">
        <v>0.62989190822015395</v>
      </c>
      <c r="Q68" s="125">
        <v>0.27043139783350467</v>
      </c>
      <c r="R68" s="125">
        <v>11.850697484534132</v>
      </c>
      <c r="S68" s="125">
        <v>-0.52394093226392946</v>
      </c>
      <c r="T68" s="125">
        <v>1.8583591937761237</v>
      </c>
      <c r="U68" s="125">
        <v>0.36762311231033107</v>
      </c>
      <c r="V68" s="125">
        <v>0.72456033450553559</v>
      </c>
      <c r="W68" s="125">
        <v>0.13008752489880426</v>
      </c>
      <c r="X68" s="125">
        <v>1.5933114381898354</v>
      </c>
      <c r="Y68" s="125">
        <v>1.8856797213016474E-2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83990833189</v>
      </c>
      <c r="D69" s="138">
        <v>98612598415</v>
      </c>
      <c r="E69" s="138">
        <v>112306952179</v>
      </c>
      <c r="F69" s="138">
        <v>132735786561</v>
      </c>
      <c r="G69" s="138">
        <v>134732866541</v>
      </c>
      <c r="H69" s="138">
        <v>165599369064</v>
      </c>
      <c r="I69" s="138">
        <v>180760357710</v>
      </c>
      <c r="J69" s="138">
        <v>211765060344</v>
      </c>
      <c r="K69" s="138">
        <v>226610740501</v>
      </c>
      <c r="L69" s="138">
        <v>275477389362</v>
      </c>
      <c r="M69" s="138">
        <v>288776619495</v>
      </c>
      <c r="O69" s="135"/>
      <c r="P69" s="135">
        <v>0.17408763160019425</v>
      </c>
      <c r="Q69" s="135">
        <v>0.1388702253475651</v>
      </c>
      <c r="R69" s="135">
        <v>0.18190177888043468</v>
      </c>
      <c r="S69" s="135">
        <v>1.5045527899759215E-2</v>
      </c>
      <c r="T69" s="135">
        <v>0.22909408309521218</v>
      </c>
      <c r="U69" s="135">
        <v>9.1552212618277951E-2</v>
      </c>
      <c r="V69" s="135">
        <v>0.17152379552015429</v>
      </c>
      <c r="W69" s="135">
        <v>7.0104483397233075E-2</v>
      </c>
      <c r="X69" s="135">
        <v>0.21564136259809952</v>
      </c>
      <c r="Y69" s="135">
        <v>4.827702979108639E-2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331616746066</v>
      </c>
      <c r="D70" s="139">
        <v>366559321652</v>
      </c>
      <c r="E70" s="139">
        <v>413173203445</v>
      </c>
      <c r="F70" s="139">
        <v>413124635318</v>
      </c>
      <c r="G70" s="139">
        <v>459091282358</v>
      </c>
      <c r="H70" s="139">
        <v>484229463049</v>
      </c>
      <c r="I70" s="139">
        <v>500867399119</v>
      </c>
      <c r="J70" s="139">
        <v>500886321307</v>
      </c>
      <c r="K70" s="139">
        <v>549184704797</v>
      </c>
      <c r="L70" s="139">
        <v>601306267162</v>
      </c>
      <c r="M70" s="139">
        <v>702121900187</v>
      </c>
      <c r="O70" s="137"/>
      <c r="P70" s="137">
        <v>0.10537035900788183</v>
      </c>
      <c r="Q70" s="137">
        <v>0.12716599753328262</v>
      </c>
      <c r="R70" s="137">
        <v>-1.1754907287075955E-4</v>
      </c>
      <c r="S70" s="137">
        <v>0.11126580966205868</v>
      </c>
      <c r="T70" s="137">
        <v>5.4756388668250056E-2</v>
      </c>
      <c r="U70" s="137">
        <v>3.4359611175324822E-2</v>
      </c>
      <c r="V70" s="137">
        <v>3.7778837339574878E-5</v>
      </c>
      <c r="W70" s="137">
        <v>9.6425838429708755E-2</v>
      </c>
      <c r="X70" s="137">
        <v>9.4907163126959571E-2</v>
      </c>
      <c r="Y70" s="137">
        <v>0.16766103819410039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41505901766</v>
      </c>
      <c r="D71" s="124">
        <v>35381700561</v>
      </c>
      <c r="E71" s="124">
        <v>37419156461</v>
      </c>
      <c r="F71" s="124">
        <v>30009221641</v>
      </c>
      <c r="G71" s="124">
        <v>34788431765</v>
      </c>
      <c r="H71" s="124">
        <v>36655229608</v>
      </c>
      <c r="I71" s="124">
        <v>39693214677</v>
      </c>
      <c r="J71" s="124">
        <v>40111463240</v>
      </c>
      <c r="K71" s="124">
        <v>69269237237</v>
      </c>
      <c r="L71" s="124">
        <v>96375417528</v>
      </c>
      <c r="M71" s="124">
        <v>57680150196</v>
      </c>
      <c r="O71" s="125"/>
      <c r="P71" s="125">
        <v>-0.14755013008816742</v>
      </c>
      <c r="Q71" s="125">
        <v>5.7585019026638262E-2</v>
      </c>
      <c r="R71" s="125">
        <v>-0.19802517001480191</v>
      </c>
      <c r="S71" s="125">
        <v>0.15925805011451621</v>
      </c>
      <c r="T71" s="125">
        <v>5.3661454348113313E-2</v>
      </c>
      <c r="U71" s="125">
        <v>8.2879990153900351E-2</v>
      </c>
      <c r="V71" s="125">
        <v>1.0537029222839722E-2</v>
      </c>
      <c r="W71" s="125">
        <v>0.72691873199787072</v>
      </c>
      <c r="X71" s="125">
        <v>0.39131628082258274</v>
      </c>
      <c r="Y71" s="125">
        <v>-0.40150557397852871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199522898096</v>
      </c>
      <c r="D72" s="124">
        <v>209133896234</v>
      </c>
      <c r="E72" s="124">
        <v>237544909893</v>
      </c>
      <c r="F72" s="124">
        <v>274747752204</v>
      </c>
      <c r="G72" s="124">
        <v>309865574672</v>
      </c>
      <c r="H72" s="124">
        <v>285298476453</v>
      </c>
      <c r="I72" s="124">
        <v>339323996243</v>
      </c>
      <c r="J72" s="124">
        <v>349012090778</v>
      </c>
      <c r="K72" s="124">
        <v>394773352214</v>
      </c>
      <c r="L72" s="124">
        <v>539322942538</v>
      </c>
      <c r="M72" s="124">
        <v>319091778367</v>
      </c>
      <c r="O72" s="125"/>
      <c r="P72" s="125">
        <v>4.8169900446091596E-2</v>
      </c>
      <c r="Q72" s="125">
        <v>0.13585083131244735</v>
      </c>
      <c r="R72" s="125">
        <v>0.15661393177297578</v>
      </c>
      <c r="S72" s="125">
        <v>0.12781841593348164</v>
      </c>
      <c r="T72" s="125">
        <v>-7.9283083462901138E-2</v>
      </c>
      <c r="U72" s="125">
        <v>0.18936490815400542</v>
      </c>
      <c r="V72" s="125">
        <v>2.8551162435509259E-2</v>
      </c>
      <c r="W72" s="125">
        <v>0.13111655052978621</v>
      </c>
      <c r="X72" s="125">
        <v>0.3661584286612185</v>
      </c>
      <c r="Y72" s="125">
        <v>-0.40834747940559346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0</v>
      </c>
      <c r="F73" s="124">
        <v>0</v>
      </c>
      <c r="G73" s="124">
        <v>321199491</v>
      </c>
      <c r="H73" s="124">
        <v>1467316073</v>
      </c>
      <c r="I73" s="124">
        <v>1339330425</v>
      </c>
      <c r="J73" s="124">
        <v>397312477</v>
      </c>
      <c r="K73" s="124">
        <v>264147227</v>
      </c>
      <c r="L73" s="124">
        <v>247654053</v>
      </c>
      <c r="M73" s="124">
        <v>4138989905</v>
      </c>
      <c r="O73" s="125"/>
      <c r="P73" s="125"/>
      <c r="Q73" s="125"/>
      <c r="R73" s="125"/>
      <c r="S73" s="125" t="e">
        <v>#N/A</v>
      </c>
      <c r="T73" s="125">
        <v>3.5682390978633274</v>
      </c>
      <c r="U73" s="125">
        <v>-8.7224320891085894E-2</v>
      </c>
      <c r="V73" s="125">
        <v>-0.70334992053958612</v>
      </c>
      <c r="W73" s="125">
        <v>-0.33516503434650502</v>
      </c>
      <c r="X73" s="125">
        <v>-6.2439322900785132E-2</v>
      </c>
      <c r="Y73" s="125">
        <v>15.712788887811982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1893754584</v>
      </c>
      <c r="D74" s="124">
        <v>2389731798</v>
      </c>
      <c r="E74" s="124">
        <v>3181544885</v>
      </c>
      <c r="F74" s="124">
        <v>3668537679</v>
      </c>
      <c r="G74" s="124">
        <v>4033889591</v>
      </c>
      <c r="H74" s="124">
        <v>5810122122</v>
      </c>
      <c r="I74" s="124">
        <v>5883407874</v>
      </c>
      <c r="J74" s="124">
        <v>6640576348</v>
      </c>
      <c r="K74" s="124">
        <v>7227711559</v>
      </c>
      <c r="L74" s="124">
        <v>8471036492</v>
      </c>
      <c r="M74" s="124">
        <v>8156113976</v>
      </c>
      <c r="O74" s="125"/>
      <c r="P74" s="125">
        <v>0.2619015252506447</v>
      </c>
      <c r="Q74" s="125">
        <v>0.33133972927952815</v>
      </c>
      <c r="R74" s="125">
        <v>0.15306802562994481</v>
      </c>
      <c r="S74" s="125">
        <v>9.9590611837354848E-2</v>
      </c>
      <c r="T74" s="125">
        <v>0.44032750300428347</v>
      </c>
      <c r="U74" s="125">
        <v>1.2613461552297478E-2</v>
      </c>
      <c r="V74" s="125">
        <v>0.12869556050092745</v>
      </c>
      <c r="W74" s="125">
        <v>8.8416303078396652E-2</v>
      </c>
      <c r="X74" s="125">
        <v>0.17202193569163704</v>
      </c>
      <c r="Y74" s="125">
        <v>-3.7176385238974152E-2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323619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O76" s="125"/>
      <c r="P76" s="125" t="e">
        <v>#N/A</v>
      </c>
      <c r="Q76" s="125">
        <v>-1</v>
      </c>
      <c r="R76" s="125"/>
      <c r="S76" s="125"/>
      <c r="T76" s="125"/>
      <c r="U76" s="125"/>
      <c r="V76" s="125"/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3744642076</v>
      </c>
      <c r="D77" s="124">
        <v>917376053</v>
      </c>
      <c r="E77" s="124">
        <v>1182621691</v>
      </c>
      <c r="F77" s="124">
        <v>1602535836</v>
      </c>
      <c r="G77" s="124">
        <v>1082389516</v>
      </c>
      <c r="H77" s="124">
        <v>1351368130</v>
      </c>
      <c r="I77" s="124">
        <v>14109443678</v>
      </c>
      <c r="J77" s="124">
        <v>268419995</v>
      </c>
      <c r="K77" s="124">
        <v>1504125135</v>
      </c>
      <c r="L77" s="124">
        <v>851494896</v>
      </c>
      <c r="M77" s="124">
        <v>474425772</v>
      </c>
      <c r="O77" s="125"/>
      <c r="P77" s="125">
        <v>-0.75501635820427071</v>
      </c>
      <c r="Q77" s="125">
        <v>0.28913512308566869</v>
      </c>
      <c r="R77" s="125">
        <v>0.35507055907703622</v>
      </c>
      <c r="S77" s="125">
        <v>-0.32457702867868976</v>
      </c>
      <c r="T77" s="125">
        <v>0.24850445243965202</v>
      </c>
      <c r="U77" s="125">
        <v>9.4408586859303831</v>
      </c>
      <c r="V77" s="125">
        <v>-0.98097586261189507</v>
      </c>
      <c r="W77" s="125">
        <v>4.60362552350096</v>
      </c>
      <c r="X77" s="125">
        <v>-0.43389357960566222</v>
      </c>
      <c r="Y77" s="125">
        <v>-0.44283192509001257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42664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/>
      <c r="W78" s="125" t="e">
        <v>#N/A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246667196522</v>
      </c>
      <c r="D79" s="138">
        <v>247823028265</v>
      </c>
      <c r="E79" s="138">
        <v>279328232930</v>
      </c>
      <c r="F79" s="138">
        <v>310028047360</v>
      </c>
      <c r="G79" s="138">
        <v>350091485035</v>
      </c>
      <c r="H79" s="138">
        <v>330582512386</v>
      </c>
      <c r="I79" s="138">
        <v>400349392897</v>
      </c>
      <c r="J79" s="138">
        <v>396429862838</v>
      </c>
      <c r="K79" s="138">
        <v>473038616036</v>
      </c>
      <c r="L79" s="138">
        <v>645268545507</v>
      </c>
      <c r="M79" s="138">
        <v>389541458216</v>
      </c>
      <c r="O79" s="135"/>
      <c r="P79" s="135">
        <v>4.6857942981359813E-3</v>
      </c>
      <c r="Q79" s="135">
        <v>0.12712783346070289</v>
      </c>
      <c r="R79" s="135">
        <v>0.109905877067906</v>
      </c>
      <c r="S79" s="135">
        <v>0.12922520402961779</v>
      </c>
      <c r="T79" s="135">
        <v>-5.5725356036721685E-2</v>
      </c>
      <c r="U79" s="135">
        <v>0.21104225994125692</v>
      </c>
      <c r="V79" s="135">
        <v>-9.7902735174333344E-3</v>
      </c>
      <c r="W79" s="135">
        <v>0.1932466758421425</v>
      </c>
      <c r="X79" s="135">
        <v>0.36409274767938316</v>
      </c>
      <c r="Y79" s="135">
        <v>-0.3963111003498091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33955641322</v>
      </c>
      <c r="D80" s="124">
        <v>22155766573</v>
      </c>
      <c r="E80" s="124">
        <v>23394905856</v>
      </c>
      <c r="F80" s="124">
        <v>27585051529</v>
      </c>
      <c r="G80" s="124">
        <v>26486246855</v>
      </c>
      <c r="H80" s="124">
        <v>30938392664</v>
      </c>
      <c r="I80" s="124">
        <v>37760780557</v>
      </c>
      <c r="J80" s="124">
        <v>35128380982</v>
      </c>
      <c r="K80" s="124">
        <v>47044968385</v>
      </c>
      <c r="L80" s="124">
        <v>102495530281</v>
      </c>
      <c r="M80" s="124">
        <v>42059630839</v>
      </c>
      <c r="O80" s="125"/>
      <c r="P80" s="125">
        <v>-0.34750852257809695</v>
      </c>
      <c r="Q80" s="125">
        <v>5.5928522216426968E-2</v>
      </c>
      <c r="R80" s="125">
        <v>0.17910504529452376</v>
      </c>
      <c r="S80" s="125">
        <v>-3.9833337735288743E-2</v>
      </c>
      <c r="T80" s="125">
        <v>0.16809274010672204</v>
      </c>
      <c r="U80" s="125">
        <v>0.22051526616437811</v>
      </c>
      <c r="V80" s="125">
        <v>-6.971253073083028E-2</v>
      </c>
      <c r="W80" s="125">
        <v>0.33922962202858509</v>
      </c>
      <c r="X80" s="125">
        <v>1.1786714668869895</v>
      </c>
      <c r="Y80" s="125">
        <v>-0.58964424376663027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11209509247</v>
      </c>
      <c r="D81" s="124">
        <v>6883116317</v>
      </c>
      <c r="E81" s="124">
        <v>6987963637</v>
      </c>
      <c r="F81" s="124">
        <v>6765464524</v>
      </c>
      <c r="G81" s="124">
        <v>7984364284</v>
      </c>
      <c r="H81" s="124">
        <v>4860985615</v>
      </c>
      <c r="I81" s="124">
        <v>5237581945</v>
      </c>
      <c r="J81" s="124">
        <v>5276720096</v>
      </c>
      <c r="K81" s="124">
        <v>5800018328</v>
      </c>
      <c r="L81" s="124">
        <v>4761388098</v>
      </c>
      <c r="M81" s="124">
        <v>7295691905</v>
      </c>
      <c r="O81" s="125"/>
      <c r="P81" s="125">
        <v>-0.38595738980793226</v>
      </c>
      <c r="Q81" s="125">
        <v>1.5232536422644438E-2</v>
      </c>
      <c r="R81" s="125">
        <v>-3.1840336406719016E-2</v>
      </c>
      <c r="S81" s="125">
        <v>0.18016497694667399</v>
      </c>
      <c r="T81" s="125">
        <v>-0.39118689452321087</v>
      </c>
      <c r="U81" s="125">
        <v>7.7473245104429322E-2</v>
      </c>
      <c r="V81" s="125">
        <v>7.4725610808556997E-3</v>
      </c>
      <c r="W81" s="125">
        <v>9.917111813391144E-2</v>
      </c>
      <c r="X81" s="125">
        <v>-0.17907361171359393</v>
      </c>
      <c r="Y81" s="125">
        <v>0.5322615495394134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1827369793</v>
      </c>
      <c r="D82" s="124">
        <v>8357253842</v>
      </c>
      <c r="E82" s="124">
        <v>1553285366</v>
      </c>
      <c r="F82" s="124">
        <v>678071814</v>
      </c>
      <c r="G82" s="124">
        <v>811623634</v>
      </c>
      <c r="H82" s="124">
        <v>1858660567</v>
      </c>
      <c r="I82" s="124">
        <v>14743234929</v>
      </c>
      <c r="J82" s="124">
        <v>148700835</v>
      </c>
      <c r="K82" s="124">
        <v>1434430239</v>
      </c>
      <c r="L82" s="124">
        <v>883951483</v>
      </c>
      <c r="M82" s="124">
        <v>2276827586</v>
      </c>
      <c r="O82" s="125"/>
      <c r="P82" s="125">
        <v>3.5733785651999117</v>
      </c>
      <c r="Q82" s="125">
        <v>-0.81413926208704479</v>
      </c>
      <c r="R82" s="125">
        <v>-0.56345960063593359</v>
      </c>
      <c r="S82" s="125">
        <v>0.19695822366095284</v>
      </c>
      <c r="T82" s="125">
        <v>1.2900522965796237</v>
      </c>
      <c r="U82" s="125">
        <v>6.9321825570316733</v>
      </c>
      <c r="V82" s="125">
        <v>-0.98991396150735511</v>
      </c>
      <c r="W82" s="125">
        <v>8.6464168409007254</v>
      </c>
      <c r="X82" s="125">
        <v>-0.38376126006919742</v>
      </c>
      <c r="Y82" s="125">
        <v>1.5757381822278136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46124119943</v>
      </c>
      <c r="D83" s="124">
        <v>35714353671</v>
      </c>
      <c r="E83" s="124">
        <v>41606523015</v>
      </c>
      <c r="F83" s="124">
        <v>74737376984</v>
      </c>
      <c r="G83" s="124">
        <v>99396741827</v>
      </c>
      <c r="H83" s="124">
        <v>75319843221</v>
      </c>
      <c r="I83" s="124">
        <v>116352815328</v>
      </c>
      <c r="J83" s="124">
        <v>156471150333</v>
      </c>
      <c r="K83" s="124">
        <v>135682664903</v>
      </c>
      <c r="L83" s="124">
        <v>258479511671</v>
      </c>
      <c r="M83" s="124">
        <v>63794561876</v>
      </c>
      <c r="O83" s="125"/>
      <c r="P83" s="125">
        <v>-0.22569029576855548</v>
      </c>
      <c r="Q83" s="125">
        <v>0.16498042770922194</v>
      </c>
      <c r="R83" s="125">
        <v>0.79628989803006744</v>
      </c>
      <c r="S83" s="125">
        <v>0.32994688652612392</v>
      </c>
      <c r="T83" s="125">
        <v>-0.24223025990032787</v>
      </c>
      <c r="U83" s="125">
        <v>0.54478302598961803</v>
      </c>
      <c r="V83" s="125">
        <v>0.34479900543795128</v>
      </c>
      <c r="W83" s="125">
        <v>-0.13285826419603997</v>
      </c>
      <c r="X83" s="125">
        <v>0.9050297387347741</v>
      </c>
      <c r="Y83" s="125">
        <v>-0.7531929650300504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61264041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 t="e">
        <v>#N/A</v>
      </c>
      <c r="Q84" s="125">
        <v>-1</v>
      </c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93116640305</v>
      </c>
      <c r="D86" s="138">
        <v>73171754444</v>
      </c>
      <c r="E86" s="138">
        <v>73542677874</v>
      </c>
      <c r="F86" s="138">
        <v>109765964851</v>
      </c>
      <c r="G86" s="138">
        <v>134678976600</v>
      </c>
      <c r="H86" s="138">
        <v>112977882067</v>
      </c>
      <c r="I86" s="138">
        <v>174094412759</v>
      </c>
      <c r="J86" s="138">
        <v>197024952246</v>
      </c>
      <c r="K86" s="138">
        <v>189962081855</v>
      </c>
      <c r="L86" s="138">
        <v>366620381533</v>
      </c>
      <c r="M86" s="138">
        <v>115426712206</v>
      </c>
      <c r="O86" s="135"/>
      <c r="P86" s="135">
        <v>-0.21419249873783341</v>
      </c>
      <c r="Q86" s="135">
        <v>5.0692160221998961E-3</v>
      </c>
      <c r="R86" s="135">
        <v>0.49254783785628575</v>
      </c>
      <c r="S86" s="135">
        <v>0.22696481357238341</v>
      </c>
      <c r="T86" s="135">
        <v>-0.16113201244061126</v>
      </c>
      <c r="U86" s="135">
        <v>0.54096013816010169</v>
      </c>
      <c r="V86" s="135">
        <v>0.13171324181863842</v>
      </c>
      <c r="W86" s="135">
        <v>-3.5847593467153827E-2</v>
      </c>
      <c r="X86" s="135">
        <v>0.92996611720040567</v>
      </c>
      <c r="Y86" s="135">
        <v>-0.68516013287818178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153550556217</v>
      </c>
      <c r="D87" s="139">
        <v>174651273821</v>
      </c>
      <c r="E87" s="139">
        <v>205785555056</v>
      </c>
      <c r="F87" s="139">
        <v>200262082509</v>
      </c>
      <c r="G87" s="139">
        <v>215412508435</v>
      </c>
      <c r="H87" s="139">
        <v>217604630319</v>
      </c>
      <c r="I87" s="139">
        <v>226254980138</v>
      </c>
      <c r="J87" s="139">
        <v>199404910592</v>
      </c>
      <c r="K87" s="139">
        <v>283076534181</v>
      </c>
      <c r="L87" s="139">
        <v>278648163974</v>
      </c>
      <c r="M87" s="139">
        <v>274114746010</v>
      </c>
      <c r="O87" s="137"/>
      <c r="P87" s="137">
        <v>0.13741869859579103</v>
      </c>
      <c r="Q87" s="137">
        <v>0.17826541171929566</v>
      </c>
      <c r="R87" s="137">
        <v>-2.6840914783823888E-2</v>
      </c>
      <c r="S87" s="137">
        <v>7.5652992998907376E-2</v>
      </c>
      <c r="T87" s="137">
        <v>1.0176390869434782E-2</v>
      </c>
      <c r="U87" s="137">
        <v>3.975259996222924E-2</v>
      </c>
      <c r="V87" s="137">
        <v>-0.11867172837310935</v>
      </c>
      <c r="W87" s="137">
        <v>0.41960663526586628</v>
      </c>
      <c r="X87" s="137">
        <v>-1.5643720592426358E-2</v>
      </c>
      <c r="Y87" s="137">
        <v>-1.6269326520389371E-2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178066189849</v>
      </c>
      <c r="D88" s="140">
        <v>191908047831</v>
      </c>
      <c r="E88" s="140">
        <v>207387648389</v>
      </c>
      <c r="F88" s="140">
        <v>212862552809</v>
      </c>
      <c r="G88" s="140">
        <v>243678773923</v>
      </c>
      <c r="H88" s="140">
        <v>266624832730</v>
      </c>
      <c r="I88" s="140">
        <v>274612418981</v>
      </c>
      <c r="J88" s="140">
        <v>301481410715</v>
      </c>
      <c r="K88" s="140">
        <v>266108170616</v>
      </c>
      <c r="L88" s="140">
        <v>322658103188</v>
      </c>
      <c r="M88" s="140">
        <v>428007154177</v>
      </c>
      <c r="O88" s="141"/>
      <c r="P88" s="141">
        <v>7.7734341335308432E-2</v>
      </c>
      <c r="Q88" s="141">
        <v>8.0661549804476262E-2</v>
      </c>
      <c r="R88" s="141">
        <v>2.6399375577713435E-2</v>
      </c>
      <c r="S88" s="141">
        <v>0.14477051368284188</v>
      </c>
      <c r="T88" s="141">
        <v>9.4165193125318014E-2</v>
      </c>
      <c r="U88" s="141">
        <v>2.9958148193528267E-2</v>
      </c>
      <c r="V88" s="141">
        <v>9.7843323450928832E-2</v>
      </c>
      <c r="W88" s="141">
        <v>-0.11733141361886301</v>
      </c>
      <c r="X88" s="141">
        <v>0.21250731400353273</v>
      </c>
      <c r="Y88" s="141">
        <v>0.32650365804579629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10938240697</v>
      </c>
      <c r="D89" s="124">
        <v>11984754685</v>
      </c>
      <c r="E89" s="124">
        <v>14150945409</v>
      </c>
      <c r="F89" s="124">
        <v>14766548491</v>
      </c>
      <c r="G89" s="124">
        <v>15381171308</v>
      </c>
      <c r="H89" s="124">
        <v>18254111059</v>
      </c>
      <c r="I89" s="124">
        <v>18593604109</v>
      </c>
      <c r="J89" s="124">
        <v>19467923383</v>
      </c>
      <c r="K89" s="124">
        <v>18443065701</v>
      </c>
      <c r="L89" s="124">
        <v>20965072539</v>
      </c>
      <c r="M89" s="124">
        <v>24138640990</v>
      </c>
      <c r="O89" s="125"/>
      <c r="P89" s="125">
        <v>9.5674799722319515E-2</v>
      </c>
      <c r="Q89" s="125">
        <v>0.1807455205329469</v>
      </c>
      <c r="R89" s="125">
        <v>4.3502611607029174E-2</v>
      </c>
      <c r="S89" s="125">
        <v>4.1622645764147537E-2</v>
      </c>
      <c r="T89" s="125">
        <v>0.18678289796471725</v>
      </c>
      <c r="U89" s="125">
        <v>1.8598169415246169E-2</v>
      </c>
      <c r="V89" s="125">
        <v>4.7022582005862734E-2</v>
      </c>
      <c r="W89" s="125">
        <v>-5.2643400214680169E-2</v>
      </c>
      <c r="X89" s="125">
        <v>0.13674553237986098</v>
      </c>
      <c r="Y89" s="125">
        <v>0.15137407443243567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608116</v>
      </c>
      <c r="D90" s="124">
        <v>548873</v>
      </c>
      <c r="E90" s="124">
        <v>15210523</v>
      </c>
      <c r="F90" s="124">
        <v>0</v>
      </c>
      <c r="G90" s="124">
        <v>0</v>
      </c>
      <c r="H90" s="124">
        <v>1</v>
      </c>
      <c r="I90" s="124">
        <v>346518820</v>
      </c>
      <c r="J90" s="124">
        <v>0</v>
      </c>
      <c r="K90" s="124">
        <v>0</v>
      </c>
      <c r="L90" s="124">
        <v>2588396998</v>
      </c>
      <c r="M90" s="124">
        <v>1966146127</v>
      </c>
      <c r="O90" s="125"/>
      <c r="P90" s="125">
        <v>-9.7420557919870587E-2</v>
      </c>
      <c r="Q90" s="125">
        <v>26.712281347415523</v>
      </c>
      <c r="R90" s="125">
        <v>-1</v>
      </c>
      <c r="S90" s="125"/>
      <c r="T90" s="125" t="e">
        <v>#N/A</v>
      </c>
      <c r="U90" s="125">
        <v>346518819</v>
      </c>
      <c r="V90" s="125">
        <v>-1</v>
      </c>
      <c r="W90" s="125"/>
      <c r="X90" s="125" t="e">
        <v>#N/A</v>
      </c>
      <c r="Y90" s="125">
        <v>-0.2404000898937837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15552050820</v>
      </c>
      <c r="D91" s="124">
        <v>24084179258</v>
      </c>
      <c r="E91" s="124">
        <v>26688088200</v>
      </c>
      <c r="F91" s="124">
        <v>30311744400</v>
      </c>
      <c r="G91" s="124">
        <v>34952290181</v>
      </c>
      <c r="H91" s="124">
        <v>38762801639</v>
      </c>
      <c r="I91" s="124">
        <v>40185339296</v>
      </c>
      <c r="J91" s="124">
        <v>49541240770</v>
      </c>
      <c r="K91" s="124">
        <v>45909183482</v>
      </c>
      <c r="L91" s="124">
        <v>41860254583</v>
      </c>
      <c r="M91" s="124">
        <v>45194008437</v>
      </c>
      <c r="O91" s="125"/>
      <c r="P91" s="125">
        <v>0.54861757698397229</v>
      </c>
      <c r="Q91" s="125">
        <v>0.10811698892064436</v>
      </c>
      <c r="R91" s="125">
        <v>0.13577803598535776</v>
      </c>
      <c r="S91" s="125">
        <v>0.15309398627021942</v>
      </c>
      <c r="T91" s="125">
        <v>0.10902036571186935</v>
      </c>
      <c r="U91" s="125">
        <v>3.6698525309088126E-2</v>
      </c>
      <c r="V91" s="125">
        <v>0.23281877515293936</v>
      </c>
      <c r="W91" s="125">
        <v>-7.3313813532894234E-2</v>
      </c>
      <c r="X91" s="125">
        <v>-8.8194313030801275E-2</v>
      </c>
      <c r="Y91" s="125">
        <v>7.9640075943395727E-2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27634020027</v>
      </c>
      <c r="D94" s="124">
        <v>44017185800</v>
      </c>
      <c r="E94" s="124">
        <v>33056540643</v>
      </c>
      <c r="F94" s="124">
        <v>21015938078</v>
      </c>
      <c r="G94" s="124">
        <v>13238544830</v>
      </c>
      <c r="H94" s="124">
        <v>18581364456</v>
      </c>
      <c r="I94" s="124">
        <v>25491474643</v>
      </c>
      <c r="J94" s="124">
        <v>18405222560</v>
      </c>
      <c r="K94" s="124">
        <v>13803144142</v>
      </c>
      <c r="L94" s="124">
        <v>8797642473</v>
      </c>
      <c r="M94" s="124">
        <v>15961264448</v>
      </c>
      <c r="O94" s="125"/>
      <c r="P94" s="125">
        <v>0.59286219511286165</v>
      </c>
      <c r="Q94" s="125">
        <v>-0.24900831249870592</v>
      </c>
      <c r="R94" s="125">
        <v>-0.36424266819189077</v>
      </c>
      <c r="S94" s="125">
        <v>-0.37007119164200275</v>
      </c>
      <c r="T94" s="125">
        <v>0.40358058189995183</v>
      </c>
      <c r="U94" s="125">
        <v>0.37188389492940055</v>
      </c>
      <c r="V94" s="125">
        <v>-0.27798517670086598</v>
      </c>
      <c r="W94" s="125">
        <v>-0.25004198688700885</v>
      </c>
      <c r="X94" s="125">
        <v>-0.36263489082674538</v>
      </c>
      <c r="Y94" s="125">
        <v>0.81426609423890373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54124919660</v>
      </c>
      <c r="D95" s="142">
        <v>80086668616</v>
      </c>
      <c r="E95" s="142">
        <v>73910784775</v>
      </c>
      <c r="F95" s="142">
        <v>66094230969</v>
      </c>
      <c r="G95" s="142">
        <v>63572006319</v>
      </c>
      <c r="H95" s="142">
        <v>75598277155</v>
      </c>
      <c r="I95" s="142">
        <v>84616936868</v>
      </c>
      <c r="J95" s="142">
        <v>87414386713</v>
      </c>
      <c r="K95" s="142">
        <v>78155393325</v>
      </c>
      <c r="L95" s="142">
        <v>74211366593</v>
      </c>
      <c r="M95" s="142">
        <v>87260060002</v>
      </c>
      <c r="N95" s="256"/>
      <c r="O95" s="135"/>
      <c r="P95" s="135">
        <v>0.47966351024787834</v>
      </c>
      <c r="Q95" s="135">
        <v>-7.7115004878179683E-2</v>
      </c>
      <c r="R95" s="135">
        <v>-0.10575660683072485</v>
      </c>
      <c r="S95" s="135">
        <v>-3.8161040880905217E-2</v>
      </c>
      <c r="T95" s="135">
        <v>0.18917557479078129</v>
      </c>
      <c r="U95" s="135">
        <v>0.11929715930574636</v>
      </c>
      <c r="V95" s="135">
        <v>3.3060164413230231E-2</v>
      </c>
      <c r="W95" s="135">
        <v>-0.10592070408729448</v>
      </c>
      <c r="X95" s="135">
        <v>-5.0463909964591047E-2</v>
      </c>
      <c r="Y95" s="135">
        <v>0.17583146636503022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90033220684</v>
      </c>
      <c r="D96" s="124">
        <v>100949072798</v>
      </c>
      <c r="E96" s="124">
        <v>117557874135</v>
      </c>
      <c r="F96" s="124">
        <v>117528370036</v>
      </c>
      <c r="G96" s="124">
        <v>130475442541</v>
      </c>
      <c r="H96" s="124">
        <v>141198697360</v>
      </c>
      <c r="I96" s="124">
        <v>152872098905</v>
      </c>
      <c r="J96" s="124">
        <v>148016314098</v>
      </c>
      <c r="K96" s="124">
        <v>144833326282</v>
      </c>
      <c r="L96" s="124">
        <v>164811328033</v>
      </c>
      <c r="M96" s="124">
        <v>179461496758</v>
      </c>
      <c r="N96" s="256"/>
      <c r="O96" s="125"/>
      <c r="P96" s="125">
        <v>0.12124249283842259</v>
      </c>
      <c r="Q96" s="125">
        <v>0.16452653676408069</v>
      </c>
      <c r="R96" s="125">
        <v>-2.509750981556369E-4</v>
      </c>
      <c r="S96" s="125">
        <v>0.11016125298967561</v>
      </c>
      <c r="T96" s="125">
        <v>8.2186000753593058E-2</v>
      </c>
      <c r="U96" s="125">
        <v>8.2673578179248475E-2</v>
      </c>
      <c r="V96" s="125">
        <v>-3.1763708628201326E-2</v>
      </c>
      <c r="W96" s="125">
        <v>-2.1504304004574593E-2</v>
      </c>
      <c r="X96" s="125">
        <v>0.1379378784141263</v>
      </c>
      <c r="Y96" s="125">
        <v>8.8890544720728215E-2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134992294</v>
      </c>
      <c r="D97" s="124">
        <v>459669079</v>
      </c>
      <c r="E97" s="124">
        <v>241157280</v>
      </c>
      <c r="F97" s="124">
        <v>145172564</v>
      </c>
      <c r="G97" s="124">
        <v>232314299</v>
      </c>
      <c r="H97" s="124">
        <v>63300692</v>
      </c>
      <c r="I97" s="124">
        <v>414485278</v>
      </c>
      <c r="J97" s="124">
        <v>38029063</v>
      </c>
      <c r="K97" s="124">
        <v>53455629</v>
      </c>
      <c r="L97" s="124">
        <v>46490720</v>
      </c>
      <c r="M97" s="124">
        <v>200957487</v>
      </c>
      <c r="N97" s="256"/>
      <c r="O97" s="125"/>
      <c r="P97" s="125">
        <v>2.4051505117766205</v>
      </c>
      <c r="Q97" s="125">
        <v>-0.47536762637018704</v>
      </c>
      <c r="R97" s="125">
        <v>-0.39801707831503164</v>
      </c>
      <c r="S97" s="125">
        <v>0.60026311169926028</v>
      </c>
      <c r="T97" s="125">
        <v>-0.7275213266145103</v>
      </c>
      <c r="U97" s="125">
        <v>5.5478790974354597</v>
      </c>
      <c r="V97" s="125">
        <v>-0.90824990652623372</v>
      </c>
      <c r="W97" s="125">
        <v>0.40565201409248508</v>
      </c>
      <c r="X97" s="125">
        <v>-0.13029327556879</v>
      </c>
      <c r="Y97" s="125">
        <v>3.3225290337512519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10389102363</v>
      </c>
      <c r="D98" s="124">
        <v>11382002153</v>
      </c>
      <c r="E98" s="124">
        <v>14762382266</v>
      </c>
      <c r="F98" s="124">
        <v>15320062225</v>
      </c>
      <c r="G98" s="124">
        <v>15566510185</v>
      </c>
      <c r="H98" s="124">
        <v>16183816859</v>
      </c>
      <c r="I98" s="124">
        <v>15339716461</v>
      </c>
      <c r="J98" s="124">
        <v>13150525921</v>
      </c>
      <c r="K98" s="124">
        <v>13940757691</v>
      </c>
      <c r="L98" s="124">
        <v>18744476162</v>
      </c>
      <c r="M98" s="124">
        <v>20880153779</v>
      </c>
      <c r="N98" s="256"/>
      <c r="O98" s="125"/>
      <c r="P98" s="125">
        <v>9.5571277989919157E-2</v>
      </c>
      <c r="Q98" s="125">
        <v>0.29699345225558749</v>
      </c>
      <c r="R98" s="125">
        <v>3.7777097825492767E-2</v>
      </c>
      <c r="S98" s="125">
        <v>1.6086616123388575E-2</v>
      </c>
      <c r="T98" s="125">
        <v>3.9656073626241684E-2</v>
      </c>
      <c r="U98" s="125">
        <v>-5.2157065626369015E-2</v>
      </c>
      <c r="V98" s="125">
        <v>-0.14271388559011777</v>
      </c>
      <c r="W98" s="125">
        <v>6.0091267432740736E-2</v>
      </c>
      <c r="X98" s="125">
        <v>0.34458087411570371</v>
      </c>
      <c r="Y98" s="125">
        <v>0.11393637243005927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1</v>
      </c>
      <c r="D99" s="124">
        <v>299944</v>
      </c>
      <c r="E99" s="124">
        <v>69474209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1576517199</v>
      </c>
      <c r="M99" s="124">
        <v>1117787864</v>
      </c>
      <c r="N99" s="256"/>
      <c r="O99" s="125"/>
      <c r="P99" s="125">
        <v>299943</v>
      </c>
      <c r="Q99" s="125">
        <v>230.62393313418505</v>
      </c>
      <c r="R99" s="125">
        <v>-1</v>
      </c>
      <c r="S99" s="125"/>
      <c r="T99" s="125"/>
      <c r="U99" s="125"/>
      <c r="V99" s="125"/>
      <c r="W99" s="125"/>
      <c r="X99" s="125" t="e">
        <v>#N/A</v>
      </c>
      <c r="Y99" s="125">
        <v>-0.29097642276974611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0</v>
      </c>
      <c r="E100" s="124">
        <v>20989597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 s="256"/>
      <c r="O100" s="125"/>
      <c r="P100" s="125"/>
      <c r="Q100" s="125" t="e">
        <v>#N/A</v>
      </c>
      <c r="R100" s="125">
        <v>-1</v>
      </c>
      <c r="S100" s="125"/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83934192886</v>
      </c>
      <c r="D101" s="124">
        <v>89705593072</v>
      </c>
      <c r="E101" s="124">
        <v>103955978803</v>
      </c>
      <c r="F101" s="124">
        <v>117627274276</v>
      </c>
      <c r="G101" s="124">
        <v>126856406844</v>
      </c>
      <c r="H101" s="124">
        <v>134452932818</v>
      </c>
      <c r="I101" s="124">
        <v>146736552038</v>
      </c>
      <c r="J101" s="124">
        <v>157377502902</v>
      </c>
      <c r="K101" s="124">
        <v>162322469801</v>
      </c>
      <c r="L101" s="124">
        <v>178315568976</v>
      </c>
      <c r="M101" s="124">
        <v>220588557001</v>
      </c>
      <c r="O101" s="125"/>
      <c r="P101" s="125">
        <v>6.8761013688887873E-2</v>
      </c>
      <c r="Q101" s="125">
        <v>0.15885727124686944</v>
      </c>
      <c r="R101" s="125">
        <v>0.13151042999563844</v>
      </c>
      <c r="S101" s="125">
        <v>7.8460821478739895E-2</v>
      </c>
      <c r="T101" s="125">
        <v>5.9882872004578536E-2</v>
      </c>
      <c r="U101" s="125">
        <v>9.1359994628213315E-2</v>
      </c>
      <c r="V101" s="125">
        <v>7.2517383816162795E-2</v>
      </c>
      <c r="W101" s="125">
        <v>3.1421053249772735E-2</v>
      </c>
      <c r="X101" s="125">
        <v>9.8526711641381493E-2</v>
      </c>
      <c r="Y101" s="125">
        <v>0.23706840781070349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31453605858</v>
      </c>
      <c r="D102" s="124">
        <v>49340118879</v>
      </c>
      <c r="E102" s="124">
        <v>46324333832</v>
      </c>
      <c r="F102" s="124">
        <v>29522393437</v>
      </c>
      <c r="G102" s="124">
        <v>17502368134</v>
      </c>
      <c r="H102" s="124">
        <v>29891475092</v>
      </c>
      <c r="I102" s="124">
        <v>30793215291</v>
      </c>
      <c r="J102" s="124">
        <v>54913324605</v>
      </c>
      <c r="K102" s="124">
        <v>19767248794</v>
      </c>
      <c r="L102" s="124">
        <v>21546009426</v>
      </c>
      <c r="M102" s="124">
        <v>22990135209</v>
      </c>
      <c r="O102" s="125"/>
      <c r="P102" s="125">
        <v>0.56866335458485096</v>
      </c>
      <c r="Q102" s="125">
        <v>-6.1122370912721324E-2</v>
      </c>
      <c r="R102" s="125">
        <v>-0.36270225613894369</v>
      </c>
      <c r="S102" s="125">
        <v>-0.4071494179037487</v>
      </c>
      <c r="T102" s="125">
        <v>0.70785318096086614</v>
      </c>
      <c r="U102" s="125">
        <v>3.0167136155864638E-2</v>
      </c>
      <c r="V102" s="125">
        <v>0.78329297821165289</v>
      </c>
      <c r="W102" s="125">
        <v>-0.64002819104126618</v>
      </c>
      <c r="X102" s="125">
        <v>8.9985240259631505E-2</v>
      </c>
      <c r="Y102" s="125">
        <v>6.7025208912112832E-2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215945114086</v>
      </c>
      <c r="D103" s="142">
        <v>251836755925</v>
      </c>
      <c r="E103" s="142">
        <v>282932190122</v>
      </c>
      <c r="F103" s="142">
        <v>280143272538</v>
      </c>
      <c r="G103" s="142">
        <v>290633042003</v>
      </c>
      <c r="H103" s="142">
        <v>321790222821</v>
      </c>
      <c r="I103" s="142">
        <v>346156067973</v>
      </c>
      <c r="J103" s="142">
        <v>373495696589</v>
      </c>
      <c r="K103" s="142">
        <v>340917258197</v>
      </c>
      <c r="L103" s="142">
        <v>385040390516</v>
      </c>
      <c r="M103" s="142">
        <v>445239088098</v>
      </c>
      <c r="O103" s="135"/>
      <c r="P103" s="135">
        <v>0.16620724201570125</v>
      </c>
      <c r="Q103" s="135">
        <v>0.12347456622360786</v>
      </c>
      <c r="R103" s="135">
        <v>-9.8571943432714804E-3</v>
      </c>
      <c r="S103" s="135">
        <v>3.744430258833753E-2</v>
      </c>
      <c r="T103" s="135">
        <v>0.10720453738938041</v>
      </c>
      <c r="U103" s="135">
        <v>7.571965654641355E-2</v>
      </c>
      <c r="V103" s="135">
        <v>7.8980642390855005E-2</v>
      </c>
      <c r="W103" s="135">
        <v>-8.7225739652496692E-2</v>
      </c>
      <c r="X103" s="135">
        <v>0.12942475412466004</v>
      </c>
      <c r="Y103" s="135">
        <v>0.15634385135888351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-161820194426</v>
      </c>
      <c r="D104" s="143">
        <v>-171750087309</v>
      </c>
      <c r="E104" s="143">
        <v>-209021405347</v>
      </c>
      <c r="F104" s="143">
        <v>-214049041569</v>
      </c>
      <c r="G104" s="143">
        <v>-227061035684</v>
      </c>
      <c r="H104" s="143">
        <v>-246191945666</v>
      </c>
      <c r="I104" s="143">
        <v>-261539131105</v>
      </c>
      <c r="J104" s="143">
        <v>-286081309876</v>
      </c>
      <c r="K104" s="143">
        <v>-262761864872</v>
      </c>
      <c r="L104" s="143">
        <v>-310829023923</v>
      </c>
      <c r="M104" s="143">
        <v>-357979028096</v>
      </c>
      <c r="O104" s="137"/>
      <c r="P104" s="137">
        <v>6.1363743370985269E-2</v>
      </c>
      <c r="Q104" s="137">
        <v>0.21700901945362161</v>
      </c>
      <c r="R104" s="137">
        <v>2.4053212223186016E-2</v>
      </c>
      <c r="S104" s="137">
        <v>6.0789779854284021E-2</v>
      </c>
      <c r="T104" s="137">
        <v>8.4254482167624767E-2</v>
      </c>
      <c r="U104" s="137">
        <v>6.2338292170699194E-2</v>
      </c>
      <c r="V104" s="137">
        <v>9.3837502125626804E-2</v>
      </c>
      <c r="W104" s="137">
        <v>-8.1513346726871605E-2</v>
      </c>
      <c r="X104" s="137">
        <v>0.18293049896877189</v>
      </c>
      <c r="Y104" s="137">
        <v>0.15169112452214306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16245995423</v>
      </c>
      <c r="D105" s="144">
        <v>20157960522</v>
      </c>
      <c r="E105" s="144">
        <v>-1633756958</v>
      </c>
      <c r="F105" s="144">
        <v>-1186488760</v>
      </c>
      <c r="G105" s="144">
        <v>16617738239</v>
      </c>
      <c r="H105" s="144">
        <v>20432887064</v>
      </c>
      <c r="I105" s="144">
        <v>13073287876</v>
      </c>
      <c r="J105" s="144">
        <v>15400100839</v>
      </c>
      <c r="K105" s="144">
        <v>3346305744</v>
      </c>
      <c r="L105" s="144">
        <v>11829079265</v>
      </c>
      <c r="M105" s="144">
        <v>70028126081</v>
      </c>
      <c r="O105" s="141"/>
      <c r="P105" s="141">
        <v>0.24079565438395356</v>
      </c>
      <c r="Q105" s="141">
        <v>-1.0810477308067425</v>
      </c>
      <c r="R105" s="141">
        <v>-0.27376666756329127</v>
      </c>
      <c r="S105" s="141">
        <v>-15.005811769342003</v>
      </c>
      <c r="T105" s="141">
        <v>0.22958291736996239</v>
      </c>
      <c r="U105" s="141">
        <v>-0.36018400948178408</v>
      </c>
      <c r="V105" s="141">
        <v>0.17798223255464096</v>
      </c>
      <c r="W105" s="141">
        <v>-0.78270884204045954</v>
      </c>
      <c r="X105" s="141">
        <v>2.534966667708054</v>
      </c>
      <c r="Y105" s="141">
        <v>4.9199980414536517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29439217228</v>
      </c>
      <c r="D106" s="124">
        <v>51463632486</v>
      </c>
      <c r="E106" s="124">
        <v>78539871919</v>
      </c>
      <c r="F106" s="124">
        <v>41439248743</v>
      </c>
      <c r="G106" s="124">
        <v>47633543893</v>
      </c>
      <c r="H106" s="124">
        <v>60880427312</v>
      </c>
      <c r="I106" s="124">
        <v>92226077461</v>
      </c>
      <c r="J106" s="124">
        <v>74561340573</v>
      </c>
      <c r="K106" s="124">
        <v>68892698375</v>
      </c>
      <c r="L106" s="124">
        <v>72652445598</v>
      </c>
      <c r="M106" s="124">
        <v>67577020941</v>
      </c>
      <c r="O106" s="125"/>
      <c r="P106" s="125">
        <v>0.74813182318761884</v>
      </c>
      <c r="Q106" s="125">
        <v>0.52612375234814079</v>
      </c>
      <c r="R106" s="125">
        <v>-0.47237947133734492</v>
      </c>
      <c r="S106" s="125">
        <v>0.1494789441868527</v>
      </c>
      <c r="T106" s="125">
        <v>0.278099892142325</v>
      </c>
      <c r="U106" s="125">
        <v>0.5148723741434964</v>
      </c>
      <c r="V106" s="125">
        <v>-0.19153733276220009</v>
      </c>
      <c r="W106" s="125">
        <v>-7.6026559533892257E-2</v>
      </c>
      <c r="X106" s="125">
        <v>5.4573957932882333E-2</v>
      </c>
      <c r="Y106" s="125">
        <v>-6.9858965038607335E-2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13611928631</v>
      </c>
      <c r="D107" s="124">
        <v>27745547449</v>
      </c>
      <c r="E107" s="124">
        <v>33941973779</v>
      </c>
      <c r="F107" s="124">
        <v>19837503842</v>
      </c>
      <c r="G107" s="124">
        <v>15572729291</v>
      </c>
      <c r="H107" s="124">
        <v>22087783158</v>
      </c>
      <c r="I107" s="124">
        <v>47488424827</v>
      </c>
      <c r="J107" s="124">
        <v>27161373829</v>
      </c>
      <c r="K107" s="124">
        <v>25877113998</v>
      </c>
      <c r="L107" s="124">
        <v>20584980556</v>
      </c>
      <c r="M107" s="124">
        <v>13951704599</v>
      </c>
      <c r="O107" s="125"/>
      <c r="P107" s="125">
        <v>1.0383259566768439</v>
      </c>
      <c r="Q107" s="125">
        <v>0.22333047640850667</v>
      </c>
      <c r="R107" s="125">
        <v>-0.41554654507824995</v>
      </c>
      <c r="S107" s="125">
        <v>-0.21498544297547206</v>
      </c>
      <c r="T107" s="125">
        <v>0.41836300787462277</v>
      </c>
      <c r="U107" s="125">
        <v>1.1499860120548182</v>
      </c>
      <c r="V107" s="125">
        <v>-0.42804222443787732</v>
      </c>
      <c r="W107" s="125">
        <v>-4.728258000075114E-2</v>
      </c>
      <c r="X107" s="125">
        <v>-0.20451018774385044</v>
      </c>
      <c r="Y107" s="125">
        <v>-0.32223863116871243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15827288597</v>
      </c>
      <c r="D108" s="143">
        <v>23718085037</v>
      </c>
      <c r="E108" s="143">
        <v>44597898140</v>
      </c>
      <c r="F108" s="143">
        <v>21601744901</v>
      </c>
      <c r="G108" s="143">
        <v>32060814602</v>
      </c>
      <c r="H108" s="143">
        <v>38792644154</v>
      </c>
      <c r="I108" s="143">
        <v>44737652634</v>
      </c>
      <c r="J108" s="143">
        <v>47399966744</v>
      </c>
      <c r="K108" s="143">
        <v>43015584377</v>
      </c>
      <c r="L108" s="143">
        <v>52067465042</v>
      </c>
      <c r="M108" s="143">
        <v>53625316342</v>
      </c>
      <c r="O108" s="137"/>
      <c r="P108" s="137">
        <v>0.49855642624066832</v>
      </c>
      <c r="Q108" s="137">
        <v>0.88033300624513644</v>
      </c>
      <c r="R108" s="137">
        <v>-0.51563311721129468</v>
      </c>
      <c r="S108" s="137">
        <v>0.48417707684881628</v>
      </c>
      <c r="T108" s="137">
        <v>0.20997063348415534</v>
      </c>
      <c r="U108" s="137">
        <v>0.15325092191187983</v>
      </c>
      <c r="V108" s="137">
        <v>5.9509472519277296E-2</v>
      </c>
      <c r="W108" s="137">
        <v>-9.2497583187755805E-2</v>
      </c>
      <c r="X108" s="137">
        <v>0.2104325861452192</v>
      </c>
      <c r="Y108" s="137">
        <v>2.9919860679665566E-2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1996951974</v>
      </c>
      <c r="D109" s="124">
        <v>2200549890</v>
      </c>
      <c r="E109" s="124">
        <v>2163145718</v>
      </c>
      <c r="F109" s="124">
        <v>3808629466</v>
      </c>
      <c r="G109" s="124">
        <v>3491234361</v>
      </c>
      <c r="H109" s="124">
        <v>3956992896</v>
      </c>
      <c r="I109" s="124">
        <v>4639452396</v>
      </c>
      <c r="J109" s="124">
        <v>4273946752</v>
      </c>
      <c r="K109" s="124">
        <v>5795288500</v>
      </c>
      <c r="L109" s="124">
        <v>4669867571</v>
      </c>
      <c r="M109" s="124">
        <v>4324429191</v>
      </c>
      <c r="O109" s="125"/>
      <c r="P109" s="125">
        <v>0.10195433773611629</v>
      </c>
      <c r="Q109" s="125">
        <v>-1.6997647801568316E-2</v>
      </c>
      <c r="R109" s="125">
        <v>0.760690199604944</v>
      </c>
      <c r="S109" s="125">
        <v>-8.3335779401334964E-2</v>
      </c>
      <c r="T109" s="125">
        <v>0.13340798320585723</v>
      </c>
      <c r="U109" s="125">
        <v>0.17246922547924637</v>
      </c>
      <c r="V109" s="125">
        <v>-7.8782065813441271E-2</v>
      </c>
      <c r="W109" s="125">
        <v>0.35595711324388546</v>
      </c>
      <c r="X109" s="125">
        <v>-0.19419584184635497</v>
      </c>
      <c r="Y109" s="125">
        <v>-7.3971772164414529E-2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47732711</v>
      </c>
      <c r="D110" s="124">
        <v>30185953</v>
      </c>
      <c r="E110" s="124">
        <v>15909091</v>
      </c>
      <c r="F110" s="124">
        <v>41583074</v>
      </c>
      <c r="G110" s="124">
        <v>368611659</v>
      </c>
      <c r="H110" s="124">
        <v>57468442</v>
      </c>
      <c r="I110" s="124">
        <v>4623957</v>
      </c>
      <c r="J110" s="124">
        <v>587554780</v>
      </c>
      <c r="K110" s="124">
        <v>66904180</v>
      </c>
      <c r="L110" s="124">
        <v>90805354</v>
      </c>
      <c r="M110" s="124">
        <v>120081992</v>
      </c>
      <c r="O110" s="125"/>
      <c r="P110" s="125">
        <v>-0.36760447149125886</v>
      </c>
      <c r="Q110" s="125">
        <v>-0.47296376562966225</v>
      </c>
      <c r="R110" s="125">
        <v>1.6137932079211819</v>
      </c>
      <c r="S110" s="125">
        <v>7.8644639162559269</v>
      </c>
      <c r="T110" s="125">
        <v>-0.8440948879481861</v>
      </c>
      <c r="U110" s="125">
        <v>-0.91953919683432517</v>
      </c>
      <c r="V110" s="125">
        <v>126.06752679577254</v>
      </c>
      <c r="W110" s="125">
        <v>-0.88613116210202558</v>
      </c>
      <c r="X110" s="125">
        <v>0.35724485375951098</v>
      </c>
      <c r="Y110" s="125">
        <v>0.32241092303874508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1949219263</v>
      </c>
      <c r="D111" s="143">
        <v>2170363937</v>
      </c>
      <c r="E111" s="143">
        <v>2147236627</v>
      </c>
      <c r="F111" s="143">
        <v>3767046392</v>
      </c>
      <c r="G111" s="143">
        <v>3122622702</v>
      </c>
      <c r="H111" s="143">
        <v>3899524454</v>
      </c>
      <c r="I111" s="143">
        <v>4634828439</v>
      </c>
      <c r="J111" s="143">
        <v>3686391972</v>
      </c>
      <c r="K111" s="143">
        <v>5728384320</v>
      </c>
      <c r="L111" s="143">
        <v>4579062217</v>
      </c>
      <c r="M111" s="143">
        <v>4204347199</v>
      </c>
      <c r="O111" s="137"/>
      <c r="P111" s="137">
        <v>0.11345294918727666</v>
      </c>
      <c r="Q111" s="137">
        <v>-1.0655959401890902E-2</v>
      </c>
      <c r="R111" s="137">
        <v>0.7543694740635587</v>
      </c>
      <c r="S111" s="137">
        <v>-0.17106868961543709</v>
      </c>
      <c r="T111" s="137">
        <v>0.24879782994673172</v>
      </c>
      <c r="U111" s="137">
        <v>0.18856247567463003</v>
      </c>
      <c r="V111" s="137">
        <v>-0.20463248628996344</v>
      </c>
      <c r="W111" s="137">
        <v>0.5539270819570894</v>
      </c>
      <c r="X111" s="137">
        <v>-0.20063634679455311</v>
      </c>
      <c r="Y111" s="137">
        <v>-8.1832261769418935E-2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34022503283</v>
      </c>
      <c r="D112" s="144">
        <v>46046409496</v>
      </c>
      <c r="E112" s="144">
        <v>45111377809</v>
      </c>
      <c r="F112" s="144">
        <v>24182302533</v>
      </c>
      <c r="G112" s="144">
        <v>51801175543</v>
      </c>
      <c r="H112" s="144">
        <v>63125055672</v>
      </c>
      <c r="I112" s="144">
        <v>62445768949</v>
      </c>
      <c r="J112" s="144">
        <v>66486459555</v>
      </c>
      <c r="K112" s="144">
        <v>52090274441</v>
      </c>
      <c r="L112" s="144">
        <v>68475606524</v>
      </c>
      <c r="M112" s="144">
        <v>127857789622</v>
      </c>
      <c r="O112" s="141"/>
      <c r="P112" s="141">
        <v>0.35341039173352007</v>
      </c>
      <c r="Q112" s="141">
        <v>-2.0306288747252377E-2</v>
      </c>
      <c r="R112" s="141">
        <v>-0.46394227559647983</v>
      </c>
      <c r="S112" s="141">
        <v>1.1421109702978174</v>
      </c>
      <c r="T112" s="141">
        <v>0.21860276355311825</v>
      </c>
      <c r="U112" s="141">
        <v>-1.0760968299649454E-2</v>
      </c>
      <c r="V112" s="141">
        <v>6.4707195923875416E-2</v>
      </c>
      <c r="W112" s="141">
        <v>-0.21652807519538553</v>
      </c>
      <c r="X112" s="141">
        <v>0.31455645528531107</v>
      </c>
      <c r="Y112" s="141">
        <v>0.86720200247057555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2097453820</v>
      </c>
      <c r="D113" s="124">
        <v>2788551515</v>
      </c>
      <c r="E113" s="124">
        <v>2602658897</v>
      </c>
      <c r="F113" s="124">
        <v>1360552580</v>
      </c>
      <c r="G113" s="124">
        <v>2517122391</v>
      </c>
      <c r="H113" s="124">
        <v>4425522873</v>
      </c>
      <c r="I113" s="124">
        <v>4559647159</v>
      </c>
      <c r="J113" s="124">
        <v>5608737443</v>
      </c>
      <c r="K113" s="124">
        <v>6343644861</v>
      </c>
      <c r="L113" s="124">
        <v>6865160936</v>
      </c>
      <c r="M113" s="124">
        <v>11532317704</v>
      </c>
      <c r="O113" s="125"/>
      <c r="P113" s="125">
        <v>0.32949364053221442</v>
      </c>
      <c r="Q113" s="125">
        <v>-6.6662787830907289E-2</v>
      </c>
      <c r="R113" s="125">
        <v>-0.47724514281596231</v>
      </c>
      <c r="S113" s="125">
        <v>0.85007358627771668</v>
      </c>
      <c r="T113" s="125">
        <v>0.75816753639930567</v>
      </c>
      <c r="U113" s="125">
        <v>3.0306991930442617E-2</v>
      </c>
      <c r="V113" s="125">
        <v>0.23008146188006395</v>
      </c>
      <c r="W113" s="125">
        <v>0.13102902845224174</v>
      </c>
      <c r="X113" s="125">
        <v>8.2210793073587807E-2</v>
      </c>
      <c r="Y113" s="125">
        <v>0.67983209884069051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31925049463</v>
      </c>
      <c r="D114" s="145">
        <v>43257857981</v>
      </c>
      <c r="E114" s="145">
        <v>42508718912</v>
      </c>
      <c r="F114" s="145">
        <v>22821749953</v>
      </c>
      <c r="G114" s="145">
        <v>49284053152</v>
      </c>
      <c r="H114" s="145">
        <v>58699532799</v>
      </c>
      <c r="I114" s="145">
        <v>57886121790</v>
      </c>
      <c r="J114" s="145">
        <v>60877722112</v>
      </c>
      <c r="K114" s="145">
        <v>45746629580</v>
      </c>
      <c r="L114" s="145">
        <v>61610445588</v>
      </c>
      <c r="M114" s="145">
        <v>116325471918</v>
      </c>
      <c r="O114" s="146"/>
      <c r="P114" s="146">
        <v>0.35498170585872768</v>
      </c>
      <c r="Q114" s="146">
        <v>-1.7317988082744207E-2</v>
      </c>
      <c r="R114" s="146">
        <v>-0.4631277879663992</v>
      </c>
      <c r="S114" s="146">
        <v>1.159521213469497</v>
      </c>
      <c r="T114" s="146">
        <v>0.19104515649232701</v>
      </c>
      <c r="U114" s="146">
        <v>-1.3857197327026394E-2</v>
      </c>
      <c r="V114" s="146">
        <v>5.1680786853418148E-2</v>
      </c>
      <c r="W114" s="146">
        <v>-0.24854892737547774</v>
      </c>
      <c r="X114" s="146">
        <v>0.34677562377044513</v>
      </c>
      <c r="Y114" s="146">
        <v>0.88808035403426722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59504462586</v>
      </c>
      <c r="D116" s="132">
        <v>60833081561</v>
      </c>
      <c r="E116" s="132">
        <v>70821603795</v>
      </c>
      <c r="F116" s="132">
        <v>73014570056</v>
      </c>
      <c r="G116" s="132">
        <v>80988552795</v>
      </c>
      <c r="H116" s="132">
        <v>90410696403</v>
      </c>
      <c r="I116" s="132">
        <v>87259619179</v>
      </c>
      <c r="J116" s="132">
        <v>81539048588</v>
      </c>
      <c r="K116" s="132">
        <v>85878359782</v>
      </c>
      <c r="L116" s="132">
        <v>95244865374</v>
      </c>
      <c r="M116" s="132">
        <v>105094605874</v>
      </c>
      <c r="O116" s="131"/>
      <c r="P116" s="131">
        <v>2.2328056035793686E-2</v>
      </c>
      <c r="Q116" s="131">
        <v>0.16419556559836734</v>
      </c>
      <c r="R116" s="131">
        <v>3.0964651229132834E-2</v>
      </c>
      <c r="S116" s="131">
        <v>0.10921084288908633</v>
      </c>
      <c r="T116" s="131">
        <v>0.11633920205796899</v>
      </c>
      <c r="U116" s="131">
        <v>-3.4852925033939219E-2</v>
      </c>
      <c r="V116" s="131">
        <v>-6.5558051305095733E-2</v>
      </c>
      <c r="W116" s="131">
        <v>5.3217584324850797E-2</v>
      </c>
      <c r="X116" s="131">
        <v>0.10906712256471396</v>
      </c>
      <c r="Y116" s="131">
        <v>0.10341492385256479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197757403877</v>
      </c>
      <c r="D117" s="132">
        <v>217866445703</v>
      </c>
      <c r="E117" s="132">
        <v>247762741746</v>
      </c>
      <c r="F117" s="132">
        <v>274074995471</v>
      </c>
      <c r="G117" s="132">
        <v>314538484380</v>
      </c>
      <c r="H117" s="132">
        <v>293431765977</v>
      </c>
      <c r="I117" s="132">
        <v>343241586717</v>
      </c>
      <c r="J117" s="132">
        <v>355756341765</v>
      </c>
      <c r="K117" s="132">
        <v>418689461524</v>
      </c>
      <c r="L117" s="132">
        <v>537160132232</v>
      </c>
      <c r="M117" s="132">
        <v>339711709700</v>
      </c>
      <c r="O117" s="131"/>
      <c r="P117" s="131">
        <v>0.10168540561195516</v>
      </c>
      <c r="Q117" s="131">
        <v>0.13722304022784337</v>
      </c>
      <c r="R117" s="131">
        <v>0.1061993968083168</v>
      </c>
      <c r="S117" s="131">
        <v>0.1476365577949319</v>
      </c>
      <c r="T117" s="131">
        <v>-6.7103770925215467E-2</v>
      </c>
      <c r="U117" s="131">
        <v>0.16974924502176858</v>
      </c>
      <c r="V117" s="131">
        <v>3.6460485944316279E-2</v>
      </c>
      <c r="W117" s="131">
        <v>0.17689950218953898</v>
      </c>
      <c r="X117" s="131">
        <v>0.28295594132409052</v>
      </c>
      <c r="Y117" s="131">
        <v>-0.36757832661848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107344296118</v>
      </c>
      <c r="D118" s="132">
        <v>123159762703</v>
      </c>
      <c r="E118" s="132">
        <v>149809096923</v>
      </c>
      <c r="F118" s="132">
        <v>155880981124</v>
      </c>
      <c r="G118" s="132">
        <v>165225948586</v>
      </c>
      <c r="H118" s="132">
        <v>178296933352</v>
      </c>
      <c r="I118" s="132">
        <v>199057168303</v>
      </c>
      <c r="J118" s="132">
        <v>240894947074</v>
      </c>
      <c r="K118" s="132">
        <v>208798475252</v>
      </c>
      <c r="L118" s="132">
        <v>239665326049</v>
      </c>
      <c r="M118" s="132">
        <v>277845677656</v>
      </c>
      <c r="O118" s="131"/>
      <c r="P118" s="131">
        <v>0.14733401919757894</v>
      </c>
      <c r="Q118" s="131">
        <v>0.21638020109104072</v>
      </c>
      <c r="R118" s="131">
        <v>4.0530811050285331E-2</v>
      </c>
      <c r="S118" s="131">
        <v>5.9949375444117159E-2</v>
      </c>
      <c r="T118" s="131">
        <v>7.9109757746051335E-2</v>
      </c>
      <c r="U118" s="131">
        <v>0.11643629848649395</v>
      </c>
      <c r="V118" s="131">
        <v>0.21017971433872473</v>
      </c>
      <c r="W118" s="131">
        <v>-0.13323846021618857</v>
      </c>
      <c r="X118" s="131">
        <v>0.14783082472104558</v>
      </c>
      <c r="Y118" s="131">
        <v>0.15930694788612842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44897104350</v>
      </c>
      <c r="D119" s="132">
        <v>57698360124</v>
      </c>
      <c r="E119" s="132">
        <v>49928207091</v>
      </c>
      <c r="F119" s="132">
        <v>36654120370</v>
      </c>
      <c r="G119" s="132">
        <v>23689509928</v>
      </c>
      <c r="H119" s="132">
        <v>75214294140</v>
      </c>
      <c r="I119" s="132">
        <v>35626499813</v>
      </c>
      <c r="J119" s="132">
        <v>8463364402</v>
      </c>
      <c r="K119" s="132">
        <v>32642311395</v>
      </c>
      <c r="L119" s="132">
        <v>-23910083027</v>
      </c>
      <c r="M119" s="132">
        <v>194869896853</v>
      </c>
      <c r="O119" s="131"/>
      <c r="P119" s="131">
        <v>0.28512430722049453</v>
      </c>
      <c r="Q119" s="131">
        <v>-0.13466852465652579</v>
      </c>
      <c r="R119" s="131">
        <v>-0.26586347666773658</v>
      </c>
      <c r="S119" s="131">
        <v>-0.35370131137046845</v>
      </c>
      <c r="T119" s="131">
        <v>2.1750042262841363</v>
      </c>
      <c r="U119" s="131">
        <v>-0.52633338888101944</v>
      </c>
      <c r="V119" s="131">
        <v>-0.76244187763537341</v>
      </c>
      <c r="W119" s="131">
        <v>2.8568954194251885</v>
      </c>
      <c r="X119" s="131">
        <v>-1.7324874374754735</v>
      </c>
      <c r="Y119" s="131">
        <v>-9.1501137671896391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409503266931</v>
      </c>
      <c r="D120" s="147">
        <v>459557650091</v>
      </c>
      <c r="E120" s="147">
        <v>518321649555</v>
      </c>
      <c r="F120" s="147">
        <v>539624667021</v>
      </c>
      <c r="G120" s="147">
        <v>584442495689</v>
      </c>
      <c r="H120" s="147">
        <v>637353689872</v>
      </c>
      <c r="I120" s="147">
        <v>665184874012</v>
      </c>
      <c r="J120" s="147">
        <v>686653701829</v>
      </c>
      <c r="K120" s="147">
        <v>746008607953</v>
      </c>
      <c r="L120" s="147">
        <v>848160240628</v>
      </c>
      <c r="M120" s="147">
        <v>917521890083</v>
      </c>
      <c r="O120" s="129"/>
      <c r="P120" s="129">
        <v>0.12223195076105209</v>
      </c>
      <c r="Q120" s="129">
        <v>0.12787078933919127</v>
      </c>
      <c r="R120" s="129">
        <v>4.1099995503351083E-2</v>
      </c>
      <c r="S120" s="129">
        <v>8.3053706413046324E-2</v>
      </c>
      <c r="T120" s="129">
        <v>9.0532763399798544E-2</v>
      </c>
      <c r="U120" s="129">
        <v>4.3666781227216678E-2</v>
      </c>
      <c r="V120" s="129">
        <v>3.2274978965641132E-2</v>
      </c>
      <c r="W120" s="129">
        <v>8.6440815750209676E-2</v>
      </c>
      <c r="X120" s="129">
        <v>0.13693090345873826</v>
      </c>
      <c r="Y120" s="129">
        <v>8.1778944747094906E-2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59504462586</v>
      </c>
      <c r="D122" s="132">
        <v>60833081561</v>
      </c>
      <c r="E122" s="132">
        <v>70821603795</v>
      </c>
      <c r="F122" s="132">
        <v>73014570056</v>
      </c>
      <c r="G122" s="132">
        <v>80988552795</v>
      </c>
      <c r="H122" s="132">
        <v>90410696403</v>
      </c>
      <c r="I122" s="132">
        <v>87259619179</v>
      </c>
      <c r="J122" s="132">
        <v>81539048588</v>
      </c>
      <c r="K122" s="132">
        <v>85878359782</v>
      </c>
      <c r="L122" s="132">
        <v>95244865374</v>
      </c>
      <c r="M122" s="132">
        <v>105094605874</v>
      </c>
      <c r="O122" s="131"/>
      <c r="P122" s="131">
        <v>2.2328056035793686E-2</v>
      </c>
      <c r="Q122" s="131">
        <v>0.16419556559836734</v>
      </c>
      <c r="R122" s="131">
        <v>3.0964651229132834E-2</v>
      </c>
      <c r="S122" s="131">
        <v>0.10921084288908633</v>
      </c>
      <c r="T122" s="131">
        <v>0.11633920205796899</v>
      </c>
      <c r="U122" s="131">
        <v>-3.4852925033939219E-2</v>
      </c>
      <c r="V122" s="131">
        <v>-6.5558051305095733E-2</v>
      </c>
      <c r="W122" s="131">
        <v>5.3217584324850797E-2</v>
      </c>
      <c r="X122" s="131">
        <v>0.10906712256471396</v>
      </c>
      <c r="Y122" s="131">
        <v>0.10341492385256479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153550556217</v>
      </c>
      <c r="D123" s="132">
        <v>174651273821</v>
      </c>
      <c r="E123" s="132">
        <v>205785555056</v>
      </c>
      <c r="F123" s="132">
        <v>200262082509</v>
      </c>
      <c r="G123" s="132">
        <v>215412508435</v>
      </c>
      <c r="H123" s="132">
        <v>217604630319</v>
      </c>
      <c r="I123" s="132">
        <v>226254980138</v>
      </c>
      <c r="J123" s="132">
        <v>199404910592</v>
      </c>
      <c r="K123" s="132">
        <v>283076534181</v>
      </c>
      <c r="L123" s="132">
        <v>278648163974</v>
      </c>
      <c r="M123" s="132">
        <v>274114746010</v>
      </c>
      <c r="O123" s="131"/>
      <c r="P123" s="131">
        <v>0.13741869859579103</v>
      </c>
      <c r="Q123" s="131">
        <v>0.17826541171929566</v>
      </c>
      <c r="R123" s="131">
        <v>-2.6840914783823888E-2</v>
      </c>
      <c r="S123" s="131">
        <v>7.5652992998907376E-2</v>
      </c>
      <c r="T123" s="131">
        <v>1.0176390869434782E-2</v>
      </c>
      <c r="U123" s="131">
        <v>3.975259996222924E-2</v>
      </c>
      <c r="V123" s="131">
        <v>-0.11867172837310935</v>
      </c>
      <c r="W123" s="131">
        <v>0.41960663526586628</v>
      </c>
      <c r="X123" s="131">
        <v>-1.5643720592426358E-2</v>
      </c>
      <c r="Y123" s="131">
        <v>-1.6269326520389371E-2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102315731840</v>
      </c>
      <c r="D124" s="132">
        <v>110917005748</v>
      </c>
      <c r="E124" s="132">
        <v>138199801552</v>
      </c>
      <c r="F124" s="132">
        <v>141034471513</v>
      </c>
      <c r="G124" s="132">
        <v>146072482889</v>
      </c>
      <c r="H124" s="132">
        <v>155781249263</v>
      </c>
      <c r="I124" s="132">
        <v>174279511926</v>
      </c>
      <c r="J124" s="132">
        <v>204542261288</v>
      </c>
      <c r="K124" s="132">
        <v>176883505090</v>
      </c>
      <c r="L124" s="132">
        <v>215584158549</v>
      </c>
      <c r="M124" s="132">
        <v>252884422222</v>
      </c>
      <c r="O124" s="131"/>
      <c r="P124" s="131">
        <v>8.4065996043018787E-2</v>
      </c>
      <c r="Q124" s="131">
        <v>0.24597486760493403</v>
      </c>
      <c r="R124" s="131">
        <v>2.0511389518409695E-2</v>
      </c>
      <c r="S124" s="131">
        <v>3.5721843900663686E-2</v>
      </c>
      <c r="T124" s="131">
        <v>6.6465402531547646E-2</v>
      </c>
      <c r="U124" s="131">
        <v>0.11874511695415935</v>
      </c>
      <c r="V124" s="131">
        <v>0.17364490540259103</v>
      </c>
      <c r="W124" s="131">
        <v>-0.13522269688343702</v>
      </c>
      <c r="X124" s="131">
        <v>0.21879176036967807</v>
      </c>
      <c r="Y124" s="131">
        <v>0.17301950163709279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16245995423</v>
      </c>
      <c r="D125" s="132">
        <v>20157960522</v>
      </c>
      <c r="E125" s="132">
        <v>-1633756958</v>
      </c>
      <c r="F125" s="132">
        <v>-1186488760</v>
      </c>
      <c r="G125" s="132">
        <v>16617738239</v>
      </c>
      <c r="H125" s="132">
        <v>20432887064</v>
      </c>
      <c r="I125" s="132">
        <v>13073287876</v>
      </c>
      <c r="J125" s="132">
        <v>15400100839</v>
      </c>
      <c r="K125" s="132">
        <v>3346305744</v>
      </c>
      <c r="L125" s="132">
        <v>11829079265</v>
      </c>
      <c r="M125" s="132">
        <v>70028126081</v>
      </c>
      <c r="O125" s="131"/>
      <c r="P125" s="131">
        <v>0.24079565438395356</v>
      </c>
      <c r="Q125" s="131">
        <v>-1.0810477308067425</v>
      </c>
      <c r="R125" s="131">
        <v>-0.27376666756329127</v>
      </c>
      <c r="S125" s="131">
        <v>-15.005811769342003</v>
      </c>
      <c r="T125" s="131">
        <v>0.22958291736996239</v>
      </c>
      <c r="U125" s="131">
        <v>-0.36018400948178408</v>
      </c>
      <c r="V125" s="131">
        <v>0.17798223255464096</v>
      </c>
      <c r="W125" s="131">
        <v>-0.78270884204045954</v>
      </c>
      <c r="X125" s="131">
        <v>2.534966667708054</v>
      </c>
      <c r="Y125" s="131">
        <v>4.9199980414536517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331616746066</v>
      </c>
      <c r="D126" s="147">
        <v>366559321652</v>
      </c>
      <c r="E126" s="147">
        <v>413173203445</v>
      </c>
      <c r="F126" s="147">
        <v>413124635318</v>
      </c>
      <c r="G126" s="147">
        <v>459091282358</v>
      </c>
      <c r="H126" s="147">
        <v>484229463049</v>
      </c>
      <c r="I126" s="147">
        <v>500867399119</v>
      </c>
      <c r="J126" s="147">
        <v>500886321307</v>
      </c>
      <c r="K126" s="147">
        <v>549184704797</v>
      </c>
      <c r="L126" s="147">
        <v>601306267162</v>
      </c>
      <c r="M126" s="147">
        <v>702121900187</v>
      </c>
      <c r="O126" s="129"/>
      <c r="P126" s="129">
        <v>0.10537035900788183</v>
      </c>
      <c r="Q126" s="129">
        <v>0.12716599753328262</v>
      </c>
      <c r="R126" s="129">
        <v>-1.1754907287075955E-4</v>
      </c>
      <c r="S126" s="129">
        <v>0.11126580966205868</v>
      </c>
      <c r="T126" s="129">
        <v>5.4756388668250056E-2</v>
      </c>
      <c r="U126" s="129">
        <v>3.4359611175324822E-2</v>
      </c>
      <c r="V126" s="129">
        <v>3.7778837339574878E-5</v>
      </c>
      <c r="W126" s="129">
        <v>9.6425838429708755E-2</v>
      </c>
      <c r="X126" s="129">
        <v>9.4907163126959571E-2</v>
      </c>
      <c r="Y126" s="129">
        <v>0.16766103819410039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2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E6" sqref="E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7" t="s">
        <v>103</v>
      </c>
      <c r="D2" s="247"/>
      <c r="E2" s="247"/>
      <c r="F2" s="247"/>
      <c r="G2" s="247"/>
      <c r="H2" s="247"/>
      <c r="I2" s="247" t="s">
        <v>103</v>
      </c>
      <c r="J2" s="247"/>
      <c r="K2" s="247"/>
      <c r="L2" s="247"/>
      <c r="M2" s="247"/>
      <c r="N2" s="247"/>
      <c r="O2" s="247" t="s">
        <v>103</v>
      </c>
      <c r="P2" s="247"/>
      <c r="Q2" s="247"/>
      <c r="R2" s="247"/>
      <c r="S2" s="247"/>
      <c r="T2" s="247"/>
      <c r="U2" s="247" t="s">
        <v>103</v>
      </c>
      <c r="V2" s="247"/>
      <c r="W2" s="247"/>
      <c r="X2" s="247"/>
      <c r="Y2" s="247"/>
      <c r="Z2" s="247"/>
      <c r="AA2" s="247" t="s">
        <v>103</v>
      </c>
      <c r="AB2" s="247"/>
      <c r="AC2" s="247"/>
      <c r="AD2" s="247"/>
      <c r="AE2" s="247"/>
      <c r="AF2" s="247"/>
      <c r="AG2" s="247" t="s">
        <v>103</v>
      </c>
      <c r="AH2" s="247"/>
      <c r="AI2" s="247"/>
      <c r="AJ2" s="247"/>
      <c r="AK2" s="247"/>
      <c r="AL2" s="247"/>
    </row>
    <row r="3" spans="1:38" s="7" customFormat="1" ht="18" x14ac:dyDescent="0.3">
      <c r="A3" s="53"/>
      <c r="B3" s="70"/>
      <c r="C3" s="248" t="str">
        <f>PROPER(CARATULA!$A$19)</f>
        <v>Periodo Julio 2023 - Setiembre 2023</v>
      </c>
      <c r="D3" s="248"/>
      <c r="E3" s="248"/>
      <c r="F3" s="248"/>
      <c r="G3" s="248"/>
      <c r="H3" s="248"/>
      <c r="I3" s="248" t="str">
        <f>$C$3</f>
        <v>Periodo Julio 2023 - Setiembre 2023</v>
      </c>
      <c r="J3" s="248"/>
      <c r="K3" s="248"/>
      <c r="L3" s="248"/>
      <c r="M3" s="248"/>
      <c r="N3" s="248"/>
      <c r="O3" s="248" t="str">
        <f>$C$3</f>
        <v>Periodo Julio 2023 - Setiembre 2023</v>
      </c>
      <c r="P3" s="248"/>
      <c r="Q3" s="248"/>
      <c r="R3" s="248"/>
      <c r="S3" s="248"/>
      <c r="T3" s="248"/>
      <c r="U3" s="248" t="str">
        <f>$C$3</f>
        <v>Periodo Julio 2023 - Setiembre 2023</v>
      </c>
      <c r="V3" s="248"/>
      <c r="W3" s="248"/>
      <c r="X3" s="248"/>
      <c r="Y3" s="248"/>
      <c r="Z3" s="248"/>
      <c r="AA3" s="248" t="str">
        <f>$C$3</f>
        <v>Periodo Julio 2023 - Setiembre 2023</v>
      </c>
      <c r="AB3" s="248"/>
      <c r="AC3" s="248"/>
      <c r="AD3" s="248"/>
      <c r="AE3" s="248"/>
      <c r="AF3" s="248"/>
      <c r="AG3" s="248" t="str">
        <f>$C$3</f>
        <v>Periodo Julio 2023 - Setiembre 2023</v>
      </c>
      <c r="AH3" s="248"/>
      <c r="AI3" s="248"/>
      <c r="AJ3" s="248"/>
      <c r="AK3" s="248"/>
      <c r="AL3" s="248"/>
    </row>
    <row r="4" spans="1:38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7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3056229626</v>
      </c>
      <c r="D7" s="10">
        <v>3850371217</v>
      </c>
      <c r="E7" s="10">
        <v>4759690342</v>
      </c>
      <c r="F7" s="10">
        <v>2368319921</v>
      </c>
      <c r="G7" s="10">
        <v>1831000010</v>
      </c>
      <c r="H7" s="10">
        <v>21434153698</v>
      </c>
      <c r="I7" s="10">
        <v>6793133592</v>
      </c>
      <c r="J7" s="10">
        <v>3171891495</v>
      </c>
      <c r="K7" s="10">
        <v>6102776080</v>
      </c>
      <c r="L7" s="10">
        <v>6362452065</v>
      </c>
      <c r="M7" s="10">
        <v>22457738033</v>
      </c>
      <c r="N7" s="10">
        <v>8215543909</v>
      </c>
      <c r="O7" s="10">
        <v>6766992617</v>
      </c>
      <c r="P7" s="10">
        <v>1506775745</v>
      </c>
      <c r="Q7" s="10">
        <v>3028232669</v>
      </c>
      <c r="R7" s="10">
        <v>3500813314</v>
      </c>
      <c r="S7" s="10">
        <v>1086684897</v>
      </c>
      <c r="T7" s="10">
        <v>13055716420</v>
      </c>
      <c r="U7" s="10">
        <v>1402357</v>
      </c>
      <c r="V7" s="10">
        <v>23115669746</v>
      </c>
      <c r="W7" s="10">
        <v>3426849551</v>
      </c>
      <c r="X7" s="10">
        <v>3505522350</v>
      </c>
      <c r="Y7" s="10">
        <v>8662057732</v>
      </c>
      <c r="Z7" s="10">
        <v>954975525</v>
      </c>
      <c r="AA7" s="10">
        <v>22443437702</v>
      </c>
      <c r="AB7" s="10">
        <v>7086777137</v>
      </c>
      <c r="AC7" s="10">
        <v>33850330835</v>
      </c>
      <c r="AD7" s="10">
        <v>32174870339</v>
      </c>
      <c r="AE7" s="10">
        <v>13558513567</v>
      </c>
      <c r="AF7" s="10">
        <v>27069926075</v>
      </c>
      <c r="AG7" s="10">
        <v>3557482836</v>
      </c>
      <c r="AH7" s="10">
        <v>2283655040</v>
      </c>
      <c r="AI7" s="10">
        <v>3835214803</v>
      </c>
      <c r="AJ7" s="10">
        <v>12608352117</v>
      </c>
      <c r="AK7" s="10">
        <v>692195244</v>
      </c>
      <c r="AL7" s="197">
        <v>318175748606</v>
      </c>
    </row>
    <row r="8" spans="1:38" s="6" customFormat="1" ht="14.4" x14ac:dyDescent="0.3">
      <c r="A8" s="52" t="s">
        <v>8</v>
      </c>
      <c r="B8" s="6" t="s">
        <v>1311</v>
      </c>
      <c r="C8" s="10">
        <v>21774476273</v>
      </c>
      <c r="D8" s="10">
        <v>13596812801</v>
      </c>
      <c r="E8" s="10">
        <v>10291027761</v>
      </c>
      <c r="F8" s="10">
        <v>5011475665</v>
      </c>
      <c r="G8" s="10">
        <v>32579996575</v>
      </c>
      <c r="H8" s="10">
        <v>94640840754</v>
      </c>
      <c r="I8" s="10">
        <v>21347364057</v>
      </c>
      <c r="J8" s="10">
        <v>5222361865</v>
      </c>
      <c r="K8" s="10">
        <v>12677573828</v>
      </c>
      <c r="L8" s="10">
        <v>91916557195</v>
      </c>
      <c r="M8" s="10">
        <v>85738478361</v>
      </c>
      <c r="N8" s="10">
        <v>31256675686</v>
      </c>
      <c r="O8" s="10">
        <v>24791300776</v>
      </c>
      <c r="P8" s="10">
        <v>18508802803</v>
      </c>
      <c r="Q8" s="10">
        <v>7065723240</v>
      </c>
      <c r="R8" s="10">
        <v>23652863399</v>
      </c>
      <c r="S8" s="10">
        <v>3068340106</v>
      </c>
      <c r="T8" s="10">
        <v>55347447601</v>
      </c>
      <c r="U8" s="10">
        <v>0</v>
      </c>
      <c r="V8" s="10">
        <v>52736830007</v>
      </c>
      <c r="W8" s="10">
        <v>16118020298</v>
      </c>
      <c r="X8" s="10">
        <v>6307039760</v>
      </c>
      <c r="Y8" s="10">
        <v>25202530667</v>
      </c>
      <c r="Z8" s="10">
        <v>6193295824</v>
      </c>
      <c r="AA8" s="10">
        <v>117261305339</v>
      </c>
      <c r="AB8" s="10">
        <v>25323410881</v>
      </c>
      <c r="AC8" s="10">
        <v>169704098065</v>
      </c>
      <c r="AD8" s="10">
        <v>50990680222</v>
      </c>
      <c r="AE8" s="10">
        <v>15888007250</v>
      </c>
      <c r="AF8" s="10">
        <v>60496963663</v>
      </c>
      <c r="AG8" s="10">
        <v>29959548486</v>
      </c>
      <c r="AH8" s="10">
        <v>20687744555</v>
      </c>
      <c r="AI8" s="10">
        <v>26205341381</v>
      </c>
      <c r="AJ8" s="10">
        <v>14170303529</v>
      </c>
      <c r="AK8" s="10">
        <v>5107697443</v>
      </c>
      <c r="AL8" s="197">
        <v>1200840936116</v>
      </c>
    </row>
    <row r="9" spans="1:38" s="6" customFormat="1" ht="14.4" x14ac:dyDescent="0.3">
      <c r="A9" s="52" t="s">
        <v>9</v>
      </c>
      <c r="B9" s="6" t="s">
        <v>1313</v>
      </c>
      <c r="C9" s="10">
        <v>3808624383</v>
      </c>
      <c r="D9" s="10">
        <v>1749828148</v>
      </c>
      <c r="E9" s="10">
        <v>1742776994</v>
      </c>
      <c r="F9" s="10">
        <v>147125763</v>
      </c>
      <c r="G9" s="10">
        <v>21164275751</v>
      </c>
      <c r="H9" s="10">
        <v>6034996550</v>
      </c>
      <c r="I9" s="10">
        <v>4027955145</v>
      </c>
      <c r="J9" s="10">
        <v>607823469</v>
      </c>
      <c r="K9" s="10">
        <v>807374820</v>
      </c>
      <c r="L9" s="10">
        <v>27336617000</v>
      </c>
      <c r="M9" s="10">
        <v>5716900610</v>
      </c>
      <c r="N9" s="10">
        <v>6629090694</v>
      </c>
      <c r="O9" s="10">
        <v>2589565472</v>
      </c>
      <c r="P9" s="10">
        <v>1755675765</v>
      </c>
      <c r="Q9" s="10">
        <v>1016386421</v>
      </c>
      <c r="R9" s="10">
        <v>2903323848</v>
      </c>
      <c r="S9" s="10">
        <v>476384516</v>
      </c>
      <c r="T9" s="10">
        <v>633720394</v>
      </c>
      <c r="U9" s="10">
        <v>0</v>
      </c>
      <c r="V9" s="10">
        <v>12825024765</v>
      </c>
      <c r="W9" s="10">
        <v>1187622228</v>
      </c>
      <c r="X9" s="10">
        <v>587565981</v>
      </c>
      <c r="Y9" s="10">
        <v>856452056</v>
      </c>
      <c r="Z9" s="10">
        <v>635309307</v>
      </c>
      <c r="AA9" s="10">
        <v>9683391586</v>
      </c>
      <c r="AB9" s="10">
        <v>3008467658</v>
      </c>
      <c r="AC9" s="10">
        <v>2079383518</v>
      </c>
      <c r="AD9" s="10">
        <v>29255425407</v>
      </c>
      <c r="AE9" s="10">
        <v>4328928975</v>
      </c>
      <c r="AF9" s="10">
        <v>1930444179</v>
      </c>
      <c r="AG9" s="10">
        <v>1004779003</v>
      </c>
      <c r="AH9" s="10">
        <v>1067327269</v>
      </c>
      <c r="AI9" s="10">
        <v>1514852780</v>
      </c>
      <c r="AJ9" s="10">
        <v>602643830</v>
      </c>
      <c r="AK9" s="10">
        <v>200666763</v>
      </c>
      <c r="AL9" s="197">
        <v>159916731048</v>
      </c>
    </row>
    <row r="10" spans="1:38" s="6" customFormat="1" ht="14.4" x14ac:dyDescent="0.3">
      <c r="A10" s="52" t="s">
        <v>10</v>
      </c>
      <c r="B10" s="6" t="s">
        <v>194</v>
      </c>
      <c r="C10" s="10">
        <v>1975734111</v>
      </c>
      <c r="D10" s="10">
        <v>2016233367</v>
      </c>
      <c r="E10" s="10">
        <v>491227774</v>
      </c>
      <c r="F10" s="10">
        <v>707603911</v>
      </c>
      <c r="G10" s="10">
        <v>782979093</v>
      </c>
      <c r="H10" s="10">
        <v>4378811033</v>
      </c>
      <c r="I10" s="10">
        <v>379114864</v>
      </c>
      <c r="J10" s="10">
        <v>287876260</v>
      </c>
      <c r="K10" s="10">
        <v>1785977121</v>
      </c>
      <c r="L10" s="10">
        <v>6320945647</v>
      </c>
      <c r="M10" s="10">
        <v>1443977638</v>
      </c>
      <c r="N10" s="10">
        <v>4752352552</v>
      </c>
      <c r="O10" s="10">
        <v>1625566980</v>
      </c>
      <c r="P10" s="10">
        <v>1566523453</v>
      </c>
      <c r="Q10" s="10">
        <v>311792378</v>
      </c>
      <c r="R10" s="10">
        <v>1371955815</v>
      </c>
      <c r="S10" s="10">
        <v>316720102</v>
      </c>
      <c r="T10" s="10">
        <v>919371197</v>
      </c>
      <c r="U10" s="10">
        <v>337868070</v>
      </c>
      <c r="V10" s="10">
        <v>3956335056</v>
      </c>
      <c r="W10" s="10">
        <v>497165047</v>
      </c>
      <c r="X10" s="10">
        <v>2059232937</v>
      </c>
      <c r="Y10" s="10">
        <v>1552104598</v>
      </c>
      <c r="Z10" s="10">
        <v>1139367823</v>
      </c>
      <c r="AA10" s="10">
        <v>3434263821</v>
      </c>
      <c r="AB10" s="10">
        <v>2579869992</v>
      </c>
      <c r="AC10" s="10">
        <v>19038758976</v>
      </c>
      <c r="AD10" s="10">
        <v>2132772382</v>
      </c>
      <c r="AE10" s="10">
        <v>1401688597</v>
      </c>
      <c r="AF10" s="10">
        <v>4909010244</v>
      </c>
      <c r="AG10" s="10">
        <v>1093803893</v>
      </c>
      <c r="AH10" s="10">
        <v>5059083036</v>
      </c>
      <c r="AI10" s="10">
        <v>3822397630</v>
      </c>
      <c r="AJ10" s="10">
        <v>2823454808</v>
      </c>
      <c r="AK10" s="10">
        <v>181012299</v>
      </c>
      <c r="AL10" s="197">
        <v>87452952505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1224546712</v>
      </c>
      <c r="E11" s="10">
        <v>40455985</v>
      </c>
      <c r="F11" s="10">
        <v>14365851</v>
      </c>
      <c r="G11" s="10">
        <v>43005716</v>
      </c>
      <c r="H11" s="10">
        <v>1263572079</v>
      </c>
      <c r="I11" s="10">
        <v>63736069</v>
      </c>
      <c r="J11" s="10">
        <v>5504319</v>
      </c>
      <c r="K11" s="10">
        <v>63397512</v>
      </c>
      <c r="L11" s="10">
        <v>358511123</v>
      </c>
      <c r="M11" s="10">
        <v>2012559339</v>
      </c>
      <c r="N11" s="10">
        <v>85619693</v>
      </c>
      <c r="O11" s="10">
        <v>609070507</v>
      </c>
      <c r="P11" s="10">
        <v>31538896</v>
      </c>
      <c r="Q11" s="10">
        <v>0</v>
      </c>
      <c r="R11" s="10">
        <v>2566813074</v>
      </c>
      <c r="S11" s="10">
        <v>8266888</v>
      </c>
      <c r="T11" s="10">
        <v>423214277</v>
      </c>
      <c r="U11" s="10">
        <v>0</v>
      </c>
      <c r="V11" s="10">
        <v>481521448</v>
      </c>
      <c r="W11" s="10">
        <v>880891481</v>
      </c>
      <c r="X11" s="10">
        <v>0</v>
      </c>
      <c r="Y11" s="10">
        <v>120046315</v>
      </c>
      <c r="Z11" s="10">
        <v>10817651</v>
      </c>
      <c r="AA11" s="10">
        <v>1530791851</v>
      </c>
      <c r="AB11" s="10">
        <v>600821659</v>
      </c>
      <c r="AC11" s="10">
        <v>2283303839</v>
      </c>
      <c r="AD11" s="10">
        <v>516392366</v>
      </c>
      <c r="AE11" s="10">
        <v>334440858</v>
      </c>
      <c r="AF11" s="10">
        <v>649706819</v>
      </c>
      <c r="AG11" s="10">
        <v>6599413274</v>
      </c>
      <c r="AH11" s="10">
        <v>26791397</v>
      </c>
      <c r="AI11" s="10">
        <v>41907094</v>
      </c>
      <c r="AJ11" s="10">
        <v>1627717</v>
      </c>
      <c r="AK11" s="10">
        <v>15866415</v>
      </c>
      <c r="AL11" s="197">
        <v>22908518224</v>
      </c>
    </row>
    <row r="12" spans="1:38" s="6" customFormat="1" ht="14.4" x14ac:dyDescent="0.3">
      <c r="A12" s="52" t="s">
        <v>12</v>
      </c>
      <c r="B12" s="6" t="s">
        <v>193</v>
      </c>
      <c r="C12" s="10">
        <v>500000</v>
      </c>
      <c r="D12" s="10">
        <v>10416000</v>
      </c>
      <c r="E12" s="10">
        <v>0</v>
      </c>
      <c r="F12" s="10">
        <v>0</v>
      </c>
      <c r="G12" s="10">
        <v>33272372</v>
      </c>
      <c r="H12" s="10">
        <v>391209639</v>
      </c>
      <c r="I12" s="10">
        <v>32310166</v>
      </c>
      <c r="J12" s="10">
        <v>4430032</v>
      </c>
      <c r="K12" s="10">
        <v>42095969</v>
      </c>
      <c r="L12" s="10">
        <v>122595903</v>
      </c>
      <c r="M12" s="10">
        <v>80716383</v>
      </c>
      <c r="N12" s="10">
        <v>296255641</v>
      </c>
      <c r="O12" s="10">
        <v>36121986</v>
      </c>
      <c r="P12" s="10">
        <v>0</v>
      </c>
      <c r="Q12" s="10">
        <v>6760864</v>
      </c>
      <c r="R12" s="10">
        <v>205450307</v>
      </c>
      <c r="S12" s="10">
        <v>113109200</v>
      </c>
      <c r="T12" s="10">
        <v>378473305</v>
      </c>
      <c r="U12" s="10">
        <v>0</v>
      </c>
      <c r="V12" s="10">
        <v>125728702</v>
      </c>
      <c r="W12" s="10">
        <v>493463302</v>
      </c>
      <c r="X12" s="10">
        <v>5733897</v>
      </c>
      <c r="Y12" s="10">
        <v>0</v>
      </c>
      <c r="Z12" s="10">
        <v>0</v>
      </c>
      <c r="AA12" s="10">
        <v>33840493</v>
      </c>
      <c r="AB12" s="10">
        <v>-4363162</v>
      </c>
      <c r="AC12" s="10">
        <v>121459352</v>
      </c>
      <c r="AD12" s="10">
        <v>440695505</v>
      </c>
      <c r="AE12" s="10">
        <v>20825775</v>
      </c>
      <c r="AF12" s="10">
        <v>99466671</v>
      </c>
      <c r="AG12" s="10">
        <v>113650544</v>
      </c>
      <c r="AH12" s="10">
        <v>30183960</v>
      </c>
      <c r="AI12" s="10">
        <v>0</v>
      </c>
      <c r="AJ12" s="10">
        <v>0</v>
      </c>
      <c r="AK12" s="10">
        <v>0</v>
      </c>
      <c r="AL12" s="197">
        <v>3234402806</v>
      </c>
    </row>
    <row r="13" spans="1:38" s="6" customFormat="1" ht="14.4" x14ac:dyDescent="0.3">
      <c r="A13" s="52" t="s">
        <v>13</v>
      </c>
      <c r="B13" s="6" t="s">
        <v>1333</v>
      </c>
      <c r="C13" s="10">
        <v>28792005309</v>
      </c>
      <c r="D13" s="10">
        <v>18558385681</v>
      </c>
      <c r="E13" s="10">
        <v>21629345854</v>
      </c>
      <c r="F13" s="10">
        <v>10265779532</v>
      </c>
      <c r="G13" s="10">
        <v>84452801376</v>
      </c>
      <c r="H13" s="10">
        <v>154045682581</v>
      </c>
      <c r="I13" s="10">
        <v>28139007577</v>
      </c>
      <c r="J13" s="10">
        <v>23155103131</v>
      </c>
      <c r="K13" s="10">
        <v>28104105825</v>
      </c>
      <c r="L13" s="10">
        <v>414641619522</v>
      </c>
      <c r="M13" s="10">
        <v>51209157627</v>
      </c>
      <c r="N13" s="10">
        <v>39921891786</v>
      </c>
      <c r="O13" s="10">
        <v>34495733918</v>
      </c>
      <c r="P13" s="10">
        <v>24135543596</v>
      </c>
      <c r="Q13" s="10">
        <v>23978964079</v>
      </c>
      <c r="R13" s="10">
        <v>35135424677</v>
      </c>
      <c r="S13" s="10">
        <v>5691393658</v>
      </c>
      <c r="T13" s="10">
        <v>44011778590</v>
      </c>
      <c r="U13" s="10">
        <v>4277013797</v>
      </c>
      <c r="V13" s="10">
        <v>161543285329</v>
      </c>
      <c r="W13" s="10">
        <v>24248448789</v>
      </c>
      <c r="X13" s="10">
        <v>58755370320</v>
      </c>
      <c r="Y13" s="10">
        <v>50326791484</v>
      </c>
      <c r="Z13" s="10">
        <v>19805475000</v>
      </c>
      <c r="AA13" s="10">
        <v>295563472188</v>
      </c>
      <c r="AB13" s="10">
        <v>68877857559</v>
      </c>
      <c r="AC13" s="10">
        <v>350183353233</v>
      </c>
      <c r="AD13" s="10">
        <v>99899560100</v>
      </c>
      <c r="AE13" s="10">
        <v>51694787639</v>
      </c>
      <c r="AF13" s="10">
        <v>94956478836</v>
      </c>
      <c r="AG13" s="10">
        <v>48528536277</v>
      </c>
      <c r="AH13" s="10">
        <v>84973827100</v>
      </c>
      <c r="AI13" s="10">
        <v>162731550196</v>
      </c>
      <c r="AJ13" s="10">
        <v>96247123271</v>
      </c>
      <c r="AK13" s="10">
        <v>36859341815</v>
      </c>
      <c r="AL13" s="197">
        <v>2779835997252</v>
      </c>
    </row>
    <row r="14" spans="1:38" s="6" customFormat="1" ht="14.4" x14ac:dyDescent="0.3">
      <c r="A14" s="52" t="s">
        <v>14</v>
      </c>
      <c r="B14" s="6" t="s">
        <v>1341</v>
      </c>
      <c r="C14" s="10">
        <v>7279709215</v>
      </c>
      <c r="D14" s="10">
        <v>27328687801</v>
      </c>
      <c r="E14" s="10">
        <v>6133610257</v>
      </c>
      <c r="F14" s="10">
        <v>1769291123</v>
      </c>
      <c r="G14" s="10">
        <v>10576680457</v>
      </c>
      <c r="H14" s="10">
        <v>6296633153</v>
      </c>
      <c r="I14" s="10">
        <v>8779487226</v>
      </c>
      <c r="J14" s="10">
        <v>919679035</v>
      </c>
      <c r="K14" s="10">
        <v>934663346</v>
      </c>
      <c r="L14" s="10">
        <v>1221497142</v>
      </c>
      <c r="M14" s="10">
        <v>10502476617</v>
      </c>
      <c r="N14" s="10">
        <v>2185427141</v>
      </c>
      <c r="O14" s="10">
        <v>867670083</v>
      </c>
      <c r="P14" s="10">
        <v>675454720</v>
      </c>
      <c r="Q14" s="10">
        <v>195885998</v>
      </c>
      <c r="R14" s="10">
        <v>1361045348</v>
      </c>
      <c r="S14" s="10">
        <v>1667610792</v>
      </c>
      <c r="T14" s="10">
        <v>35114270406</v>
      </c>
      <c r="U14" s="10">
        <v>10753880</v>
      </c>
      <c r="V14" s="10">
        <v>3052242131</v>
      </c>
      <c r="W14" s="10">
        <v>4548649949</v>
      </c>
      <c r="X14" s="10">
        <v>1341825968</v>
      </c>
      <c r="Y14" s="10">
        <v>8007836034</v>
      </c>
      <c r="Z14" s="10">
        <v>1308080653</v>
      </c>
      <c r="AA14" s="10">
        <v>53539036491</v>
      </c>
      <c r="AB14" s="10">
        <v>14664899981</v>
      </c>
      <c r="AC14" s="10">
        <v>44036231210</v>
      </c>
      <c r="AD14" s="10">
        <v>3498629519</v>
      </c>
      <c r="AE14" s="10">
        <v>19447980711</v>
      </c>
      <c r="AF14" s="10">
        <v>2360937259</v>
      </c>
      <c r="AG14" s="10">
        <v>8330458841</v>
      </c>
      <c r="AH14" s="10">
        <v>981020827</v>
      </c>
      <c r="AI14" s="10">
        <v>74487813</v>
      </c>
      <c r="AJ14" s="10">
        <v>1007447182</v>
      </c>
      <c r="AK14" s="10">
        <v>223017227</v>
      </c>
      <c r="AL14" s="197">
        <v>290243315536</v>
      </c>
    </row>
    <row r="15" spans="1:38" s="6" customFormat="1" ht="14.4" x14ac:dyDescent="0.3">
      <c r="A15" s="52" t="s">
        <v>15</v>
      </c>
      <c r="B15" s="6" t="s">
        <v>1342</v>
      </c>
      <c r="C15" s="10">
        <v>9791915378</v>
      </c>
      <c r="D15" s="10">
        <v>6386163482</v>
      </c>
      <c r="E15" s="10">
        <v>6387266998</v>
      </c>
      <c r="F15" s="10">
        <v>1032099946</v>
      </c>
      <c r="G15" s="10">
        <v>10085293449</v>
      </c>
      <c r="H15" s="10">
        <v>47105309412</v>
      </c>
      <c r="I15" s="10">
        <v>9210479224</v>
      </c>
      <c r="J15" s="10">
        <v>551110848</v>
      </c>
      <c r="K15" s="10">
        <v>4774064002</v>
      </c>
      <c r="L15" s="10">
        <v>45285819732</v>
      </c>
      <c r="M15" s="10">
        <v>78400331409</v>
      </c>
      <c r="N15" s="10">
        <v>19039283604</v>
      </c>
      <c r="O15" s="10">
        <v>30048408658</v>
      </c>
      <c r="P15" s="10">
        <v>5532059670</v>
      </c>
      <c r="Q15" s="10">
        <v>2982419105</v>
      </c>
      <c r="R15" s="10">
        <v>9695177532</v>
      </c>
      <c r="S15" s="10">
        <v>309043647</v>
      </c>
      <c r="T15" s="10">
        <v>63930940710</v>
      </c>
      <c r="U15" s="10">
        <v>0</v>
      </c>
      <c r="V15" s="10">
        <v>48479645830</v>
      </c>
      <c r="W15" s="10">
        <v>3793606295</v>
      </c>
      <c r="X15" s="10">
        <v>7095199363</v>
      </c>
      <c r="Y15" s="10">
        <v>7445142312</v>
      </c>
      <c r="Z15" s="10">
        <v>15644683215</v>
      </c>
      <c r="AA15" s="10">
        <v>122318584046</v>
      </c>
      <c r="AB15" s="10">
        <v>26155236073</v>
      </c>
      <c r="AC15" s="10">
        <v>105964210539</v>
      </c>
      <c r="AD15" s="10">
        <v>26897089843</v>
      </c>
      <c r="AE15" s="10">
        <v>6365217984</v>
      </c>
      <c r="AF15" s="10">
        <v>26080035847</v>
      </c>
      <c r="AG15" s="10">
        <v>22683847556</v>
      </c>
      <c r="AH15" s="10">
        <v>13162820345</v>
      </c>
      <c r="AI15" s="10">
        <v>21752533437</v>
      </c>
      <c r="AJ15" s="10">
        <v>10403703363</v>
      </c>
      <c r="AK15" s="10">
        <v>5071857900</v>
      </c>
      <c r="AL15" s="197">
        <v>819860600754</v>
      </c>
    </row>
    <row r="16" spans="1:38" s="6" customFormat="1" ht="18.75" customHeight="1" x14ac:dyDescent="0.3">
      <c r="A16" s="83"/>
      <c r="B16" s="17" t="s">
        <v>81</v>
      </c>
      <c r="C16" s="18">
        <v>76479194295</v>
      </c>
      <c r="D16" s="18">
        <v>74721445209</v>
      </c>
      <c r="E16" s="18">
        <v>51475401965</v>
      </c>
      <c r="F16" s="18">
        <v>21316061712</v>
      </c>
      <c r="G16" s="18">
        <v>161549304799</v>
      </c>
      <c r="H16" s="18">
        <v>335591208899</v>
      </c>
      <c r="I16" s="18">
        <v>78772587920</v>
      </c>
      <c r="J16" s="18">
        <v>33925780454</v>
      </c>
      <c r="K16" s="18">
        <v>55292028503</v>
      </c>
      <c r="L16" s="18">
        <v>593566615329</v>
      </c>
      <c r="M16" s="18">
        <v>257562336017</v>
      </c>
      <c r="N16" s="18">
        <v>112382140706</v>
      </c>
      <c r="O16" s="18">
        <v>101830430997</v>
      </c>
      <c r="P16" s="18">
        <v>53712374648</v>
      </c>
      <c r="Q16" s="18">
        <v>38586164754</v>
      </c>
      <c r="R16" s="18">
        <v>80392867314</v>
      </c>
      <c r="S16" s="18">
        <v>12737553806</v>
      </c>
      <c r="T16" s="18">
        <v>213814932900</v>
      </c>
      <c r="U16" s="18">
        <v>4627038104</v>
      </c>
      <c r="V16" s="18">
        <v>306316283014</v>
      </c>
      <c r="W16" s="18">
        <v>55194716940</v>
      </c>
      <c r="X16" s="18">
        <v>79657490576</v>
      </c>
      <c r="Y16" s="18">
        <v>102172961198</v>
      </c>
      <c r="Z16" s="18">
        <v>45692004998</v>
      </c>
      <c r="AA16" s="18">
        <v>625808123517</v>
      </c>
      <c r="AB16" s="18">
        <v>148292977778</v>
      </c>
      <c r="AC16" s="18">
        <v>727261129567</v>
      </c>
      <c r="AD16" s="18">
        <v>245806115683</v>
      </c>
      <c r="AE16" s="18">
        <v>113040391356</v>
      </c>
      <c r="AF16" s="18">
        <v>218552969593</v>
      </c>
      <c r="AG16" s="18">
        <v>121871520710</v>
      </c>
      <c r="AH16" s="18">
        <v>128272453529</v>
      </c>
      <c r="AI16" s="18">
        <v>219978285134</v>
      </c>
      <c r="AJ16" s="18">
        <v>137864655817</v>
      </c>
      <c r="AK16" s="18">
        <v>48351655106</v>
      </c>
      <c r="AL16" s="198">
        <v>5682469202847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685527774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95046444</v>
      </c>
      <c r="O17" s="10">
        <v>55699987</v>
      </c>
      <c r="P17" s="10">
        <v>793100</v>
      </c>
      <c r="Q17" s="10">
        <v>0</v>
      </c>
      <c r="R17" s="10">
        <v>249177823</v>
      </c>
      <c r="S17" s="10">
        <v>0</v>
      </c>
      <c r="T17" s="10">
        <v>0</v>
      </c>
      <c r="U17" s="10">
        <v>0</v>
      </c>
      <c r="V17" s="10">
        <v>0</v>
      </c>
      <c r="W17" s="10">
        <v>81510411</v>
      </c>
      <c r="X17" s="10">
        <v>115068458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450963636</v>
      </c>
      <c r="AF17" s="10">
        <v>0</v>
      </c>
      <c r="AG17" s="10">
        <v>0</v>
      </c>
      <c r="AH17" s="10">
        <v>243925838</v>
      </c>
      <c r="AI17" s="10">
        <v>0</v>
      </c>
      <c r="AJ17" s="10">
        <v>160141874</v>
      </c>
      <c r="AK17" s="10">
        <v>0</v>
      </c>
      <c r="AL17" s="197">
        <v>2137855345</v>
      </c>
    </row>
    <row r="18" spans="1:38" s="6" customFormat="1" ht="14.4" x14ac:dyDescent="0.3">
      <c r="A18" s="52" t="s">
        <v>17</v>
      </c>
      <c r="B18" s="6" t="s">
        <v>1344</v>
      </c>
      <c r="C18" s="10">
        <v>1889057479</v>
      </c>
      <c r="D18" s="10">
        <v>177622831</v>
      </c>
      <c r="E18" s="10">
        <v>27816635</v>
      </c>
      <c r="F18" s="10">
        <v>84985008</v>
      </c>
      <c r="G18" s="10">
        <v>2080623299</v>
      </c>
      <c r="H18" s="10">
        <v>1349405791</v>
      </c>
      <c r="I18" s="10">
        <v>156564510</v>
      </c>
      <c r="J18" s="10">
        <v>35601998</v>
      </c>
      <c r="K18" s="10">
        <v>98676617</v>
      </c>
      <c r="L18" s="10">
        <v>974845811</v>
      </c>
      <c r="M18" s="10">
        <v>1174452948</v>
      </c>
      <c r="N18" s="10">
        <v>2378584309</v>
      </c>
      <c r="O18" s="10">
        <v>1764928549</v>
      </c>
      <c r="P18" s="10">
        <v>112667612</v>
      </c>
      <c r="Q18" s="10">
        <v>30531760</v>
      </c>
      <c r="R18" s="10">
        <v>1078003223</v>
      </c>
      <c r="S18" s="10">
        <v>3652000</v>
      </c>
      <c r="T18" s="10">
        <v>1007161280</v>
      </c>
      <c r="U18" s="10">
        <v>0</v>
      </c>
      <c r="V18" s="10">
        <v>2257463741</v>
      </c>
      <c r="W18" s="10">
        <v>409554180</v>
      </c>
      <c r="X18" s="10">
        <v>25766106</v>
      </c>
      <c r="Y18" s="10">
        <v>213960031</v>
      </c>
      <c r="Z18" s="10">
        <v>24381387</v>
      </c>
      <c r="AA18" s="10">
        <v>4192745667</v>
      </c>
      <c r="AB18" s="10">
        <v>105684152</v>
      </c>
      <c r="AC18" s="10">
        <v>4251488285</v>
      </c>
      <c r="AD18" s="10">
        <v>1751954470</v>
      </c>
      <c r="AE18" s="10">
        <v>146519858</v>
      </c>
      <c r="AF18" s="10">
        <v>1906214320</v>
      </c>
      <c r="AG18" s="10">
        <v>2355598549</v>
      </c>
      <c r="AH18" s="10">
        <v>194286647</v>
      </c>
      <c r="AI18" s="10">
        <v>263417119</v>
      </c>
      <c r="AJ18" s="10">
        <v>22397389</v>
      </c>
      <c r="AK18" s="10">
        <v>18565351</v>
      </c>
      <c r="AL18" s="197">
        <v>32565178912</v>
      </c>
    </row>
    <row r="19" spans="1:38" s="6" customFormat="1" ht="14.4" x14ac:dyDescent="0.3">
      <c r="A19" s="52" t="s">
        <v>18</v>
      </c>
      <c r="B19" s="6" t="s">
        <v>1345</v>
      </c>
      <c r="C19" s="10">
        <v>979387681</v>
      </c>
      <c r="D19" s="10">
        <v>304183543</v>
      </c>
      <c r="E19" s="10">
        <v>366826585</v>
      </c>
      <c r="F19" s="10">
        <v>541361765</v>
      </c>
      <c r="G19" s="10">
        <v>199662784</v>
      </c>
      <c r="H19" s="10">
        <v>717040577</v>
      </c>
      <c r="I19" s="10">
        <v>426307571</v>
      </c>
      <c r="J19" s="10">
        <v>203780560</v>
      </c>
      <c r="K19" s="10">
        <v>218231315</v>
      </c>
      <c r="L19" s="10">
        <v>7363362349</v>
      </c>
      <c r="M19" s="10">
        <v>20089224828</v>
      </c>
      <c r="N19" s="10">
        <v>3603291739</v>
      </c>
      <c r="O19" s="10">
        <v>676724351</v>
      </c>
      <c r="P19" s="10">
        <v>230169898</v>
      </c>
      <c r="Q19" s="10">
        <v>311290614</v>
      </c>
      <c r="R19" s="10">
        <v>195480408</v>
      </c>
      <c r="S19" s="10">
        <v>203780560</v>
      </c>
      <c r="T19" s="10">
        <v>0</v>
      </c>
      <c r="U19" s="10">
        <v>0</v>
      </c>
      <c r="V19" s="10">
        <v>2771137547</v>
      </c>
      <c r="W19" s="10">
        <v>195816712</v>
      </c>
      <c r="X19" s="10">
        <v>178423169</v>
      </c>
      <c r="Y19" s="10">
        <v>186769941</v>
      </c>
      <c r="Z19" s="10">
        <v>837358062</v>
      </c>
      <c r="AA19" s="10">
        <v>284470482</v>
      </c>
      <c r="AB19" s="10">
        <v>516037543</v>
      </c>
      <c r="AC19" s="10">
        <v>2971311277</v>
      </c>
      <c r="AD19" s="10">
        <v>136532495</v>
      </c>
      <c r="AE19" s="10">
        <v>470846660</v>
      </c>
      <c r="AF19" s="10">
        <v>1430957342</v>
      </c>
      <c r="AG19" s="10">
        <v>1564697764</v>
      </c>
      <c r="AH19" s="10">
        <v>195020329</v>
      </c>
      <c r="AI19" s="10">
        <v>47673749</v>
      </c>
      <c r="AJ19" s="10">
        <v>178423172</v>
      </c>
      <c r="AK19" s="10">
        <v>0</v>
      </c>
      <c r="AL19" s="197">
        <v>48595583372</v>
      </c>
    </row>
    <row r="20" spans="1:38" s="6" customFormat="1" ht="14.4" x14ac:dyDescent="0.3">
      <c r="A20" s="52" t="s">
        <v>19</v>
      </c>
      <c r="B20" s="6" t="s">
        <v>1346</v>
      </c>
      <c r="C20" s="10">
        <v>114752677</v>
      </c>
      <c r="D20" s="10">
        <v>117159133</v>
      </c>
      <c r="E20" s="10">
        <v>25580334</v>
      </c>
      <c r="F20" s="10">
        <v>302643</v>
      </c>
      <c r="G20" s="10">
        <v>3746742189</v>
      </c>
      <c r="H20" s="10">
        <v>2395394858</v>
      </c>
      <c r="I20" s="10">
        <v>92565765</v>
      </c>
      <c r="J20" s="10">
        <v>8934128</v>
      </c>
      <c r="K20" s="10">
        <v>361602</v>
      </c>
      <c r="L20" s="10">
        <v>27379793</v>
      </c>
      <c r="M20" s="10">
        <v>264483191</v>
      </c>
      <c r="N20" s="10">
        <v>1035899225</v>
      </c>
      <c r="O20" s="10">
        <v>232636245</v>
      </c>
      <c r="P20" s="10">
        <v>111950467</v>
      </c>
      <c r="Q20" s="10">
        <v>263605126</v>
      </c>
      <c r="R20" s="10">
        <v>22599788</v>
      </c>
      <c r="S20" s="10">
        <v>0</v>
      </c>
      <c r="T20" s="10">
        <v>0</v>
      </c>
      <c r="U20" s="10">
        <v>0</v>
      </c>
      <c r="V20" s="10">
        <v>174786673</v>
      </c>
      <c r="W20" s="10">
        <v>203508321</v>
      </c>
      <c r="X20" s="10">
        <v>67069621</v>
      </c>
      <c r="Y20" s="10">
        <v>180081238</v>
      </c>
      <c r="Z20" s="10">
        <v>123054189</v>
      </c>
      <c r="AA20" s="10">
        <v>2109704843</v>
      </c>
      <c r="AB20" s="10">
        <v>286707330</v>
      </c>
      <c r="AC20" s="10">
        <v>0</v>
      </c>
      <c r="AD20" s="10">
        <v>1939662688</v>
      </c>
      <c r="AE20" s="10">
        <v>199568438</v>
      </c>
      <c r="AF20" s="10">
        <v>0</v>
      </c>
      <c r="AG20" s="10">
        <v>116911863</v>
      </c>
      <c r="AH20" s="10">
        <v>0</v>
      </c>
      <c r="AI20" s="10">
        <v>0</v>
      </c>
      <c r="AJ20" s="10">
        <v>0</v>
      </c>
      <c r="AK20" s="10">
        <v>0</v>
      </c>
      <c r="AL20" s="197">
        <v>13861402368</v>
      </c>
    </row>
    <row r="21" spans="1:38" s="6" customFormat="1" ht="14.4" x14ac:dyDescent="0.3">
      <c r="A21" s="52" t="s">
        <v>20</v>
      </c>
      <c r="B21" s="6" t="s">
        <v>1347</v>
      </c>
      <c r="C21" s="10">
        <v>5688618321</v>
      </c>
      <c r="D21" s="10">
        <v>2022401044</v>
      </c>
      <c r="E21" s="10">
        <v>1940920480</v>
      </c>
      <c r="F21" s="10">
        <v>123182140</v>
      </c>
      <c r="G21" s="10">
        <v>3315907194</v>
      </c>
      <c r="H21" s="10">
        <v>25538472628</v>
      </c>
      <c r="I21" s="10">
        <v>3278130177</v>
      </c>
      <c r="J21" s="10">
        <v>88345854</v>
      </c>
      <c r="K21" s="10">
        <v>2735310373</v>
      </c>
      <c r="L21" s="10">
        <v>28085836835</v>
      </c>
      <c r="M21" s="10">
        <v>28417749658</v>
      </c>
      <c r="N21" s="10">
        <v>17081611727</v>
      </c>
      <c r="O21" s="10">
        <v>8259547271</v>
      </c>
      <c r="P21" s="10">
        <v>1899887803</v>
      </c>
      <c r="Q21" s="10">
        <v>1340205260</v>
      </c>
      <c r="R21" s="10">
        <v>4652912549</v>
      </c>
      <c r="S21" s="10">
        <v>42138232</v>
      </c>
      <c r="T21" s="10">
        <v>35619289139</v>
      </c>
      <c r="U21" s="10">
        <v>0</v>
      </c>
      <c r="V21" s="10">
        <v>35526068480</v>
      </c>
      <c r="W21" s="10">
        <v>1136652625</v>
      </c>
      <c r="X21" s="10">
        <v>3717863027</v>
      </c>
      <c r="Y21" s="10">
        <v>1463604125</v>
      </c>
      <c r="Z21" s="10">
        <v>297614717</v>
      </c>
      <c r="AA21" s="10">
        <v>16164087971</v>
      </c>
      <c r="AB21" s="10">
        <v>2542636470</v>
      </c>
      <c r="AC21" s="10">
        <v>24485716803</v>
      </c>
      <c r="AD21" s="10">
        <v>11507825967</v>
      </c>
      <c r="AE21" s="10">
        <v>5071721599</v>
      </c>
      <c r="AF21" s="10">
        <v>12053800205</v>
      </c>
      <c r="AG21" s="10">
        <v>10788132396</v>
      </c>
      <c r="AH21" s="10">
        <v>4737313933</v>
      </c>
      <c r="AI21" s="10">
        <v>8400552246</v>
      </c>
      <c r="AJ21" s="10">
        <v>3923200224</v>
      </c>
      <c r="AK21" s="10">
        <v>1306550285</v>
      </c>
      <c r="AL21" s="197">
        <v>313253807758</v>
      </c>
    </row>
    <row r="22" spans="1:38" s="6" customFormat="1" ht="14.4" x14ac:dyDescent="0.3">
      <c r="A22" s="52" t="s">
        <v>21</v>
      </c>
      <c r="B22" s="6" t="s">
        <v>1348</v>
      </c>
      <c r="C22" s="10">
        <v>4108686966</v>
      </c>
      <c r="D22" s="10">
        <v>548129062</v>
      </c>
      <c r="E22" s="10">
        <v>2079085507</v>
      </c>
      <c r="F22" s="10">
        <v>303108622</v>
      </c>
      <c r="G22" s="10">
        <v>5372610194</v>
      </c>
      <c r="H22" s="10">
        <v>15138606434</v>
      </c>
      <c r="I22" s="10">
        <v>3469498035</v>
      </c>
      <c r="J22" s="10">
        <v>450216356</v>
      </c>
      <c r="K22" s="10">
        <v>1858206167</v>
      </c>
      <c r="L22" s="10">
        <v>1363914826</v>
      </c>
      <c r="M22" s="10">
        <v>11200674703</v>
      </c>
      <c r="N22" s="10">
        <v>4489372673</v>
      </c>
      <c r="O22" s="10">
        <v>5430886738</v>
      </c>
      <c r="P22" s="10">
        <v>4300123844</v>
      </c>
      <c r="Q22" s="10">
        <v>1271258057</v>
      </c>
      <c r="R22" s="10">
        <v>4413859892</v>
      </c>
      <c r="S22" s="10">
        <v>318727923</v>
      </c>
      <c r="T22" s="10">
        <v>6997647334</v>
      </c>
      <c r="U22" s="10">
        <v>0</v>
      </c>
      <c r="V22" s="10">
        <v>9492010168</v>
      </c>
      <c r="W22" s="10">
        <v>3031726772</v>
      </c>
      <c r="X22" s="10">
        <v>531312360</v>
      </c>
      <c r="Y22" s="10">
        <v>4999831734</v>
      </c>
      <c r="Z22" s="10">
        <v>858986576</v>
      </c>
      <c r="AA22" s="10">
        <v>28062886668</v>
      </c>
      <c r="AB22" s="10">
        <v>2058694464</v>
      </c>
      <c r="AC22" s="10">
        <v>21970258817</v>
      </c>
      <c r="AD22" s="10">
        <v>7846966864</v>
      </c>
      <c r="AE22" s="10">
        <v>2042896610</v>
      </c>
      <c r="AF22" s="10">
        <v>8886067373</v>
      </c>
      <c r="AG22" s="10">
        <v>8168442846</v>
      </c>
      <c r="AH22" s="10">
        <v>1664177635</v>
      </c>
      <c r="AI22" s="10">
        <v>18036115</v>
      </c>
      <c r="AJ22" s="10">
        <v>0</v>
      </c>
      <c r="AK22" s="10">
        <v>1565956</v>
      </c>
      <c r="AL22" s="197">
        <v>172748474291</v>
      </c>
    </row>
    <row r="23" spans="1:38" s="6" customFormat="1" ht="14.4" x14ac:dyDescent="0.3">
      <c r="A23" s="52" t="s">
        <v>22</v>
      </c>
      <c r="B23" s="6" t="s">
        <v>1349</v>
      </c>
      <c r="C23" s="10">
        <v>3039857098</v>
      </c>
      <c r="D23" s="10">
        <v>3590679697</v>
      </c>
      <c r="E23" s="10">
        <v>570530294</v>
      </c>
      <c r="F23" s="10">
        <v>116312050</v>
      </c>
      <c r="G23" s="10">
        <v>374734500</v>
      </c>
      <c r="H23" s="10">
        <v>4791350869</v>
      </c>
      <c r="I23" s="10">
        <v>863426170</v>
      </c>
      <c r="J23" s="10">
        <v>204457371</v>
      </c>
      <c r="K23" s="10">
        <v>574941131</v>
      </c>
      <c r="L23" s="10">
        <v>772492933</v>
      </c>
      <c r="M23" s="10">
        <v>3403687088</v>
      </c>
      <c r="N23" s="10">
        <v>3259571697</v>
      </c>
      <c r="O23" s="10">
        <v>3973878760</v>
      </c>
      <c r="P23" s="10">
        <v>1846069328</v>
      </c>
      <c r="Q23" s="10">
        <v>89437888</v>
      </c>
      <c r="R23" s="10">
        <v>1454608956</v>
      </c>
      <c r="S23" s="10">
        <v>42645000</v>
      </c>
      <c r="T23" s="10">
        <v>9496118747</v>
      </c>
      <c r="U23" s="10">
        <v>885140900</v>
      </c>
      <c r="V23" s="10">
        <v>3714319027</v>
      </c>
      <c r="W23" s="10">
        <v>706679892</v>
      </c>
      <c r="X23" s="10">
        <v>480634481</v>
      </c>
      <c r="Y23" s="10">
        <v>1201391358</v>
      </c>
      <c r="Z23" s="10">
        <v>75616261</v>
      </c>
      <c r="AA23" s="10">
        <v>8668403803</v>
      </c>
      <c r="AB23" s="10">
        <v>2593805044</v>
      </c>
      <c r="AC23" s="10">
        <v>0</v>
      </c>
      <c r="AD23" s="10">
        <v>4671681216</v>
      </c>
      <c r="AE23" s="10">
        <v>974172752</v>
      </c>
      <c r="AF23" s="10">
        <v>410004844</v>
      </c>
      <c r="AG23" s="10">
        <v>1260504354</v>
      </c>
      <c r="AH23" s="10">
        <v>509615651</v>
      </c>
      <c r="AI23" s="10">
        <v>0</v>
      </c>
      <c r="AJ23" s="10">
        <v>88519728</v>
      </c>
      <c r="AK23" s="10">
        <v>0</v>
      </c>
      <c r="AL23" s="197">
        <v>64705288888</v>
      </c>
    </row>
    <row r="24" spans="1:38" s="6" customFormat="1" ht="14.4" x14ac:dyDescent="0.3">
      <c r="A24" s="52" t="s">
        <v>23</v>
      </c>
      <c r="B24" s="6" t="s">
        <v>1350</v>
      </c>
      <c r="C24" s="10">
        <v>2747548395</v>
      </c>
      <c r="D24" s="10">
        <v>3946659172</v>
      </c>
      <c r="E24" s="10">
        <v>650393174</v>
      </c>
      <c r="F24" s="10">
        <v>2336325697</v>
      </c>
      <c r="G24" s="10">
        <v>4164737027</v>
      </c>
      <c r="H24" s="10">
        <v>9109502746</v>
      </c>
      <c r="I24" s="10">
        <v>1336381363</v>
      </c>
      <c r="J24" s="10">
        <v>562922486</v>
      </c>
      <c r="K24" s="10">
        <v>1188386154</v>
      </c>
      <c r="L24" s="10">
        <v>33576827886</v>
      </c>
      <c r="M24" s="10">
        <v>9488643212</v>
      </c>
      <c r="N24" s="10">
        <v>3930233946</v>
      </c>
      <c r="O24" s="10">
        <v>2292500047</v>
      </c>
      <c r="P24" s="10">
        <v>1467699335</v>
      </c>
      <c r="Q24" s="10">
        <v>174045077</v>
      </c>
      <c r="R24" s="10">
        <v>1276257869</v>
      </c>
      <c r="S24" s="10">
        <v>120671839</v>
      </c>
      <c r="T24" s="10">
        <v>4612904460</v>
      </c>
      <c r="U24" s="10">
        <v>545936070</v>
      </c>
      <c r="V24" s="10">
        <v>5917212302</v>
      </c>
      <c r="W24" s="10">
        <v>1590550163</v>
      </c>
      <c r="X24" s="10">
        <v>847684796</v>
      </c>
      <c r="Y24" s="10">
        <v>674286252</v>
      </c>
      <c r="Z24" s="10">
        <v>1469906038</v>
      </c>
      <c r="AA24" s="10">
        <v>11140370151</v>
      </c>
      <c r="AB24" s="10">
        <v>6941471588</v>
      </c>
      <c r="AC24" s="10">
        <v>24222564067</v>
      </c>
      <c r="AD24" s="10">
        <v>9982787784</v>
      </c>
      <c r="AE24" s="10">
        <v>4665263460</v>
      </c>
      <c r="AF24" s="10">
        <v>8169825531</v>
      </c>
      <c r="AG24" s="10">
        <v>3541082967</v>
      </c>
      <c r="AH24" s="10">
        <v>11032764419</v>
      </c>
      <c r="AI24" s="10">
        <v>10089245838</v>
      </c>
      <c r="AJ24" s="10">
        <v>6642913446</v>
      </c>
      <c r="AK24" s="10">
        <v>2994435575</v>
      </c>
      <c r="AL24" s="197">
        <v>193450940332</v>
      </c>
    </row>
    <row r="25" spans="1:38" s="6" customFormat="1" ht="14.4" x14ac:dyDescent="0.3">
      <c r="A25" s="52" t="s">
        <v>24</v>
      </c>
      <c r="B25" s="6" t="s">
        <v>1362</v>
      </c>
      <c r="C25" s="10">
        <v>26247322998</v>
      </c>
      <c r="D25" s="10">
        <v>20772016453</v>
      </c>
      <c r="E25" s="10">
        <v>16380028418</v>
      </c>
      <c r="F25" s="10">
        <v>5186537715</v>
      </c>
      <c r="G25" s="10">
        <v>46733472587</v>
      </c>
      <c r="H25" s="10">
        <v>133015270294</v>
      </c>
      <c r="I25" s="10">
        <v>20206670312</v>
      </c>
      <c r="J25" s="10">
        <v>4775142159</v>
      </c>
      <c r="K25" s="10">
        <v>14194360465</v>
      </c>
      <c r="L25" s="10">
        <v>109828155545</v>
      </c>
      <c r="M25" s="10">
        <v>91772105230</v>
      </c>
      <c r="N25" s="10">
        <v>39934702339</v>
      </c>
      <c r="O25" s="10">
        <v>48679538248</v>
      </c>
      <c r="P25" s="10">
        <v>20364545547</v>
      </c>
      <c r="Q25" s="10">
        <v>8652320784</v>
      </c>
      <c r="R25" s="10">
        <v>29689948923</v>
      </c>
      <c r="S25" s="10">
        <v>2717362214</v>
      </c>
      <c r="T25" s="10">
        <v>74599672282</v>
      </c>
      <c r="U25" s="10">
        <v>0</v>
      </c>
      <c r="V25" s="10">
        <v>128660287976</v>
      </c>
      <c r="W25" s="10">
        <v>18228800242</v>
      </c>
      <c r="X25" s="10">
        <v>8202947866</v>
      </c>
      <c r="Y25" s="10">
        <v>33713013384</v>
      </c>
      <c r="Z25" s="10">
        <v>18098361204</v>
      </c>
      <c r="AA25" s="10">
        <v>325870570746</v>
      </c>
      <c r="AB25" s="10">
        <v>46748607250</v>
      </c>
      <c r="AC25" s="10">
        <v>242645718851</v>
      </c>
      <c r="AD25" s="10">
        <v>97352614352</v>
      </c>
      <c r="AE25" s="10">
        <v>29126827944</v>
      </c>
      <c r="AF25" s="10">
        <v>64328384052</v>
      </c>
      <c r="AG25" s="10">
        <v>55975216585</v>
      </c>
      <c r="AH25" s="10">
        <v>24391573414</v>
      </c>
      <c r="AI25" s="10">
        <v>67140388546</v>
      </c>
      <c r="AJ25" s="10">
        <v>35487496793</v>
      </c>
      <c r="AK25" s="10">
        <v>12650616757</v>
      </c>
      <c r="AL25" s="197">
        <v>1922370598475</v>
      </c>
    </row>
    <row r="26" spans="1:38" s="6" customFormat="1" ht="14.4" x14ac:dyDescent="0.3">
      <c r="A26" s="52" t="s">
        <v>25</v>
      </c>
      <c r="B26" s="6" t="s">
        <v>1312</v>
      </c>
      <c r="C26" s="10">
        <v>10531298915</v>
      </c>
      <c r="D26" s="10">
        <v>3867678683</v>
      </c>
      <c r="E26" s="10">
        <v>3037508561</v>
      </c>
      <c r="F26" s="10">
        <v>1533799524</v>
      </c>
      <c r="G26" s="10">
        <v>15593582234</v>
      </c>
      <c r="H26" s="10">
        <v>22978231797</v>
      </c>
      <c r="I26" s="10">
        <v>2896306016</v>
      </c>
      <c r="J26" s="10">
        <v>2658000599</v>
      </c>
      <c r="K26" s="10">
        <v>4309579641</v>
      </c>
      <c r="L26" s="10">
        <v>8790207674</v>
      </c>
      <c r="M26" s="10">
        <v>6356444987</v>
      </c>
      <c r="N26" s="10">
        <v>8640497501</v>
      </c>
      <c r="O26" s="10">
        <v>8248328459</v>
      </c>
      <c r="P26" s="10">
        <v>5467886154</v>
      </c>
      <c r="Q26" s="10">
        <v>4606622166</v>
      </c>
      <c r="R26" s="10">
        <v>6093228051</v>
      </c>
      <c r="S26" s="10">
        <v>1768194582</v>
      </c>
      <c r="T26" s="10">
        <v>7894743823</v>
      </c>
      <c r="U26" s="10">
        <v>0</v>
      </c>
      <c r="V26" s="10">
        <v>13382080401</v>
      </c>
      <c r="W26" s="10">
        <v>4305694393</v>
      </c>
      <c r="X26" s="10">
        <v>3827934463</v>
      </c>
      <c r="Y26" s="10">
        <v>11671587483</v>
      </c>
      <c r="Z26" s="10">
        <v>1311552868</v>
      </c>
      <c r="AA26" s="10">
        <v>31568067542</v>
      </c>
      <c r="AB26" s="10">
        <v>11464115976</v>
      </c>
      <c r="AC26" s="10">
        <v>58046061358</v>
      </c>
      <c r="AD26" s="10">
        <v>10780308430</v>
      </c>
      <c r="AE26" s="10">
        <v>11810520032</v>
      </c>
      <c r="AF26" s="10">
        <v>14535835640</v>
      </c>
      <c r="AG26" s="10">
        <v>6501470707</v>
      </c>
      <c r="AH26" s="10">
        <v>3407273923</v>
      </c>
      <c r="AI26" s="10">
        <v>5625841245</v>
      </c>
      <c r="AJ26" s="10">
        <v>4765298295</v>
      </c>
      <c r="AK26" s="10">
        <v>563591950</v>
      </c>
      <c r="AL26" s="197">
        <v>318839374073</v>
      </c>
    </row>
    <row r="27" spans="1:38" s="6" customFormat="1" ht="14.4" x14ac:dyDescent="0.3">
      <c r="A27" s="52" t="s">
        <v>26</v>
      </c>
      <c r="B27" s="6" t="s">
        <v>1351</v>
      </c>
      <c r="C27" s="10">
        <v>3866131528</v>
      </c>
      <c r="D27" s="10">
        <v>64424528</v>
      </c>
      <c r="E27" s="10">
        <v>22188385</v>
      </c>
      <c r="F27" s="10">
        <v>337789839</v>
      </c>
      <c r="G27" s="10">
        <v>2009556759</v>
      </c>
      <c r="H27" s="10">
        <v>8436497631</v>
      </c>
      <c r="I27" s="10">
        <v>1993635240</v>
      </c>
      <c r="J27" s="10">
        <v>178445758</v>
      </c>
      <c r="K27" s="10">
        <v>921866878</v>
      </c>
      <c r="L27" s="10">
        <v>10274756651</v>
      </c>
      <c r="M27" s="10">
        <v>14516394715</v>
      </c>
      <c r="N27" s="10">
        <v>3440046622</v>
      </c>
      <c r="O27" s="10">
        <v>3852490562</v>
      </c>
      <c r="P27" s="10">
        <v>98676663</v>
      </c>
      <c r="Q27" s="10">
        <v>86088734</v>
      </c>
      <c r="R27" s="10">
        <v>2455925586</v>
      </c>
      <c r="S27" s="10">
        <v>49483607</v>
      </c>
      <c r="T27" s="10">
        <v>8658358463</v>
      </c>
      <c r="U27" s="10">
        <v>0</v>
      </c>
      <c r="V27" s="10">
        <v>9088948406</v>
      </c>
      <c r="W27" s="10">
        <v>838792270</v>
      </c>
      <c r="X27" s="10">
        <v>265744060</v>
      </c>
      <c r="Y27" s="10">
        <v>1337749960</v>
      </c>
      <c r="Z27" s="10">
        <v>5628409506</v>
      </c>
      <c r="AA27" s="10">
        <v>38174477854</v>
      </c>
      <c r="AB27" s="10">
        <v>8685240133</v>
      </c>
      <c r="AC27" s="10">
        <v>15099038620</v>
      </c>
      <c r="AD27" s="10">
        <v>4303159621</v>
      </c>
      <c r="AE27" s="10">
        <v>537959445</v>
      </c>
      <c r="AF27" s="10">
        <v>4688507255</v>
      </c>
      <c r="AG27" s="10">
        <v>3333510826</v>
      </c>
      <c r="AH27" s="10">
        <v>4159922186</v>
      </c>
      <c r="AI27" s="10">
        <v>12606958</v>
      </c>
      <c r="AJ27" s="10">
        <v>2529884340</v>
      </c>
      <c r="AK27" s="10">
        <v>1701592145</v>
      </c>
      <c r="AL27" s="197">
        <v>161648301734</v>
      </c>
    </row>
    <row r="28" spans="1:38" s="6" customFormat="1" ht="18.75" customHeight="1" x14ac:dyDescent="0.3">
      <c r="A28" s="83"/>
      <c r="B28" s="17" t="s">
        <v>80</v>
      </c>
      <c r="C28" s="19">
        <v>59212662058</v>
      </c>
      <c r="D28" s="19">
        <v>35410954146</v>
      </c>
      <c r="E28" s="19">
        <v>25100878373</v>
      </c>
      <c r="F28" s="19">
        <v>10563705003</v>
      </c>
      <c r="G28" s="19">
        <v>83591628767</v>
      </c>
      <c r="H28" s="19">
        <v>224155301399</v>
      </c>
      <c r="I28" s="19">
        <v>34719485159</v>
      </c>
      <c r="J28" s="19">
        <v>9165847269</v>
      </c>
      <c r="K28" s="19">
        <v>26099920343</v>
      </c>
      <c r="L28" s="19">
        <v>201057780303</v>
      </c>
      <c r="M28" s="19">
        <v>186683860560</v>
      </c>
      <c r="N28" s="19">
        <v>87888858222</v>
      </c>
      <c r="O28" s="19">
        <v>83467159217</v>
      </c>
      <c r="P28" s="19">
        <v>35900469751</v>
      </c>
      <c r="Q28" s="19">
        <v>16825405466</v>
      </c>
      <c r="R28" s="19">
        <v>51582003068</v>
      </c>
      <c r="S28" s="19">
        <v>5266655957</v>
      </c>
      <c r="T28" s="19">
        <v>148885895528</v>
      </c>
      <c r="U28" s="19">
        <v>1431076970</v>
      </c>
      <c r="V28" s="19">
        <v>210984314721</v>
      </c>
      <c r="W28" s="19">
        <v>30729285981</v>
      </c>
      <c r="X28" s="19">
        <v>18260448407</v>
      </c>
      <c r="Y28" s="19">
        <v>55642275506</v>
      </c>
      <c r="Z28" s="19">
        <v>28725240808</v>
      </c>
      <c r="AA28" s="19">
        <v>466235785727</v>
      </c>
      <c r="AB28" s="19">
        <v>81942999950</v>
      </c>
      <c r="AC28" s="19">
        <v>393692158078</v>
      </c>
      <c r="AD28" s="19">
        <v>150273493887</v>
      </c>
      <c r="AE28" s="19">
        <v>55497260434</v>
      </c>
      <c r="AF28" s="19">
        <v>116409596562</v>
      </c>
      <c r="AG28" s="19">
        <v>93605568857</v>
      </c>
      <c r="AH28" s="19">
        <v>50535873975</v>
      </c>
      <c r="AI28" s="19">
        <v>91597761816</v>
      </c>
      <c r="AJ28" s="19">
        <v>53798275261</v>
      </c>
      <c r="AK28" s="19">
        <v>19236918019</v>
      </c>
      <c r="AL28" s="199">
        <v>3244176805548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24444537112</v>
      </c>
      <c r="L29" s="10">
        <v>183000000000</v>
      </c>
      <c r="M29" s="10">
        <v>57155000000</v>
      </c>
      <c r="N29" s="10">
        <v>50899700000</v>
      </c>
      <c r="O29" s="10">
        <v>11815000000</v>
      </c>
      <c r="P29" s="10">
        <v>10314250000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10400000000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62719800000</v>
      </c>
      <c r="AI29" s="10">
        <v>25407200000</v>
      </c>
      <c r="AJ29" s="10">
        <v>38946000000</v>
      </c>
      <c r="AK29" s="10">
        <v>7000000000</v>
      </c>
      <c r="AL29" s="197">
        <v>1371325393350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51554332</v>
      </c>
      <c r="N30" s="10">
        <v>26889</v>
      </c>
      <c r="O30" s="10">
        <v>17814071369</v>
      </c>
      <c r="P30" s="10">
        <v>1742957374</v>
      </c>
      <c r="Q30" s="10">
        <v>0</v>
      </c>
      <c r="R30" s="10">
        <v>60000</v>
      </c>
      <c r="S30" s="10">
        <v>65000000</v>
      </c>
      <c r="T30" s="10">
        <v>0</v>
      </c>
      <c r="U30" s="10">
        <v>5329174335</v>
      </c>
      <c r="V30" s="10">
        <v>0</v>
      </c>
      <c r="W30" s="10">
        <v>0</v>
      </c>
      <c r="X30" s="10">
        <v>48114724594</v>
      </c>
      <c r="Y30" s="10">
        <v>0</v>
      </c>
      <c r="Z30" s="10">
        <v>271209</v>
      </c>
      <c r="AA30" s="10">
        <v>600000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7981039928</v>
      </c>
      <c r="AI30" s="10">
        <v>154136000</v>
      </c>
      <c r="AJ30" s="10">
        <v>0</v>
      </c>
      <c r="AK30" s="10">
        <v>1000089857</v>
      </c>
      <c r="AL30" s="197">
        <v>223776577483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2338557718</v>
      </c>
      <c r="G31" s="10">
        <v>11240471898</v>
      </c>
      <c r="H31" s="10">
        <v>23223752899</v>
      </c>
      <c r="I31" s="10">
        <v>8836379087</v>
      </c>
      <c r="J31" s="10">
        <v>3569310193</v>
      </c>
      <c r="K31" s="10">
        <v>1983332698</v>
      </c>
      <c r="L31" s="10">
        <v>54709047130</v>
      </c>
      <c r="M31" s="10">
        <v>3760141739</v>
      </c>
      <c r="N31" s="10">
        <v>1171373600</v>
      </c>
      <c r="O31" s="10">
        <v>5180198873</v>
      </c>
      <c r="P31" s="10">
        <v>5226392456</v>
      </c>
      <c r="Q31" s="10">
        <v>5797196977</v>
      </c>
      <c r="R31" s="10">
        <v>3462537865</v>
      </c>
      <c r="S31" s="10">
        <v>1464579688</v>
      </c>
      <c r="T31" s="10">
        <v>20463752414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6125096147</v>
      </c>
      <c r="Z31" s="10">
        <v>3152498209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4543903390</v>
      </c>
      <c r="AH31" s="10">
        <v>3598917278</v>
      </c>
      <c r="AI31" s="10">
        <v>34194510449</v>
      </c>
      <c r="AJ31" s="10">
        <v>2103275841</v>
      </c>
      <c r="AK31" s="10">
        <v>52636308</v>
      </c>
      <c r="AL31" s="197">
        <v>484302438452</v>
      </c>
    </row>
    <row r="32" spans="1:38" s="6" customFormat="1" ht="14.4" x14ac:dyDescent="0.3">
      <c r="A32" s="52" t="s">
        <v>30</v>
      </c>
      <c r="B32" s="6" t="s">
        <v>1355</v>
      </c>
      <c r="C32" s="10">
        <v>-4201428598</v>
      </c>
      <c r="D32" s="10">
        <v>1029004506</v>
      </c>
      <c r="E32" s="10">
        <v>3688004831</v>
      </c>
      <c r="F32" s="10">
        <v>0</v>
      </c>
      <c r="G32" s="10">
        <v>12860404919</v>
      </c>
      <c r="H32" s="10">
        <v>10308682397</v>
      </c>
      <c r="I32" s="10">
        <v>4400588200</v>
      </c>
      <c r="J32" s="10">
        <v>2543159836</v>
      </c>
      <c r="K32" s="10">
        <v>1433274773</v>
      </c>
      <c r="L32" s="10">
        <v>1402594538</v>
      </c>
      <c r="M32" s="10">
        <v>9138589864</v>
      </c>
      <c r="N32" s="10">
        <v>-27896837430</v>
      </c>
      <c r="O32" s="10">
        <v>-13402280526</v>
      </c>
      <c r="P32" s="10">
        <v>846706434</v>
      </c>
      <c r="Q32" s="10">
        <v>4935048431</v>
      </c>
      <c r="R32" s="10">
        <v>-2689797800</v>
      </c>
      <c r="S32" s="10">
        <v>1014943480</v>
      </c>
      <c r="T32" s="10">
        <v>20046187673</v>
      </c>
      <c r="U32" s="10">
        <v>-11428010796</v>
      </c>
      <c r="V32" s="10">
        <v>14798070231</v>
      </c>
      <c r="W32" s="10">
        <v>2088599938</v>
      </c>
      <c r="X32" s="10">
        <v>17000944</v>
      </c>
      <c r="Y32" s="10">
        <v>7585759128</v>
      </c>
      <c r="Z32" s="10">
        <v>3059926097</v>
      </c>
      <c r="AA32" s="10">
        <v>24633985231</v>
      </c>
      <c r="AB32" s="10">
        <v>15359820415</v>
      </c>
      <c r="AC32" s="10">
        <v>28096813457</v>
      </c>
      <c r="AD32" s="10">
        <v>8333913295</v>
      </c>
      <c r="AE32" s="10">
        <v>7507565137</v>
      </c>
      <c r="AF32" s="10">
        <v>14756338100</v>
      </c>
      <c r="AG32" s="10">
        <v>2708609512</v>
      </c>
      <c r="AH32" s="10">
        <v>0</v>
      </c>
      <c r="AI32" s="10">
        <v>50079824445</v>
      </c>
      <c r="AJ32" s="10">
        <v>33826251297</v>
      </c>
      <c r="AK32" s="10">
        <v>15681204137</v>
      </c>
      <c r="AL32" s="197">
        <v>242562516096</v>
      </c>
    </row>
    <row r="33" spans="1:38" s="6" customFormat="1" ht="14.4" x14ac:dyDescent="0.3">
      <c r="A33" s="100"/>
      <c r="B33" s="6" t="s">
        <v>114</v>
      </c>
      <c r="C33" s="50">
        <v>426655285</v>
      </c>
      <c r="D33" s="50">
        <v>141278070</v>
      </c>
      <c r="E33" s="50">
        <v>1774740430</v>
      </c>
      <c r="F33" s="50">
        <v>310820209</v>
      </c>
      <c r="G33" s="50">
        <v>3026799215</v>
      </c>
      <c r="H33" s="50">
        <v>3952387459</v>
      </c>
      <c r="I33" s="50">
        <v>816135474</v>
      </c>
      <c r="J33" s="50">
        <v>647463156</v>
      </c>
      <c r="K33" s="50">
        <v>1330963577</v>
      </c>
      <c r="L33" s="50">
        <v>18397193358</v>
      </c>
      <c r="M33" s="50">
        <v>773189522</v>
      </c>
      <c r="N33" s="50">
        <v>319019425</v>
      </c>
      <c r="O33" s="50">
        <v>-3043717936</v>
      </c>
      <c r="P33" s="50">
        <v>-318401367</v>
      </c>
      <c r="Q33" s="50">
        <v>1028513880</v>
      </c>
      <c r="R33" s="50">
        <v>65764181</v>
      </c>
      <c r="S33" s="50">
        <v>136374681</v>
      </c>
      <c r="T33" s="50">
        <v>1419097285</v>
      </c>
      <c r="U33" s="50">
        <v>16214995</v>
      </c>
      <c r="V33" s="50">
        <v>5719826972</v>
      </c>
      <c r="W33" s="50">
        <v>375178859</v>
      </c>
      <c r="X33" s="50">
        <v>674658995</v>
      </c>
      <c r="Y33" s="50">
        <v>1682575343</v>
      </c>
      <c r="Z33" s="50">
        <v>754068675</v>
      </c>
      <c r="AA33" s="50">
        <v>11284514029</v>
      </c>
      <c r="AB33" s="50">
        <v>1402123150</v>
      </c>
      <c r="AC33" s="50">
        <v>17533940379</v>
      </c>
      <c r="AD33" s="50">
        <v>1266393446</v>
      </c>
      <c r="AE33" s="50">
        <v>2247481597</v>
      </c>
      <c r="AF33" s="50">
        <v>2506332051</v>
      </c>
      <c r="AG33" s="50">
        <v>3104552548</v>
      </c>
      <c r="AH33" s="50">
        <v>3436822348</v>
      </c>
      <c r="AI33" s="50">
        <v>18544852424</v>
      </c>
      <c r="AJ33" s="50">
        <v>9190853418</v>
      </c>
      <c r="AK33" s="50">
        <v>5380806785</v>
      </c>
      <c r="AL33" s="200">
        <v>116325471918</v>
      </c>
    </row>
    <row r="34" spans="1:38" s="6" customFormat="1" ht="18.75" customHeight="1" x14ac:dyDescent="0.3">
      <c r="A34" s="83"/>
      <c r="B34" s="17" t="s">
        <v>82</v>
      </c>
      <c r="C34" s="19">
        <v>17266532237</v>
      </c>
      <c r="D34" s="19">
        <v>39310491063</v>
      </c>
      <c r="E34" s="19">
        <v>26374523592</v>
      </c>
      <c r="F34" s="19">
        <v>10752356709</v>
      </c>
      <c r="G34" s="19">
        <v>77957676032</v>
      </c>
      <c r="H34" s="19">
        <v>111435907500</v>
      </c>
      <c r="I34" s="19">
        <v>44053102761</v>
      </c>
      <c r="J34" s="19">
        <v>24759933185</v>
      </c>
      <c r="K34" s="19">
        <v>29192108160</v>
      </c>
      <c r="L34" s="19">
        <v>392508835026</v>
      </c>
      <c r="M34" s="19">
        <v>70878475457</v>
      </c>
      <c r="N34" s="19">
        <v>24493282484</v>
      </c>
      <c r="O34" s="19">
        <v>18363271780</v>
      </c>
      <c r="P34" s="19">
        <v>17811904897</v>
      </c>
      <c r="Q34" s="19">
        <v>21760759288</v>
      </c>
      <c r="R34" s="19">
        <v>28810864246</v>
      </c>
      <c r="S34" s="19">
        <v>7470897849</v>
      </c>
      <c r="T34" s="19">
        <v>64929037372</v>
      </c>
      <c r="U34" s="19">
        <v>3195961134</v>
      </c>
      <c r="V34" s="19">
        <v>95331968293</v>
      </c>
      <c r="W34" s="19">
        <v>24465430959</v>
      </c>
      <c r="X34" s="19">
        <v>61397042169</v>
      </c>
      <c r="Y34" s="19">
        <v>46530685692</v>
      </c>
      <c r="Z34" s="19">
        <v>16966764190</v>
      </c>
      <c r="AA34" s="19">
        <v>159572337790</v>
      </c>
      <c r="AB34" s="19">
        <v>66349977828</v>
      </c>
      <c r="AC34" s="19">
        <v>333568971489</v>
      </c>
      <c r="AD34" s="19">
        <v>95532621796</v>
      </c>
      <c r="AE34" s="19">
        <v>57543130922</v>
      </c>
      <c r="AF34" s="19">
        <v>102143373031</v>
      </c>
      <c r="AG34" s="19">
        <v>28265951853</v>
      </c>
      <c r="AH34" s="19">
        <v>77736579554</v>
      </c>
      <c r="AI34" s="19">
        <v>128380523318</v>
      </c>
      <c r="AJ34" s="19">
        <v>84066380556</v>
      </c>
      <c r="AK34" s="19">
        <v>29114737087</v>
      </c>
      <c r="AL34" s="199">
        <v>2438292397299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W38" s="229"/>
      <c r="AL38" s="201"/>
    </row>
    <row r="39" spans="1:38" x14ac:dyDescent="0.3">
      <c r="W39" s="229"/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E9" sqref="E9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7" t="s">
        <v>141</v>
      </c>
      <c r="D2" s="247"/>
      <c r="E2" s="247"/>
      <c r="F2" s="247"/>
      <c r="G2" s="247"/>
      <c r="H2" s="247"/>
      <c r="I2" s="247" t="s">
        <v>141</v>
      </c>
      <c r="J2" s="247"/>
      <c r="K2" s="247"/>
      <c r="L2" s="247"/>
      <c r="M2" s="247"/>
      <c r="N2" s="247"/>
      <c r="O2" s="247" t="s">
        <v>141</v>
      </c>
      <c r="P2" s="247"/>
      <c r="Q2" s="247"/>
      <c r="R2" s="247"/>
      <c r="S2" s="247"/>
      <c r="T2" s="247"/>
      <c r="U2" s="247" t="s">
        <v>141</v>
      </c>
      <c r="V2" s="247"/>
      <c r="W2" s="247"/>
      <c r="X2" s="247"/>
      <c r="Y2" s="247"/>
      <c r="Z2" s="247"/>
      <c r="AA2" s="247" t="s">
        <v>141</v>
      </c>
      <c r="AB2" s="247"/>
      <c r="AC2" s="247"/>
      <c r="AD2" s="247"/>
      <c r="AE2" s="247"/>
      <c r="AF2" s="247"/>
      <c r="AG2" s="247" t="s">
        <v>141</v>
      </c>
      <c r="AH2" s="247"/>
      <c r="AI2" s="247"/>
      <c r="AJ2" s="247"/>
      <c r="AK2" s="247"/>
      <c r="AL2" s="247"/>
    </row>
    <row r="3" spans="1:38" s="7" customFormat="1" ht="18" x14ac:dyDescent="0.3">
      <c r="B3" s="70"/>
      <c r="C3" s="248" t="str">
        <f>PROPER(CARATULA!$A$19)</f>
        <v>Periodo Julio 2023 - Setiembre 2023</v>
      </c>
      <c r="D3" s="248"/>
      <c r="E3" s="248"/>
      <c r="F3" s="248"/>
      <c r="G3" s="248"/>
      <c r="H3" s="248"/>
      <c r="I3" s="248" t="str">
        <f>$C$3</f>
        <v>Periodo Julio 2023 - Setiembre 2023</v>
      </c>
      <c r="J3" s="248"/>
      <c r="K3" s="248"/>
      <c r="L3" s="248"/>
      <c r="M3" s="248"/>
      <c r="N3" s="248"/>
      <c r="O3" s="248" t="str">
        <f>$C$3</f>
        <v>Periodo Julio 2023 - Setiembre 2023</v>
      </c>
      <c r="P3" s="248"/>
      <c r="Q3" s="248"/>
      <c r="R3" s="248"/>
      <c r="S3" s="248"/>
      <c r="T3" s="248"/>
      <c r="U3" s="248" t="str">
        <f>$C$3</f>
        <v>Periodo Julio 2023 - Setiembre 2023</v>
      </c>
      <c r="V3" s="248"/>
      <c r="W3" s="248"/>
      <c r="X3" s="248"/>
      <c r="Y3" s="248"/>
      <c r="Z3" s="248"/>
      <c r="AA3" s="248" t="str">
        <f>$C$3</f>
        <v>Periodo Julio 2023 - Setiembre 2023</v>
      </c>
      <c r="AB3" s="248"/>
      <c r="AC3" s="248"/>
      <c r="AD3" s="248"/>
      <c r="AE3" s="248"/>
      <c r="AF3" s="248"/>
      <c r="AG3" s="248" t="str">
        <f>$C$3</f>
        <v>Periodo Julio 2023 - Setiembre 2023</v>
      </c>
      <c r="AH3" s="248"/>
      <c r="AI3" s="248"/>
      <c r="AJ3" s="248"/>
      <c r="AK3" s="248"/>
      <c r="AL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14080117784</v>
      </c>
      <c r="D7" s="10">
        <v>23740542003</v>
      </c>
      <c r="E7" s="10">
        <v>7999504033</v>
      </c>
      <c r="F7" s="10">
        <v>2688839708</v>
      </c>
      <c r="G7" s="10">
        <v>20134635867</v>
      </c>
      <c r="H7" s="10">
        <v>62898390806</v>
      </c>
      <c r="I7" s="10">
        <v>9757086966</v>
      </c>
      <c r="J7" s="10">
        <v>2487338215</v>
      </c>
      <c r="K7" s="10">
        <v>10520586967</v>
      </c>
      <c r="L7" s="10">
        <v>46572462767</v>
      </c>
      <c r="M7" s="10">
        <v>37588775924</v>
      </c>
      <c r="N7" s="10">
        <v>22213085421</v>
      </c>
      <c r="O7" s="10">
        <v>21008322755</v>
      </c>
      <c r="P7" s="10">
        <v>10303419570</v>
      </c>
      <c r="Q7" s="10">
        <v>4391393088</v>
      </c>
      <c r="R7" s="10">
        <v>13588571032</v>
      </c>
      <c r="S7" s="10">
        <v>1612010251</v>
      </c>
      <c r="T7" s="10">
        <v>33709729319</v>
      </c>
      <c r="U7" s="10">
        <v>0</v>
      </c>
      <c r="V7" s="10">
        <v>58845888202</v>
      </c>
      <c r="W7" s="10">
        <v>9108582016</v>
      </c>
      <c r="X7" s="10">
        <v>3575027296</v>
      </c>
      <c r="Y7" s="10">
        <v>16374455720</v>
      </c>
      <c r="Z7" s="10">
        <v>4883760533</v>
      </c>
      <c r="AA7" s="10">
        <v>104544825968</v>
      </c>
      <c r="AB7" s="10">
        <v>17877949199</v>
      </c>
      <c r="AC7" s="10">
        <v>128150615734</v>
      </c>
      <c r="AD7" s="10">
        <v>52018877307</v>
      </c>
      <c r="AE7" s="10">
        <v>18483872643</v>
      </c>
      <c r="AF7" s="10">
        <v>32120077074</v>
      </c>
      <c r="AG7" s="10">
        <v>52801426021</v>
      </c>
      <c r="AH7" s="10">
        <v>11608075693</v>
      </c>
      <c r="AI7" s="10">
        <v>33635117369</v>
      </c>
      <c r="AJ7" s="10">
        <v>19504117758</v>
      </c>
      <c r="AK7" s="10">
        <v>8694409074</v>
      </c>
      <c r="AL7" s="197">
        <v>917521890083</v>
      </c>
    </row>
    <row r="8" spans="1:38" s="6" customFormat="1" ht="14.4" x14ac:dyDescent="0.3">
      <c r="A8" s="52" t="s">
        <v>32</v>
      </c>
      <c r="B8" s="5" t="s">
        <v>84</v>
      </c>
      <c r="C8" s="10">
        <v>334949180</v>
      </c>
      <c r="D8" s="10">
        <v>55480020</v>
      </c>
      <c r="E8" s="10">
        <v>76002259</v>
      </c>
      <c r="F8" s="10">
        <v>3069315</v>
      </c>
      <c r="G8" s="10">
        <v>60276766</v>
      </c>
      <c r="H8" s="10">
        <v>363722727</v>
      </c>
      <c r="I8" s="10">
        <v>437731866</v>
      </c>
      <c r="J8" s="10">
        <v>77078584</v>
      </c>
      <c r="K8" s="10">
        <v>13008685</v>
      </c>
      <c r="L8" s="10">
        <v>398367425</v>
      </c>
      <c r="M8" s="10">
        <v>215944938</v>
      </c>
      <c r="N8" s="10">
        <v>132087291</v>
      </c>
      <c r="O8" s="10">
        <v>67670938</v>
      </c>
      <c r="P8" s="10">
        <v>117553104</v>
      </c>
      <c r="Q8" s="10">
        <v>107772716</v>
      </c>
      <c r="R8" s="10">
        <v>18413133</v>
      </c>
      <c r="S8" s="10">
        <v>12066467</v>
      </c>
      <c r="T8" s="10">
        <v>2320201</v>
      </c>
      <c r="U8" s="10">
        <v>0</v>
      </c>
      <c r="V8" s="10">
        <v>265978569</v>
      </c>
      <c r="W8" s="10">
        <v>51449342</v>
      </c>
      <c r="X8" s="10">
        <v>20447223</v>
      </c>
      <c r="Y8" s="10">
        <v>132205826</v>
      </c>
      <c r="Z8" s="10">
        <v>75178842</v>
      </c>
      <c r="AA8" s="10">
        <v>1955801849</v>
      </c>
      <c r="AB8" s="10">
        <v>117535279</v>
      </c>
      <c r="AC8" s="10">
        <v>0</v>
      </c>
      <c r="AD8" s="10">
        <v>670019475</v>
      </c>
      <c r="AE8" s="10">
        <v>299313199</v>
      </c>
      <c r="AF8" s="10">
        <v>24950642</v>
      </c>
      <c r="AG8" s="10">
        <v>106936785</v>
      </c>
      <c r="AH8" s="10">
        <v>186920451</v>
      </c>
      <c r="AI8" s="10">
        <v>0</v>
      </c>
      <c r="AJ8" s="10">
        <v>0</v>
      </c>
      <c r="AK8" s="10">
        <v>0</v>
      </c>
      <c r="AL8" s="197">
        <v>6400253097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1950879569</v>
      </c>
      <c r="I10" s="10">
        <v>0</v>
      </c>
      <c r="J10" s="10">
        <v>0</v>
      </c>
      <c r="K10" s="10">
        <v>0</v>
      </c>
      <c r="L10" s="10">
        <v>9115259666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171174543</v>
      </c>
      <c r="S10" s="10">
        <v>0</v>
      </c>
      <c r="T10" s="10">
        <v>224909209</v>
      </c>
      <c r="U10" s="10">
        <v>0</v>
      </c>
      <c r="V10" s="10">
        <v>0</v>
      </c>
      <c r="W10" s="10">
        <v>0</v>
      </c>
      <c r="X10" s="10">
        <v>0</v>
      </c>
      <c r="Y10" s="10">
        <v>1287811765</v>
      </c>
      <c r="Z10" s="10">
        <v>0</v>
      </c>
      <c r="AA10" s="10">
        <v>34229527393</v>
      </c>
      <c r="AB10" s="10">
        <v>0</v>
      </c>
      <c r="AC10" s="10">
        <v>3716660335</v>
      </c>
      <c r="AD10" s="10">
        <v>0</v>
      </c>
      <c r="AE10" s="10">
        <v>0</v>
      </c>
      <c r="AF10" s="10">
        <v>0</v>
      </c>
      <c r="AG10" s="10">
        <v>0</v>
      </c>
      <c r="AH10" s="10">
        <v>7553280515</v>
      </c>
      <c r="AI10" s="10">
        <v>8726873507</v>
      </c>
      <c r="AJ10" s="10">
        <v>0</v>
      </c>
      <c r="AK10" s="10">
        <v>0</v>
      </c>
      <c r="AL10" s="197">
        <v>66976376502</v>
      </c>
    </row>
    <row r="11" spans="1:38" s="6" customFormat="1" ht="14.4" x14ac:dyDescent="0.3">
      <c r="A11" s="89"/>
      <c r="B11" s="90" t="s">
        <v>128</v>
      </c>
      <c r="C11" s="91">
        <v>14415066964</v>
      </c>
      <c r="D11" s="91">
        <v>23796022023</v>
      </c>
      <c r="E11" s="91">
        <v>8075506292</v>
      </c>
      <c r="F11" s="91">
        <v>2691909023</v>
      </c>
      <c r="G11" s="91">
        <v>20194912633</v>
      </c>
      <c r="H11" s="91">
        <v>65212993102</v>
      </c>
      <c r="I11" s="91">
        <v>10194818832</v>
      </c>
      <c r="J11" s="91">
        <v>2564416799</v>
      </c>
      <c r="K11" s="91">
        <v>10533595652</v>
      </c>
      <c r="L11" s="91">
        <v>56086089858</v>
      </c>
      <c r="M11" s="91">
        <v>37804720862</v>
      </c>
      <c r="N11" s="91">
        <v>22345172712</v>
      </c>
      <c r="O11" s="91">
        <v>21075993693</v>
      </c>
      <c r="P11" s="91">
        <v>10420972674</v>
      </c>
      <c r="Q11" s="91">
        <v>4499165804</v>
      </c>
      <c r="R11" s="91">
        <v>13778158708</v>
      </c>
      <c r="S11" s="91">
        <v>1624076718</v>
      </c>
      <c r="T11" s="91">
        <v>33936958729</v>
      </c>
      <c r="U11" s="91">
        <v>0</v>
      </c>
      <c r="V11" s="91">
        <v>59111866771</v>
      </c>
      <c r="W11" s="91">
        <v>9160031358</v>
      </c>
      <c r="X11" s="91">
        <v>3595474519</v>
      </c>
      <c r="Y11" s="91">
        <v>17794473311</v>
      </c>
      <c r="Z11" s="91">
        <v>4958939375</v>
      </c>
      <c r="AA11" s="91">
        <v>140730155210</v>
      </c>
      <c r="AB11" s="91">
        <v>17995484478</v>
      </c>
      <c r="AC11" s="91">
        <v>131867276069</v>
      </c>
      <c r="AD11" s="91">
        <v>52688896782</v>
      </c>
      <c r="AE11" s="91">
        <v>18783185842</v>
      </c>
      <c r="AF11" s="91">
        <v>32145027716</v>
      </c>
      <c r="AG11" s="91">
        <v>52908362806</v>
      </c>
      <c r="AH11" s="91">
        <v>19348276659</v>
      </c>
      <c r="AI11" s="91">
        <v>42361990876</v>
      </c>
      <c r="AJ11" s="91">
        <v>19504117758</v>
      </c>
      <c r="AK11" s="91">
        <v>8694409074</v>
      </c>
      <c r="AL11" s="210">
        <v>990898519682</v>
      </c>
    </row>
    <row r="12" spans="1:38" s="6" customFormat="1" ht="14.4" x14ac:dyDescent="0.3">
      <c r="A12" s="54" t="s">
        <v>49</v>
      </c>
      <c r="B12" s="6" t="s">
        <v>87</v>
      </c>
      <c r="C12" s="10">
        <v>101233636</v>
      </c>
      <c r="D12" s="10">
        <v>32487274</v>
      </c>
      <c r="E12" s="10">
        <v>89450162</v>
      </c>
      <c r="F12" s="10">
        <v>12713234</v>
      </c>
      <c r="G12" s="10">
        <v>590503702</v>
      </c>
      <c r="H12" s="10">
        <v>742522830</v>
      </c>
      <c r="I12" s="10">
        <v>126676201</v>
      </c>
      <c r="J12" s="10">
        <v>22418247</v>
      </c>
      <c r="K12" s="10">
        <v>705583</v>
      </c>
      <c r="L12" s="10">
        <v>386256544</v>
      </c>
      <c r="M12" s="10">
        <v>161370012</v>
      </c>
      <c r="N12" s="10">
        <v>321018575</v>
      </c>
      <c r="O12" s="10">
        <v>59220577</v>
      </c>
      <c r="P12" s="10">
        <v>69292823</v>
      </c>
      <c r="Q12" s="10">
        <v>193706919</v>
      </c>
      <c r="R12" s="10">
        <v>15663653</v>
      </c>
      <c r="S12" s="10">
        <v>1585032</v>
      </c>
      <c r="T12" s="10">
        <v>0</v>
      </c>
      <c r="U12" s="10">
        <v>0</v>
      </c>
      <c r="V12" s="10">
        <v>21494475</v>
      </c>
      <c r="W12" s="10">
        <v>68661824</v>
      </c>
      <c r="X12" s="10">
        <v>21117850</v>
      </c>
      <c r="Y12" s="10">
        <v>67622019</v>
      </c>
      <c r="Z12" s="10">
        <v>2566813243</v>
      </c>
      <c r="AA12" s="10">
        <v>472064447</v>
      </c>
      <c r="AB12" s="10">
        <v>175210169</v>
      </c>
      <c r="AC12" s="10">
        <v>0</v>
      </c>
      <c r="AD12" s="10">
        <v>683210125</v>
      </c>
      <c r="AE12" s="10">
        <v>51721478</v>
      </c>
      <c r="AF12" s="10">
        <v>29754045</v>
      </c>
      <c r="AG12" s="10">
        <v>54568061</v>
      </c>
      <c r="AH12" s="10">
        <v>14768077</v>
      </c>
      <c r="AI12" s="10">
        <v>1754200</v>
      </c>
      <c r="AJ12" s="10">
        <v>0</v>
      </c>
      <c r="AK12" s="10">
        <v>1921765</v>
      </c>
      <c r="AL12" s="197">
        <v>7157506782</v>
      </c>
    </row>
    <row r="13" spans="1:38" s="6" customFormat="1" ht="14.4" x14ac:dyDescent="0.3">
      <c r="A13" s="54" t="s">
        <v>50</v>
      </c>
      <c r="B13" s="6" t="s">
        <v>88</v>
      </c>
      <c r="C13" s="10">
        <v>3911433844</v>
      </c>
      <c r="D13" s="10">
        <v>873514465</v>
      </c>
      <c r="E13" s="10">
        <v>1207148607</v>
      </c>
      <c r="F13" s="10">
        <v>330483405</v>
      </c>
      <c r="G13" s="10">
        <v>3140848007</v>
      </c>
      <c r="H13" s="10">
        <v>13425048647</v>
      </c>
      <c r="I13" s="10">
        <v>2721415658</v>
      </c>
      <c r="J13" s="10">
        <v>35952484</v>
      </c>
      <c r="K13" s="10">
        <v>2990622888</v>
      </c>
      <c r="L13" s="10">
        <v>17185225353</v>
      </c>
      <c r="M13" s="10">
        <v>26312468940</v>
      </c>
      <c r="N13" s="10">
        <v>7196245163</v>
      </c>
      <c r="O13" s="10">
        <v>7937646998</v>
      </c>
      <c r="P13" s="10">
        <v>355018186</v>
      </c>
      <c r="Q13" s="10">
        <v>43860291</v>
      </c>
      <c r="R13" s="10">
        <v>1700184134</v>
      </c>
      <c r="S13" s="10">
        <v>38435527</v>
      </c>
      <c r="T13" s="10">
        <v>15070405276</v>
      </c>
      <c r="U13" s="10">
        <v>0</v>
      </c>
      <c r="V13" s="10">
        <v>17576053389</v>
      </c>
      <c r="W13" s="10">
        <v>75704159</v>
      </c>
      <c r="X13" s="10">
        <v>285661788</v>
      </c>
      <c r="Y13" s="10">
        <v>663906928</v>
      </c>
      <c r="Z13" s="10">
        <v>497273916</v>
      </c>
      <c r="AA13" s="10">
        <v>7788449790</v>
      </c>
      <c r="AB13" s="10">
        <v>7800360621</v>
      </c>
      <c r="AC13" s="10">
        <v>37379954105</v>
      </c>
      <c r="AD13" s="10">
        <v>5950592803</v>
      </c>
      <c r="AE13" s="10">
        <v>2077193917</v>
      </c>
      <c r="AF13" s="10">
        <v>5692993980</v>
      </c>
      <c r="AG13" s="10">
        <v>4891516784</v>
      </c>
      <c r="AH13" s="10">
        <v>4529873975</v>
      </c>
      <c r="AI13" s="10">
        <v>5681863113</v>
      </c>
      <c r="AJ13" s="10">
        <v>4679846206</v>
      </c>
      <c r="AK13" s="10">
        <v>1732440094</v>
      </c>
      <c r="AL13" s="197">
        <v>211779643441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1215526743</v>
      </c>
      <c r="I14" s="10">
        <v>0</v>
      </c>
      <c r="J14" s="10">
        <v>0</v>
      </c>
      <c r="K14" s="10">
        <v>0</v>
      </c>
      <c r="L14" s="10">
        <v>9353455063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74552371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810353797</v>
      </c>
      <c r="Z14" s="10">
        <v>0</v>
      </c>
      <c r="AA14" s="10">
        <v>34709952215</v>
      </c>
      <c r="AB14" s="10">
        <v>0</v>
      </c>
      <c r="AC14" s="10">
        <v>2480780575</v>
      </c>
      <c r="AD14" s="10">
        <v>0</v>
      </c>
      <c r="AE14" s="10">
        <v>0</v>
      </c>
      <c r="AF14" s="10">
        <v>0</v>
      </c>
      <c r="AG14" s="10">
        <v>0</v>
      </c>
      <c r="AH14" s="10">
        <v>7605324392</v>
      </c>
      <c r="AI14" s="10">
        <v>13589524116</v>
      </c>
      <c r="AJ14" s="10">
        <v>0</v>
      </c>
      <c r="AK14" s="10">
        <v>0</v>
      </c>
      <c r="AL14" s="197">
        <v>69839469272</v>
      </c>
    </row>
    <row r="15" spans="1:38" s="6" customFormat="1" ht="14.4" x14ac:dyDescent="0.3">
      <c r="A15" s="92"/>
      <c r="B15" s="90" t="s">
        <v>129</v>
      </c>
      <c r="C15" s="91">
        <v>4012667480</v>
      </c>
      <c r="D15" s="91">
        <v>906001739</v>
      </c>
      <c r="E15" s="91">
        <v>1296598769</v>
      </c>
      <c r="F15" s="91">
        <v>343196639</v>
      </c>
      <c r="G15" s="91">
        <v>3731351709</v>
      </c>
      <c r="H15" s="91">
        <v>15383098220</v>
      </c>
      <c r="I15" s="91">
        <v>2848091859</v>
      </c>
      <c r="J15" s="91">
        <v>58370731</v>
      </c>
      <c r="K15" s="91">
        <v>2991328471</v>
      </c>
      <c r="L15" s="91">
        <v>26924936960</v>
      </c>
      <c r="M15" s="91">
        <v>26473838952</v>
      </c>
      <c r="N15" s="91">
        <v>7517263738</v>
      </c>
      <c r="O15" s="91">
        <v>7996867575</v>
      </c>
      <c r="P15" s="91">
        <v>424311009</v>
      </c>
      <c r="Q15" s="91">
        <v>237567210</v>
      </c>
      <c r="R15" s="91">
        <v>1790400158</v>
      </c>
      <c r="S15" s="91">
        <v>40020559</v>
      </c>
      <c r="T15" s="91">
        <v>15070405276</v>
      </c>
      <c r="U15" s="91">
        <v>0</v>
      </c>
      <c r="V15" s="91">
        <v>17597547864</v>
      </c>
      <c r="W15" s="91">
        <v>144365983</v>
      </c>
      <c r="X15" s="91">
        <v>306779638</v>
      </c>
      <c r="Y15" s="91">
        <v>1541882744</v>
      </c>
      <c r="Z15" s="91">
        <v>3064087159</v>
      </c>
      <c r="AA15" s="91">
        <v>42970466452</v>
      </c>
      <c r="AB15" s="91">
        <v>7975570790</v>
      </c>
      <c r="AC15" s="91">
        <v>39860734680</v>
      </c>
      <c r="AD15" s="91">
        <v>6633802928</v>
      </c>
      <c r="AE15" s="91">
        <v>2128915395</v>
      </c>
      <c r="AF15" s="91">
        <v>5722748025</v>
      </c>
      <c r="AG15" s="91">
        <v>4946084845</v>
      </c>
      <c r="AH15" s="91">
        <v>12149966444</v>
      </c>
      <c r="AI15" s="91">
        <v>19273141429</v>
      </c>
      <c r="AJ15" s="91">
        <v>4679846206</v>
      </c>
      <c r="AK15" s="91">
        <v>1734361859</v>
      </c>
      <c r="AL15" s="210">
        <v>288776619495</v>
      </c>
    </row>
    <row r="16" spans="1:38" s="6" customFormat="1" ht="14.4" x14ac:dyDescent="0.3">
      <c r="A16" s="56"/>
      <c r="B16" s="15" t="s">
        <v>130</v>
      </c>
      <c r="C16" s="12">
        <v>10402399484</v>
      </c>
      <c r="D16" s="12">
        <v>22890020284</v>
      </c>
      <c r="E16" s="12">
        <v>6778907523</v>
      </c>
      <c r="F16" s="12">
        <v>2348712384</v>
      </c>
      <c r="G16" s="12">
        <v>16463560924</v>
      </c>
      <c r="H16" s="12">
        <v>49829894882</v>
      </c>
      <c r="I16" s="12">
        <v>7346726973</v>
      </c>
      <c r="J16" s="12">
        <v>2506046068</v>
      </c>
      <c r="K16" s="12">
        <v>7542267181</v>
      </c>
      <c r="L16" s="12">
        <v>29161152898</v>
      </c>
      <c r="M16" s="12">
        <v>11330881910</v>
      </c>
      <c r="N16" s="12">
        <v>14827908974</v>
      </c>
      <c r="O16" s="12">
        <v>13079126118</v>
      </c>
      <c r="P16" s="12">
        <v>9996661665</v>
      </c>
      <c r="Q16" s="12">
        <v>4261598594</v>
      </c>
      <c r="R16" s="12">
        <v>11987758550</v>
      </c>
      <c r="S16" s="12">
        <v>1584056159</v>
      </c>
      <c r="T16" s="12">
        <v>18866553453</v>
      </c>
      <c r="U16" s="12">
        <v>0</v>
      </c>
      <c r="V16" s="12">
        <v>41514318907</v>
      </c>
      <c r="W16" s="12">
        <v>9015665375</v>
      </c>
      <c r="X16" s="12">
        <v>3288694881</v>
      </c>
      <c r="Y16" s="12">
        <v>16252590567</v>
      </c>
      <c r="Z16" s="12">
        <v>1894852216</v>
      </c>
      <c r="AA16" s="12">
        <v>97759688758</v>
      </c>
      <c r="AB16" s="12">
        <v>10019913688</v>
      </c>
      <c r="AC16" s="12">
        <v>92006541389</v>
      </c>
      <c r="AD16" s="12">
        <v>46055093854</v>
      </c>
      <c r="AE16" s="12">
        <v>16654270447</v>
      </c>
      <c r="AF16" s="12">
        <v>26422279691</v>
      </c>
      <c r="AG16" s="12">
        <v>47962277961</v>
      </c>
      <c r="AH16" s="12">
        <v>7198310215</v>
      </c>
      <c r="AI16" s="12">
        <v>23088849447</v>
      </c>
      <c r="AJ16" s="12">
        <v>14824271552</v>
      </c>
      <c r="AK16" s="12">
        <v>6960047215</v>
      </c>
      <c r="AL16" s="211">
        <v>702121900187</v>
      </c>
    </row>
    <row r="17" spans="1:38" s="6" customFormat="1" ht="14.4" x14ac:dyDescent="0.3">
      <c r="A17" s="54" t="s">
        <v>53</v>
      </c>
      <c r="B17" s="5" t="s">
        <v>90</v>
      </c>
      <c r="C17" s="10">
        <v>2964643048</v>
      </c>
      <c r="D17" s="10">
        <v>1786405041</v>
      </c>
      <c r="E17" s="10">
        <v>541492620</v>
      </c>
      <c r="F17" s="10">
        <v>222797081</v>
      </c>
      <c r="G17" s="10">
        <v>1158916903</v>
      </c>
      <c r="H17" s="10">
        <v>2841573830</v>
      </c>
      <c r="I17" s="10">
        <v>336274494</v>
      </c>
      <c r="J17" s="10">
        <v>328950070</v>
      </c>
      <c r="K17" s="10">
        <v>173052566</v>
      </c>
      <c r="L17" s="10">
        <v>2685438152</v>
      </c>
      <c r="M17" s="10">
        <v>1437503677</v>
      </c>
      <c r="N17" s="10">
        <v>953976690</v>
      </c>
      <c r="O17" s="10">
        <v>3521515069</v>
      </c>
      <c r="P17" s="10">
        <v>871237835</v>
      </c>
      <c r="Q17" s="10">
        <v>569541667</v>
      </c>
      <c r="R17" s="10">
        <v>1506267350</v>
      </c>
      <c r="S17" s="10">
        <v>250485401</v>
      </c>
      <c r="T17" s="10">
        <v>5041878850</v>
      </c>
      <c r="U17" s="10">
        <v>0</v>
      </c>
      <c r="V17" s="10">
        <v>1872653093</v>
      </c>
      <c r="W17" s="10">
        <v>676979309</v>
      </c>
      <c r="X17" s="10">
        <v>260460175</v>
      </c>
      <c r="Y17" s="10">
        <v>2367721010</v>
      </c>
      <c r="Z17" s="10">
        <v>187265722</v>
      </c>
      <c r="AA17" s="10">
        <v>5533118763</v>
      </c>
      <c r="AB17" s="10">
        <v>1943839155</v>
      </c>
      <c r="AC17" s="10">
        <v>5423012204</v>
      </c>
      <c r="AD17" s="10">
        <v>2187688218</v>
      </c>
      <c r="AE17" s="10">
        <v>2501459642</v>
      </c>
      <c r="AF17" s="10">
        <v>3019075250</v>
      </c>
      <c r="AG17" s="10">
        <v>1592175178</v>
      </c>
      <c r="AH17" s="10">
        <v>358502880</v>
      </c>
      <c r="AI17" s="10">
        <v>1450952607</v>
      </c>
      <c r="AJ17" s="10">
        <v>893577994</v>
      </c>
      <c r="AK17" s="10">
        <v>219718652</v>
      </c>
      <c r="AL17" s="197">
        <v>57680150196</v>
      </c>
    </row>
    <row r="18" spans="1:38" s="6" customFormat="1" ht="14.4" x14ac:dyDescent="0.3">
      <c r="A18" s="54" t="s">
        <v>54</v>
      </c>
      <c r="B18" s="5" t="s">
        <v>206</v>
      </c>
      <c r="C18" s="10">
        <v>7328378454</v>
      </c>
      <c r="D18" s="10">
        <v>12698337058</v>
      </c>
      <c r="E18" s="10">
        <v>1884833901</v>
      </c>
      <c r="F18" s="10">
        <v>612717911</v>
      </c>
      <c r="G18" s="10">
        <v>6791162799</v>
      </c>
      <c r="H18" s="10">
        <v>25893073877</v>
      </c>
      <c r="I18" s="10">
        <v>4426298536</v>
      </c>
      <c r="J18" s="10">
        <v>640358342</v>
      </c>
      <c r="K18" s="10">
        <v>3835071910</v>
      </c>
      <c r="L18" s="10">
        <v>6558465125</v>
      </c>
      <c r="M18" s="10">
        <v>16239448223</v>
      </c>
      <c r="N18" s="10">
        <v>6812817591</v>
      </c>
      <c r="O18" s="10">
        <v>9342462553</v>
      </c>
      <c r="P18" s="10">
        <v>4407317247</v>
      </c>
      <c r="Q18" s="10">
        <v>1210923377</v>
      </c>
      <c r="R18" s="10">
        <v>8166116039</v>
      </c>
      <c r="S18" s="10">
        <v>274890199</v>
      </c>
      <c r="T18" s="10">
        <v>14527682676</v>
      </c>
      <c r="U18" s="10">
        <v>0</v>
      </c>
      <c r="V18" s="10">
        <v>19138116896</v>
      </c>
      <c r="W18" s="10">
        <v>3689566145</v>
      </c>
      <c r="X18" s="10">
        <v>512433151</v>
      </c>
      <c r="Y18" s="10">
        <v>11738194001</v>
      </c>
      <c r="Z18" s="10">
        <v>642087432</v>
      </c>
      <c r="AA18" s="10">
        <v>32500582044</v>
      </c>
      <c r="AB18" s="10">
        <v>8346319220</v>
      </c>
      <c r="AC18" s="10">
        <v>53474191347</v>
      </c>
      <c r="AD18" s="10">
        <v>24480408004</v>
      </c>
      <c r="AE18" s="10">
        <v>5949237356</v>
      </c>
      <c r="AF18" s="10">
        <v>11987558377</v>
      </c>
      <c r="AG18" s="10">
        <v>5260714098</v>
      </c>
      <c r="AH18" s="10">
        <v>2892652408</v>
      </c>
      <c r="AI18" s="10">
        <v>3428221921</v>
      </c>
      <c r="AJ18" s="10">
        <v>2982726317</v>
      </c>
      <c r="AK18" s="10">
        <v>418413832</v>
      </c>
      <c r="AL18" s="197">
        <v>319091778367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243821136</v>
      </c>
      <c r="Z19" s="10">
        <v>0</v>
      </c>
      <c r="AA19" s="10">
        <v>3225650004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669518765</v>
      </c>
      <c r="AJ19" s="10">
        <v>0</v>
      </c>
      <c r="AK19" s="10">
        <v>0</v>
      </c>
      <c r="AL19" s="197">
        <v>4138989905</v>
      </c>
    </row>
    <row r="20" spans="1:38" s="6" customFormat="1" ht="14.4" x14ac:dyDescent="0.3">
      <c r="A20" s="54" t="s">
        <v>56</v>
      </c>
      <c r="B20" s="5" t="s">
        <v>93</v>
      </c>
      <c r="C20" s="10">
        <v>86653347</v>
      </c>
      <c r="D20" s="10">
        <v>103687683</v>
      </c>
      <c r="E20" s="10">
        <v>18579047</v>
      </c>
      <c r="F20" s="10">
        <v>172226921</v>
      </c>
      <c r="G20" s="10">
        <v>6404047</v>
      </c>
      <c r="H20" s="10">
        <v>214647360</v>
      </c>
      <c r="I20" s="10">
        <v>141689582</v>
      </c>
      <c r="J20" s="10">
        <v>16226638</v>
      </c>
      <c r="K20" s="10">
        <v>23186062</v>
      </c>
      <c r="L20" s="10">
        <v>61917322</v>
      </c>
      <c r="M20" s="10">
        <v>318651642</v>
      </c>
      <c r="N20" s="10">
        <v>301300349</v>
      </c>
      <c r="O20" s="10">
        <v>126853677</v>
      </c>
      <c r="P20" s="10">
        <v>49230299</v>
      </c>
      <c r="Q20" s="10">
        <v>21463138</v>
      </c>
      <c r="R20" s="10">
        <v>124847650</v>
      </c>
      <c r="S20" s="10">
        <v>10441002</v>
      </c>
      <c r="T20" s="10">
        <v>1766780881</v>
      </c>
      <c r="U20" s="10">
        <v>0</v>
      </c>
      <c r="V20" s="10">
        <v>505616523</v>
      </c>
      <c r="W20" s="10">
        <v>15213002</v>
      </c>
      <c r="X20" s="10">
        <v>24483024</v>
      </c>
      <c r="Y20" s="10">
        <v>176836638</v>
      </c>
      <c r="Z20" s="10">
        <v>13790002</v>
      </c>
      <c r="AA20" s="10">
        <v>280713610</v>
      </c>
      <c r="AB20" s="10">
        <v>125522835</v>
      </c>
      <c r="AC20" s="10">
        <v>2234526958</v>
      </c>
      <c r="AD20" s="10">
        <v>246227573</v>
      </c>
      <c r="AE20" s="10">
        <v>129360274</v>
      </c>
      <c r="AF20" s="10">
        <v>532955849</v>
      </c>
      <c r="AG20" s="10">
        <v>163359756</v>
      </c>
      <c r="AH20" s="10">
        <v>77060539</v>
      </c>
      <c r="AI20" s="10">
        <v>4518048</v>
      </c>
      <c r="AJ20" s="10">
        <v>41084061</v>
      </c>
      <c r="AK20" s="10">
        <v>20058637</v>
      </c>
      <c r="AL20" s="197">
        <v>8156113976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2991319</v>
      </c>
      <c r="F23" s="10">
        <v>0</v>
      </c>
      <c r="G23" s="10">
        <v>622147</v>
      </c>
      <c r="H23" s="10">
        <v>14643077</v>
      </c>
      <c r="I23" s="10">
        <v>0</v>
      </c>
      <c r="J23" s="10">
        <v>60550678</v>
      </c>
      <c r="K23" s="10">
        <v>0</v>
      </c>
      <c r="L23" s="10">
        <v>0</v>
      </c>
      <c r="M23" s="10">
        <v>110439958</v>
      </c>
      <c r="N23" s="10">
        <v>5293420</v>
      </c>
      <c r="O23" s="10">
        <v>1310674</v>
      </c>
      <c r="P23" s="10">
        <v>15351102</v>
      </c>
      <c r="Q23" s="10">
        <v>2118850</v>
      </c>
      <c r="R23" s="10">
        <v>1254055</v>
      </c>
      <c r="S23" s="10">
        <v>290335</v>
      </c>
      <c r="T23" s="10">
        <v>0</v>
      </c>
      <c r="U23" s="10">
        <v>0</v>
      </c>
      <c r="V23" s="10">
        <v>0</v>
      </c>
      <c r="W23" s="10">
        <v>60053042</v>
      </c>
      <c r="X23" s="10">
        <v>0</v>
      </c>
      <c r="Y23" s="10">
        <v>8898689</v>
      </c>
      <c r="Z23" s="10">
        <v>60074899</v>
      </c>
      <c r="AA23" s="10">
        <v>40499617</v>
      </c>
      <c r="AB23" s="10">
        <v>60229334</v>
      </c>
      <c r="AC23" s="10">
        <v>0</v>
      </c>
      <c r="AD23" s="10">
        <v>11146106</v>
      </c>
      <c r="AE23" s="10">
        <v>11481059</v>
      </c>
      <c r="AF23" s="10">
        <v>2416363</v>
      </c>
      <c r="AG23" s="10">
        <v>2268325</v>
      </c>
      <c r="AH23" s="10">
        <v>2492723</v>
      </c>
      <c r="AI23" s="10">
        <v>0</v>
      </c>
      <c r="AJ23" s="10">
        <v>0</v>
      </c>
      <c r="AK23" s="10">
        <v>0</v>
      </c>
      <c r="AL23" s="197">
        <v>474425772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10379674849</v>
      </c>
      <c r="D25" s="91">
        <v>14588429782</v>
      </c>
      <c r="E25" s="91">
        <v>2447896887</v>
      </c>
      <c r="F25" s="91">
        <v>1007741913</v>
      </c>
      <c r="G25" s="91">
        <v>7957105896</v>
      </c>
      <c r="H25" s="91">
        <v>28963938144</v>
      </c>
      <c r="I25" s="91">
        <v>4904262612</v>
      </c>
      <c r="J25" s="91">
        <v>1046085728</v>
      </c>
      <c r="K25" s="91">
        <v>4031310538</v>
      </c>
      <c r="L25" s="91">
        <v>9305820599</v>
      </c>
      <c r="M25" s="91">
        <v>18106043500</v>
      </c>
      <c r="N25" s="91">
        <v>8073388050</v>
      </c>
      <c r="O25" s="91">
        <v>12992141973</v>
      </c>
      <c r="P25" s="91">
        <v>5343136483</v>
      </c>
      <c r="Q25" s="91">
        <v>1804047032</v>
      </c>
      <c r="R25" s="91">
        <v>9798485094</v>
      </c>
      <c r="S25" s="91">
        <v>536106937</v>
      </c>
      <c r="T25" s="91">
        <v>21336342407</v>
      </c>
      <c r="U25" s="91">
        <v>0</v>
      </c>
      <c r="V25" s="91">
        <v>21516386512</v>
      </c>
      <c r="W25" s="91">
        <v>4441811498</v>
      </c>
      <c r="X25" s="91">
        <v>797376350</v>
      </c>
      <c r="Y25" s="91">
        <v>14535471474</v>
      </c>
      <c r="Z25" s="91">
        <v>903218055</v>
      </c>
      <c r="AA25" s="91">
        <v>41580564038</v>
      </c>
      <c r="AB25" s="91">
        <v>10475910544</v>
      </c>
      <c r="AC25" s="91">
        <v>61131730509</v>
      </c>
      <c r="AD25" s="91">
        <v>26925469901</v>
      </c>
      <c r="AE25" s="91">
        <v>8591538331</v>
      </c>
      <c r="AF25" s="91">
        <v>15542005839</v>
      </c>
      <c r="AG25" s="91">
        <v>7018517357</v>
      </c>
      <c r="AH25" s="91">
        <v>3330708550</v>
      </c>
      <c r="AI25" s="91">
        <v>5553211341</v>
      </c>
      <c r="AJ25" s="91">
        <v>3917388372</v>
      </c>
      <c r="AK25" s="91">
        <v>658191121</v>
      </c>
      <c r="AL25" s="210">
        <v>389541458216</v>
      </c>
    </row>
    <row r="26" spans="1:38" s="6" customFormat="1" ht="14.4" x14ac:dyDescent="0.3">
      <c r="A26" s="54" t="s">
        <v>36</v>
      </c>
      <c r="B26" s="5" t="s">
        <v>98</v>
      </c>
      <c r="C26" s="10">
        <v>3358230800</v>
      </c>
      <c r="D26" s="10">
        <v>621968880</v>
      </c>
      <c r="E26" s="10">
        <v>527786555</v>
      </c>
      <c r="F26" s="10">
        <v>66255019</v>
      </c>
      <c r="G26" s="10">
        <v>818929554</v>
      </c>
      <c r="H26" s="10">
        <v>1750893706</v>
      </c>
      <c r="I26" s="10">
        <v>289220818</v>
      </c>
      <c r="J26" s="10">
        <v>198730859</v>
      </c>
      <c r="K26" s="10">
        <v>728978182</v>
      </c>
      <c r="L26" s="10">
        <v>654801571</v>
      </c>
      <c r="M26" s="10">
        <v>368719010</v>
      </c>
      <c r="N26" s="10">
        <v>693336531</v>
      </c>
      <c r="O26" s="10">
        <v>1299165059</v>
      </c>
      <c r="P26" s="10">
        <v>378407371</v>
      </c>
      <c r="Q26" s="10">
        <v>343435626</v>
      </c>
      <c r="R26" s="10">
        <v>1777828963</v>
      </c>
      <c r="S26" s="10">
        <v>46194160</v>
      </c>
      <c r="T26" s="10">
        <v>4722411543</v>
      </c>
      <c r="U26" s="10">
        <v>0</v>
      </c>
      <c r="V26" s="10">
        <v>2403130449</v>
      </c>
      <c r="W26" s="10">
        <v>354200806</v>
      </c>
      <c r="X26" s="10">
        <v>360655136</v>
      </c>
      <c r="Y26" s="10">
        <v>1062181358</v>
      </c>
      <c r="Z26" s="10">
        <v>170997151</v>
      </c>
      <c r="AA26" s="10">
        <v>2684203943</v>
      </c>
      <c r="AB26" s="10">
        <v>670520394</v>
      </c>
      <c r="AC26" s="10">
        <v>8158679144</v>
      </c>
      <c r="AD26" s="10">
        <v>2112258005</v>
      </c>
      <c r="AE26" s="10">
        <v>874804645</v>
      </c>
      <c r="AF26" s="10">
        <v>1954786238</v>
      </c>
      <c r="AG26" s="10">
        <v>894686175</v>
      </c>
      <c r="AH26" s="10">
        <v>426370213</v>
      </c>
      <c r="AI26" s="10">
        <v>788852066</v>
      </c>
      <c r="AJ26" s="10">
        <v>235033140</v>
      </c>
      <c r="AK26" s="10">
        <v>262977769</v>
      </c>
      <c r="AL26" s="197">
        <v>42059630839</v>
      </c>
    </row>
    <row r="27" spans="1:38" s="6" customFormat="1" ht="14.4" x14ac:dyDescent="0.3">
      <c r="A27" s="54" t="s">
        <v>37</v>
      </c>
      <c r="B27" s="5" t="s">
        <v>1360</v>
      </c>
      <c r="C27" s="10">
        <v>205590028</v>
      </c>
      <c r="D27" s="10">
        <v>41607550</v>
      </c>
      <c r="E27" s="10">
        <v>147483471</v>
      </c>
      <c r="F27" s="10">
        <v>636364</v>
      </c>
      <c r="G27" s="10">
        <v>105627813</v>
      </c>
      <c r="H27" s="10">
        <v>981569012</v>
      </c>
      <c r="I27" s="10">
        <v>198260472</v>
      </c>
      <c r="J27" s="10">
        <v>11807668</v>
      </c>
      <c r="K27" s="10">
        <v>212215532</v>
      </c>
      <c r="L27" s="10">
        <v>22187457</v>
      </c>
      <c r="M27" s="10">
        <v>541022314</v>
      </c>
      <c r="N27" s="10">
        <v>234024930</v>
      </c>
      <c r="O27" s="10">
        <v>64021409</v>
      </c>
      <c r="P27" s="10">
        <v>31144618</v>
      </c>
      <c r="Q27" s="10">
        <v>24484205</v>
      </c>
      <c r="R27" s="10">
        <v>125943641</v>
      </c>
      <c r="S27" s="10">
        <v>440000</v>
      </c>
      <c r="T27" s="10">
        <v>214359976</v>
      </c>
      <c r="U27" s="10">
        <v>0</v>
      </c>
      <c r="V27" s="10">
        <v>314081497</v>
      </c>
      <c r="W27" s="10">
        <v>244029222</v>
      </c>
      <c r="X27" s="10">
        <v>27025000</v>
      </c>
      <c r="Y27" s="10">
        <v>30000000</v>
      </c>
      <c r="Z27" s="10">
        <v>14545455</v>
      </c>
      <c r="AA27" s="10">
        <v>1299402065</v>
      </c>
      <c r="AB27" s="10">
        <v>133946057</v>
      </c>
      <c r="AC27" s="10">
        <v>943159828</v>
      </c>
      <c r="AD27" s="10">
        <v>600138623</v>
      </c>
      <c r="AE27" s="10">
        <v>61535342</v>
      </c>
      <c r="AF27" s="10">
        <v>171438759</v>
      </c>
      <c r="AG27" s="10">
        <v>280366979</v>
      </c>
      <c r="AH27" s="10">
        <v>0</v>
      </c>
      <c r="AI27" s="10">
        <v>0</v>
      </c>
      <c r="AJ27" s="10">
        <v>13596618</v>
      </c>
      <c r="AK27" s="10">
        <v>0</v>
      </c>
      <c r="AL27" s="197">
        <v>7295691905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30575449</v>
      </c>
      <c r="F28" s="10">
        <v>0</v>
      </c>
      <c r="G28" s="10">
        <v>24698273</v>
      </c>
      <c r="H28" s="10">
        <v>0</v>
      </c>
      <c r="I28" s="10">
        <v>5053798</v>
      </c>
      <c r="J28" s="10">
        <v>0</v>
      </c>
      <c r="K28" s="10">
        <v>0</v>
      </c>
      <c r="L28" s="10">
        <v>66521672</v>
      </c>
      <c r="M28" s="10">
        <v>0</v>
      </c>
      <c r="N28" s="10">
        <v>0</v>
      </c>
      <c r="O28" s="10">
        <v>18231385</v>
      </c>
      <c r="P28" s="10">
        <v>0</v>
      </c>
      <c r="Q28" s="10">
        <v>5716264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8943316</v>
      </c>
      <c r="X28" s="10">
        <v>0</v>
      </c>
      <c r="Y28" s="10">
        <v>110624092</v>
      </c>
      <c r="Z28" s="10">
        <v>40253028</v>
      </c>
      <c r="AA28" s="10">
        <v>13375470</v>
      </c>
      <c r="AB28" s="10">
        <v>20888157</v>
      </c>
      <c r="AC28" s="10">
        <v>0</v>
      </c>
      <c r="AD28" s="10">
        <v>1916125848</v>
      </c>
      <c r="AE28" s="10">
        <v>0</v>
      </c>
      <c r="AF28" s="10">
        <v>0</v>
      </c>
      <c r="AG28" s="10">
        <v>11446486</v>
      </c>
      <c r="AH28" s="10">
        <v>0</v>
      </c>
      <c r="AI28" s="10">
        <v>0</v>
      </c>
      <c r="AJ28" s="10">
        <v>0</v>
      </c>
      <c r="AK28" s="10">
        <v>0</v>
      </c>
      <c r="AL28" s="197">
        <v>2276827586</v>
      </c>
    </row>
    <row r="29" spans="1:38" s="6" customFormat="1" ht="14.4" x14ac:dyDescent="0.3">
      <c r="A29" s="54" t="s">
        <v>39</v>
      </c>
      <c r="B29" s="5" t="s">
        <v>100</v>
      </c>
      <c r="C29" s="10">
        <v>654588724</v>
      </c>
      <c r="D29" s="10">
        <v>287255910</v>
      </c>
      <c r="E29" s="10">
        <v>40500000</v>
      </c>
      <c r="F29" s="10">
        <v>149576955</v>
      </c>
      <c r="G29" s="10">
        <v>1089144867</v>
      </c>
      <c r="H29" s="10">
        <v>3654701055</v>
      </c>
      <c r="I29" s="10">
        <v>1523749541</v>
      </c>
      <c r="J29" s="10">
        <v>0</v>
      </c>
      <c r="K29" s="10">
        <v>1177889517</v>
      </c>
      <c r="L29" s="10">
        <v>2577886111</v>
      </c>
      <c r="M29" s="10">
        <v>12429845349</v>
      </c>
      <c r="N29" s="10">
        <v>294142049</v>
      </c>
      <c r="O29" s="10">
        <v>4193099335</v>
      </c>
      <c r="P29" s="10">
        <v>0</v>
      </c>
      <c r="Q29" s="10">
        <v>131801720</v>
      </c>
      <c r="R29" s="10">
        <v>1747246082</v>
      </c>
      <c r="S29" s="10">
        <v>0</v>
      </c>
      <c r="T29" s="10">
        <v>4070831685</v>
      </c>
      <c r="U29" s="10">
        <v>0</v>
      </c>
      <c r="V29" s="10">
        <v>2683721248</v>
      </c>
      <c r="W29" s="10">
        <v>0</v>
      </c>
      <c r="X29" s="10">
        <v>0</v>
      </c>
      <c r="Y29" s="10">
        <v>5163007139</v>
      </c>
      <c r="Z29" s="10">
        <v>82304136</v>
      </c>
      <c r="AA29" s="10">
        <v>143571972</v>
      </c>
      <c r="AB29" s="10">
        <v>4206022653</v>
      </c>
      <c r="AC29" s="10">
        <v>6835618352</v>
      </c>
      <c r="AD29" s="10">
        <v>2329297122</v>
      </c>
      <c r="AE29" s="10">
        <v>1210511281</v>
      </c>
      <c r="AF29" s="10">
        <v>1564650993</v>
      </c>
      <c r="AG29" s="10">
        <v>263660665</v>
      </c>
      <c r="AH29" s="10">
        <v>1394934242</v>
      </c>
      <c r="AI29" s="10">
        <v>2059881208</v>
      </c>
      <c r="AJ29" s="10">
        <v>1598552435</v>
      </c>
      <c r="AK29" s="10">
        <v>236569530</v>
      </c>
      <c r="AL29" s="197">
        <v>63794561876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4218409552</v>
      </c>
      <c r="D32" s="91">
        <v>950832340</v>
      </c>
      <c r="E32" s="91">
        <v>746345475</v>
      </c>
      <c r="F32" s="91">
        <v>216468338</v>
      </c>
      <c r="G32" s="91">
        <v>2038400507</v>
      </c>
      <c r="H32" s="91">
        <v>6387163773</v>
      </c>
      <c r="I32" s="91">
        <v>2016284629</v>
      </c>
      <c r="J32" s="91">
        <v>210538527</v>
      </c>
      <c r="K32" s="91">
        <v>2119083231</v>
      </c>
      <c r="L32" s="91">
        <v>3321396811</v>
      </c>
      <c r="M32" s="91">
        <v>13339586673</v>
      </c>
      <c r="N32" s="91">
        <v>1221503510</v>
      </c>
      <c r="O32" s="91">
        <v>5574517188</v>
      </c>
      <c r="P32" s="91">
        <v>409551989</v>
      </c>
      <c r="Q32" s="91">
        <v>505437815</v>
      </c>
      <c r="R32" s="91">
        <v>3655393034</v>
      </c>
      <c r="S32" s="91">
        <v>46634160</v>
      </c>
      <c r="T32" s="91">
        <v>9007603204</v>
      </c>
      <c r="U32" s="91">
        <v>0</v>
      </c>
      <c r="V32" s="91">
        <v>5400933194</v>
      </c>
      <c r="W32" s="91">
        <v>607173344</v>
      </c>
      <c r="X32" s="91">
        <v>387680136</v>
      </c>
      <c r="Y32" s="91">
        <v>6365812589</v>
      </c>
      <c r="Z32" s="91">
        <v>308099770</v>
      </c>
      <c r="AA32" s="91">
        <v>4140553450</v>
      </c>
      <c r="AB32" s="91">
        <v>5031377261</v>
      </c>
      <c r="AC32" s="91">
        <v>15937457324</v>
      </c>
      <c r="AD32" s="91">
        <v>6957819598</v>
      </c>
      <c r="AE32" s="91">
        <v>2146851268</v>
      </c>
      <c r="AF32" s="91">
        <v>3690875990</v>
      </c>
      <c r="AG32" s="91">
        <v>1450160305</v>
      </c>
      <c r="AH32" s="91">
        <v>1821304455</v>
      </c>
      <c r="AI32" s="91">
        <v>2848733274</v>
      </c>
      <c r="AJ32" s="91">
        <v>1847182193</v>
      </c>
      <c r="AK32" s="91">
        <v>499547299</v>
      </c>
      <c r="AL32" s="210">
        <v>115426712206</v>
      </c>
    </row>
    <row r="33" spans="1:38" s="6" customFormat="1" ht="14.4" x14ac:dyDescent="0.3">
      <c r="A33" s="56"/>
      <c r="B33" s="15" t="s">
        <v>1371</v>
      </c>
      <c r="C33" s="12">
        <v>6161265297</v>
      </c>
      <c r="D33" s="12">
        <v>13637597442</v>
      </c>
      <c r="E33" s="12">
        <v>1701551412</v>
      </c>
      <c r="F33" s="12">
        <v>791273575</v>
      </c>
      <c r="G33" s="12">
        <v>5918705389</v>
      </c>
      <c r="H33" s="12">
        <v>22576774371</v>
      </c>
      <c r="I33" s="12">
        <v>2887977983</v>
      </c>
      <c r="J33" s="12">
        <v>835547201</v>
      </c>
      <c r="K33" s="12">
        <v>1912227307</v>
      </c>
      <c r="L33" s="12">
        <v>5984423788</v>
      </c>
      <c r="M33" s="12">
        <v>4766456827</v>
      </c>
      <c r="N33" s="12">
        <v>6851884540</v>
      </c>
      <c r="O33" s="12">
        <v>7417624785</v>
      </c>
      <c r="P33" s="12">
        <v>4933584494</v>
      </c>
      <c r="Q33" s="12">
        <v>1298609217</v>
      </c>
      <c r="R33" s="12">
        <v>6143092060</v>
      </c>
      <c r="S33" s="12">
        <v>489472777</v>
      </c>
      <c r="T33" s="12">
        <v>12328739203</v>
      </c>
      <c r="U33" s="12">
        <v>0</v>
      </c>
      <c r="V33" s="12">
        <v>16115453318</v>
      </c>
      <c r="W33" s="12">
        <v>3834638154</v>
      </c>
      <c r="X33" s="12">
        <v>409696214</v>
      </c>
      <c r="Y33" s="12">
        <v>8169658885</v>
      </c>
      <c r="Z33" s="12">
        <v>595118285</v>
      </c>
      <c r="AA33" s="12">
        <v>37440010588</v>
      </c>
      <c r="AB33" s="12">
        <v>5444533283</v>
      </c>
      <c r="AC33" s="12">
        <v>45194273185</v>
      </c>
      <c r="AD33" s="12">
        <v>19967650303</v>
      </c>
      <c r="AE33" s="12">
        <v>6444687063</v>
      </c>
      <c r="AF33" s="12">
        <v>11851129849</v>
      </c>
      <c r="AG33" s="12">
        <v>5568357052</v>
      </c>
      <c r="AH33" s="12">
        <v>1509404095</v>
      </c>
      <c r="AI33" s="12">
        <v>2704478067</v>
      </c>
      <c r="AJ33" s="12">
        <v>2070206179</v>
      </c>
      <c r="AK33" s="12">
        <v>158643822</v>
      </c>
      <c r="AL33" s="211">
        <v>274114746010</v>
      </c>
    </row>
    <row r="34" spans="1:38" s="6" customFormat="1" ht="14.4" x14ac:dyDescent="0.3">
      <c r="A34" s="84"/>
      <c r="B34" s="16" t="s">
        <v>131</v>
      </c>
      <c r="C34" s="13">
        <v>4241134187</v>
      </c>
      <c r="D34" s="13">
        <v>9252422842</v>
      </c>
      <c r="E34" s="13">
        <v>5077356111</v>
      </c>
      <c r="F34" s="13">
        <v>1557438809</v>
      </c>
      <c r="G34" s="13">
        <v>10544855535</v>
      </c>
      <c r="H34" s="13">
        <v>27253120511</v>
      </c>
      <c r="I34" s="13">
        <v>4458748990</v>
      </c>
      <c r="J34" s="13">
        <v>1670498867</v>
      </c>
      <c r="K34" s="13">
        <v>5630039874</v>
      </c>
      <c r="L34" s="13">
        <v>23176729110</v>
      </c>
      <c r="M34" s="13">
        <v>6564425083</v>
      </c>
      <c r="N34" s="13">
        <v>7976024434</v>
      </c>
      <c r="O34" s="13">
        <v>5661501333</v>
      </c>
      <c r="P34" s="13">
        <v>5063077171</v>
      </c>
      <c r="Q34" s="13">
        <v>2962989377</v>
      </c>
      <c r="R34" s="13">
        <v>5844666490</v>
      </c>
      <c r="S34" s="13">
        <v>1094583382</v>
      </c>
      <c r="T34" s="13">
        <v>6537814250</v>
      </c>
      <c r="U34" s="13">
        <v>0</v>
      </c>
      <c r="V34" s="13">
        <v>25398865589</v>
      </c>
      <c r="W34" s="13">
        <v>5181027221</v>
      </c>
      <c r="X34" s="13">
        <v>2878998667</v>
      </c>
      <c r="Y34" s="13">
        <v>8082931682</v>
      </c>
      <c r="Z34" s="13">
        <v>1299733931</v>
      </c>
      <c r="AA34" s="13">
        <v>60319678170</v>
      </c>
      <c r="AB34" s="13">
        <v>4575380405</v>
      </c>
      <c r="AC34" s="13">
        <v>46812268204</v>
      </c>
      <c r="AD34" s="13">
        <v>26087443551</v>
      </c>
      <c r="AE34" s="13">
        <v>10209583384</v>
      </c>
      <c r="AF34" s="13">
        <v>14571149842</v>
      </c>
      <c r="AG34" s="13">
        <v>42393920909</v>
      </c>
      <c r="AH34" s="13">
        <v>5688906120</v>
      </c>
      <c r="AI34" s="13">
        <v>20384371380</v>
      </c>
      <c r="AJ34" s="13">
        <v>12754065373</v>
      </c>
      <c r="AK34" s="13">
        <v>6801403393</v>
      </c>
      <c r="AL34" s="212">
        <v>428007154177</v>
      </c>
    </row>
    <row r="35" spans="1:38" s="6" customFormat="1" ht="14.4" x14ac:dyDescent="0.3">
      <c r="A35" s="54" t="s">
        <v>35</v>
      </c>
      <c r="B35" s="6" t="s">
        <v>115</v>
      </c>
      <c r="C35" s="10">
        <v>947073876</v>
      </c>
      <c r="D35" s="10">
        <v>955311</v>
      </c>
      <c r="E35" s="10">
        <v>8576119</v>
      </c>
      <c r="F35" s="10">
        <v>76049793</v>
      </c>
      <c r="G35" s="10">
        <v>642363710</v>
      </c>
      <c r="H35" s="10">
        <v>1711394658</v>
      </c>
      <c r="I35" s="10">
        <v>14970278</v>
      </c>
      <c r="J35" s="10">
        <v>109330363</v>
      </c>
      <c r="K35" s="10">
        <v>197783947</v>
      </c>
      <c r="L35" s="10">
        <v>1137753581</v>
      </c>
      <c r="M35" s="10">
        <v>980050690</v>
      </c>
      <c r="N35" s="10">
        <v>1304669770</v>
      </c>
      <c r="O35" s="10">
        <v>835702967</v>
      </c>
      <c r="P35" s="10">
        <v>208487</v>
      </c>
      <c r="Q35" s="10">
        <v>45972400</v>
      </c>
      <c r="R35" s="10">
        <v>716976728</v>
      </c>
      <c r="S35" s="10">
        <v>33357815</v>
      </c>
      <c r="T35" s="10">
        <v>847835134</v>
      </c>
      <c r="U35" s="10">
        <v>0</v>
      </c>
      <c r="V35" s="10">
        <v>1417481431</v>
      </c>
      <c r="W35" s="10">
        <v>398630730</v>
      </c>
      <c r="X35" s="10">
        <v>72455233</v>
      </c>
      <c r="Y35" s="10">
        <v>584266857</v>
      </c>
      <c r="Z35" s="10">
        <v>179800</v>
      </c>
      <c r="AA35" s="10">
        <v>4323547319</v>
      </c>
      <c r="AB35" s="10">
        <v>615973028</v>
      </c>
      <c r="AC35" s="10">
        <v>2277519366</v>
      </c>
      <c r="AD35" s="10">
        <v>1579605860</v>
      </c>
      <c r="AE35" s="10">
        <v>321145955</v>
      </c>
      <c r="AF35" s="10">
        <v>1553933500</v>
      </c>
      <c r="AG35" s="10">
        <v>510941245</v>
      </c>
      <c r="AH35" s="10">
        <v>564461484</v>
      </c>
      <c r="AI35" s="10">
        <v>4823454</v>
      </c>
      <c r="AJ35" s="10">
        <v>170681096</v>
      </c>
      <c r="AK35" s="10">
        <v>131969005</v>
      </c>
      <c r="AL35" s="197">
        <v>24138640990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1966146127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1966146127</v>
      </c>
    </row>
    <row r="37" spans="1:38" s="6" customFormat="1" ht="14.4" x14ac:dyDescent="0.3">
      <c r="A37" s="54" t="s">
        <v>41</v>
      </c>
      <c r="B37" s="6" t="s">
        <v>137</v>
      </c>
      <c r="C37" s="10">
        <v>1105045904</v>
      </c>
      <c r="D37" s="10">
        <v>212669889</v>
      </c>
      <c r="E37" s="10">
        <v>0</v>
      </c>
      <c r="F37" s="10">
        <v>104516757</v>
      </c>
      <c r="G37" s="10">
        <v>381676443</v>
      </c>
      <c r="H37" s="10">
        <v>3030702856</v>
      </c>
      <c r="I37" s="10">
        <v>940638153</v>
      </c>
      <c r="J37" s="10">
        <v>0</v>
      </c>
      <c r="K37" s="10">
        <v>271986852</v>
      </c>
      <c r="L37" s="10">
        <v>3099029120</v>
      </c>
      <c r="M37" s="10">
        <v>5536159767</v>
      </c>
      <c r="N37" s="10">
        <v>779819032</v>
      </c>
      <c r="O37" s="10">
        <v>1753593663</v>
      </c>
      <c r="P37" s="10">
        <v>43395360</v>
      </c>
      <c r="Q37" s="10">
        <v>0</v>
      </c>
      <c r="R37" s="10">
        <v>453517223</v>
      </c>
      <c r="S37" s="10">
        <v>0</v>
      </c>
      <c r="T37" s="10">
        <v>3570075409</v>
      </c>
      <c r="U37" s="10">
        <v>0</v>
      </c>
      <c r="V37" s="10">
        <v>3311961478</v>
      </c>
      <c r="W37" s="10">
        <v>6794866</v>
      </c>
      <c r="X37" s="10">
        <v>32080114</v>
      </c>
      <c r="Y37" s="10">
        <v>96130126</v>
      </c>
      <c r="Z37" s="10">
        <v>105149764</v>
      </c>
      <c r="AA37" s="10">
        <v>4277559430</v>
      </c>
      <c r="AB37" s="10">
        <v>2709890909</v>
      </c>
      <c r="AC37" s="10">
        <v>5742932220</v>
      </c>
      <c r="AD37" s="10">
        <v>681087070</v>
      </c>
      <c r="AE37" s="10">
        <v>0</v>
      </c>
      <c r="AF37" s="10">
        <v>1075214394</v>
      </c>
      <c r="AG37" s="10">
        <v>864016444</v>
      </c>
      <c r="AH37" s="10">
        <v>1399591598</v>
      </c>
      <c r="AI37" s="10">
        <v>2157614735</v>
      </c>
      <c r="AJ37" s="10">
        <v>982486805</v>
      </c>
      <c r="AK37" s="10">
        <v>468672056</v>
      </c>
      <c r="AL37" s="197">
        <v>45194008437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195717313</v>
      </c>
      <c r="D40" s="10">
        <v>694367990</v>
      </c>
      <c r="E40" s="10">
        <v>43017226</v>
      </c>
      <c r="F40" s="10">
        <v>11714714</v>
      </c>
      <c r="G40" s="10">
        <v>196322751</v>
      </c>
      <c r="H40" s="10">
        <v>252152819</v>
      </c>
      <c r="I40" s="10">
        <v>15957931</v>
      </c>
      <c r="J40" s="10">
        <v>19284550</v>
      </c>
      <c r="K40" s="10">
        <v>131865215</v>
      </c>
      <c r="L40" s="10">
        <v>3045809555</v>
      </c>
      <c r="M40" s="10">
        <v>806778347</v>
      </c>
      <c r="N40" s="10">
        <v>340874156</v>
      </c>
      <c r="O40" s="10">
        <v>476572184</v>
      </c>
      <c r="P40" s="10">
        <v>25577533</v>
      </c>
      <c r="Q40" s="10">
        <v>146219180</v>
      </c>
      <c r="R40" s="10">
        <v>117803813</v>
      </c>
      <c r="S40" s="10">
        <v>53282955</v>
      </c>
      <c r="T40" s="10">
        <v>2004914901</v>
      </c>
      <c r="U40" s="10">
        <v>0</v>
      </c>
      <c r="V40" s="10">
        <v>258501883</v>
      </c>
      <c r="W40" s="10">
        <v>27961695</v>
      </c>
      <c r="X40" s="10">
        <v>76809736</v>
      </c>
      <c r="Y40" s="10">
        <v>88272944</v>
      </c>
      <c r="Z40" s="10">
        <v>15628812</v>
      </c>
      <c r="AA40" s="10">
        <v>180776676</v>
      </c>
      <c r="AB40" s="10">
        <v>882403829</v>
      </c>
      <c r="AC40" s="10">
        <v>4527989381</v>
      </c>
      <c r="AD40" s="10">
        <v>304547506</v>
      </c>
      <c r="AE40" s="10">
        <v>294529082</v>
      </c>
      <c r="AF40" s="10">
        <v>668473811</v>
      </c>
      <c r="AG40" s="10">
        <v>36521003</v>
      </c>
      <c r="AH40" s="10">
        <v>17704767</v>
      </c>
      <c r="AI40" s="10">
        <v>2376046</v>
      </c>
      <c r="AJ40" s="10">
        <v>534144</v>
      </c>
      <c r="AK40" s="10">
        <v>0</v>
      </c>
      <c r="AL40" s="197">
        <v>15961264448</v>
      </c>
    </row>
    <row r="41" spans="1:38" s="6" customFormat="1" ht="18.75" customHeight="1" x14ac:dyDescent="0.3">
      <c r="A41" s="89"/>
      <c r="B41" s="90" t="s">
        <v>132</v>
      </c>
      <c r="C41" s="93">
        <v>2247837093</v>
      </c>
      <c r="D41" s="93">
        <v>907993190</v>
      </c>
      <c r="E41" s="93">
        <v>51593345</v>
      </c>
      <c r="F41" s="93">
        <v>192281264</v>
      </c>
      <c r="G41" s="93">
        <v>1220362904</v>
      </c>
      <c r="H41" s="93">
        <v>4994250333</v>
      </c>
      <c r="I41" s="93">
        <v>971566362</v>
      </c>
      <c r="J41" s="93">
        <v>128614913</v>
      </c>
      <c r="K41" s="93">
        <v>601636014</v>
      </c>
      <c r="L41" s="93">
        <v>7282592256</v>
      </c>
      <c r="M41" s="93">
        <v>7322988804</v>
      </c>
      <c r="N41" s="93">
        <v>2425362958</v>
      </c>
      <c r="O41" s="93">
        <v>3065868814</v>
      </c>
      <c r="P41" s="93">
        <v>69181380</v>
      </c>
      <c r="Q41" s="93">
        <v>192191580</v>
      </c>
      <c r="R41" s="93">
        <v>1288297764</v>
      </c>
      <c r="S41" s="93">
        <v>86640770</v>
      </c>
      <c r="T41" s="93">
        <v>6422825444</v>
      </c>
      <c r="U41" s="93">
        <v>0</v>
      </c>
      <c r="V41" s="93">
        <v>4987944792</v>
      </c>
      <c r="W41" s="93">
        <v>433387291</v>
      </c>
      <c r="X41" s="93">
        <v>181345083</v>
      </c>
      <c r="Y41" s="93">
        <v>768669927</v>
      </c>
      <c r="Z41" s="93">
        <v>2087104503</v>
      </c>
      <c r="AA41" s="93">
        <v>8781883425</v>
      </c>
      <c r="AB41" s="93">
        <v>4208267766</v>
      </c>
      <c r="AC41" s="93">
        <v>12548440967</v>
      </c>
      <c r="AD41" s="93">
        <v>2565240436</v>
      </c>
      <c r="AE41" s="93">
        <v>615675037</v>
      </c>
      <c r="AF41" s="93">
        <v>3297621705</v>
      </c>
      <c r="AG41" s="93">
        <v>1411478692</v>
      </c>
      <c r="AH41" s="93">
        <v>1981757849</v>
      </c>
      <c r="AI41" s="93">
        <v>2164814235</v>
      </c>
      <c r="AJ41" s="93">
        <v>1153702045</v>
      </c>
      <c r="AK41" s="93">
        <v>600641061</v>
      </c>
      <c r="AL41" s="213">
        <v>87260060002</v>
      </c>
    </row>
    <row r="42" spans="1:38" s="6" customFormat="1" ht="14.4" x14ac:dyDescent="0.3">
      <c r="A42" s="54" t="s">
        <v>52</v>
      </c>
      <c r="B42" s="6" t="s">
        <v>119</v>
      </c>
      <c r="C42" s="10">
        <v>2609894644</v>
      </c>
      <c r="D42" s="10">
        <v>2515905793</v>
      </c>
      <c r="E42" s="10">
        <v>1593286085</v>
      </c>
      <c r="F42" s="10">
        <v>409913785</v>
      </c>
      <c r="G42" s="10">
        <v>4212199849</v>
      </c>
      <c r="H42" s="10">
        <v>13227589437</v>
      </c>
      <c r="I42" s="10">
        <v>2243116988</v>
      </c>
      <c r="J42" s="10">
        <v>474958457</v>
      </c>
      <c r="K42" s="10">
        <v>1275149242</v>
      </c>
      <c r="L42" s="10">
        <v>2390723303</v>
      </c>
      <c r="M42" s="10">
        <v>6553936258</v>
      </c>
      <c r="N42" s="10">
        <v>3368122872</v>
      </c>
      <c r="O42" s="10">
        <v>4710938179</v>
      </c>
      <c r="P42" s="10">
        <v>2467890316</v>
      </c>
      <c r="Q42" s="10">
        <v>605303070</v>
      </c>
      <c r="R42" s="10">
        <v>3235801795</v>
      </c>
      <c r="S42" s="10">
        <v>190699893</v>
      </c>
      <c r="T42" s="10">
        <v>5116933026</v>
      </c>
      <c r="U42" s="10">
        <v>0</v>
      </c>
      <c r="V42" s="10">
        <v>8013923332</v>
      </c>
      <c r="W42" s="10">
        <v>1943712071</v>
      </c>
      <c r="X42" s="10">
        <v>262659987</v>
      </c>
      <c r="Y42" s="10">
        <v>4046574025</v>
      </c>
      <c r="Z42" s="10">
        <v>1933933073</v>
      </c>
      <c r="AA42" s="10">
        <v>44461671726</v>
      </c>
      <c r="AB42" s="10">
        <v>1647272512</v>
      </c>
      <c r="AC42" s="10">
        <v>19499176673</v>
      </c>
      <c r="AD42" s="10">
        <v>11769839082</v>
      </c>
      <c r="AE42" s="10">
        <v>2862215776</v>
      </c>
      <c r="AF42" s="10">
        <v>5678788849</v>
      </c>
      <c r="AG42" s="10">
        <v>14516749041</v>
      </c>
      <c r="AH42" s="10">
        <v>1852410650</v>
      </c>
      <c r="AI42" s="10">
        <v>885013885</v>
      </c>
      <c r="AJ42" s="10">
        <v>2628261539</v>
      </c>
      <c r="AK42" s="10">
        <v>256931545</v>
      </c>
      <c r="AL42" s="197">
        <v>179461496758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6681644</v>
      </c>
      <c r="K43" s="10">
        <v>172997092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16292451</v>
      </c>
      <c r="X43" s="10">
        <v>4986300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200957487</v>
      </c>
    </row>
    <row r="44" spans="1:38" s="6" customFormat="1" ht="14.4" x14ac:dyDescent="0.3">
      <c r="A44" s="54" t="s">
        <v>60</v>
      </c>
      <c r="B44" s="6" t="s">
        <v>139</v>
      </c>
      <c r="C44" s="10">
        <v>103727472</v>
      </c>
      <c r="D44" s="10">
        <v>680847944</v>
      </c>
      <c r="E44" s="10">
        <v>1019086614</v>
      </c>
      <c r="F44" s="10">
        <v>24450278</v>
      </c>
      <c r="G44" s="10">
        <v>193042518</v>
      </c>
      <c r="H44" s="10">
        <v>1279917532</v>
      </c>
      <c r="I44" s="10">
        <v>208753145</v>
      </c>
      <c r="J44" s="10">
        <v>34555781</v>
      </c>
      <c r="K44" s="10">
        <v>250243647</v>
      </c>
      <c r="L44" s="10">
        <v>98585234</v>
      </c>
      <c r="M44" s="10">
        <v>295474488</v>
      </c>
      <c r="N44" s="10">
        <v>801177390</v>
      </c>
      <c r="O44" s="10">
        <v>2301566483</v>
      </c>
      <c r="P44" s="10">
        <v>697481291</v>
      </c>
      <c r="Q44" s="10">
        <v>584451517</v>
      </c>
      <c r="R44" s="10">
        <v>749966749</v>
      </c>
      <c r="S44" s="10">
        <v>101219251</v>
      </c>
      <c r="T44" s="10">
        <v>0</v>
      </c>
      <c r="U44" s="10">
        <v>0</v>
      </c>
      <c r="V44" s="10">
        <v>867652820</v>
      </c>
      <c r="W44" s="10">
        <v>328377741</v>
      </c>
      <c r="X44" s="10">
        <v>380906013</v>
      </c>
      <c r="Y44" s="10">
        <v>488270177</v>
      </c>
      <c r="Z44" s="10">
        <v>18228529</v>
      </c>
      <c r="AA44" s="10">
        <v>1332537411</v>
      </c>
      <c r="AB44" s="10">
        <v>433042788</v>
      </c>
      <c r="AC44" s="10">
        <v>1479257502</v>
      </c>
      <c r="AD44" s="10">
        <v>3097069649</v>
      </c>
      <c r="AE44" s="10">
        <v>541895991</v>
      </c>
      <c r="AF44" s="10">
        <v>1271742222</v>
      </c>
      <c r="AG44" s="10">
        <v>936393487</v>
      </c>
      <c r="AH44" s="10">
        <v>230274282</v>
      </c>
      <c r="AI44" s="10">
        <v>1109883</v>
      </c>
      <c r="AJ44" s="10">
        <v>1097949</v>
      </c>
      <c r="AK44" s="10">
        <v>47750001</v>
      </c>
      <c r="AL44" s="197">
        <v>20880153779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1117787864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1117787864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3137954596</v>
      </c>
      <c r="D47" s="10">
        <v>7248121994</v>
      </c>
      <c r="E47" s="10">
        <v>1110530674</v>
      </c>
      <c r="F47" s="10">
        <v>1163026945</v>
      </c>
      <c r="G47" s="10">
        <v>5790386641</v>
      </c>
      <c r="H47" s="10">
        <v>15092895219</v>
      </c>
      <c r="I47" s="10">
        <v>2463458851</v>
      </c>
      <c r="J47" s="10">
        <v>1053929708</v>
      </c>
      <c r="K47" s="10">
        <v>3824637355</v>
      </c>
      <c r="L47" s="10">
        <v>10457408384</v>
      </c>
      <c r="M47" s="10">
        <v>6116340927</v>
      </c>
      <c r="N47" s="10">
        <v>5788534726</v>
      </c>
      <c r="O47" s="10">
        <v>4828210766</v>
      </c>
      <c r="P47" s="10">
        <v>2592545560</v>
      </c>
      <c r="Q47" s="10">
        <v>1246612548</v>
      </c>
      <c r="R47" s="10">
        <v>3392081136</v>
      </c>
      <c r="S47" s="10">
        <v>728006501</v>
      </c>
      <c r="T47" s="10">
        <v>5668399125</v>
      </c>
      <c r="U47" s="10">
        <v>74020349</v>
      </c>
      <c r="V47" s="10">
        <v>17088023928</v>
      </c>
      <c r="W47" s="10">
        <v>3318145928</v>
      </c>
      <c r="X47" s="10">
        <v>2356560387</v>
      </c>
      <c r="Y47" s="10">
        <v>3606707845</v>
      </c>
      <c r="Z47" s="10">
        <v>947168026</v>
      </c>
      <c r="AA47" s="10">
        <v>14252497945</v>
      </c>
      <c r="AB47" s="10">
        <v>5311896404</v>
      </c>
      <c r="AC47" s="10">
        <v>27214046454</v>
      </c>
      <c r="AD47" s="10">
        <v>13252236197</v>
      </c>
      <c r="AE47" s="10">
        <v>5868255072</v>
      </c>
      <c r="AF47" s="10">
        <v>8338260133</v>
      </c>
      <c r="AG47" s="10">
        <v>25811129280</v>
      </c>
      <c r="AH47" s="10">
        <v>3496337078</v>
      </c>
      <c r="AI47" s="10">
        <v>3564303564</v>
      </c>
      <c r="AJ47" s="10">
        <v>2673461122</v>
      </c>
      <c r="AK47" s="10">
        <v>1712425633</v>
      </c>
      <c r="AL47" s="197">
        <v>220588557001</v>
      </c>
    </row>
    <row r="48" spans="1:38" s="6" customFormat="1" ht="14.4" x14ac:dyDescent="0.3">
      <c r="A48" s="54" t="s">
        <v>67</v>
      </c>
      <c r="B48" s="6" t="s">
        <v>123</v>
      </c>
      <c r="C48" s="10">
        <v>764731407</v>
      </c>
      <c r="D48" s="10">
        <v>310127523</v>
      </c>
      <c r="E48" s="10">
        <v>98932538</v>
      </c>
      <c r="F48" s="10">
        <v>24737101</v>
      </c>
      <c r="G48" s="10">
        <v>229783849</v>
      </c>
      <c r="H48" s="10">
        <v>1183287399</v>
      </c>
      <c r="I48" s="10">
        <v>51138969</v>
      </c>
      <c r="J48" s="10">
        <v>22795151</v>
      </c>
      <c r="K48" s="10">
        <v>64467049</v>
      </c>
      <c r="L48" s="10">
        <v>5712959885</v>
      </c>
      <c r="M48" s="10">
        <v>1426845175</v>
      </c>
      <c r="N48" s="10">
        <v>1198639186</v>
      </c>
      <c r="O48" s="10">
        <v>604838136</v>
      </c>
      <c r="P48" s="10">
        <v>162530439</v>
      </c>
      <c r="Q48" s="10">
        <v>227129357</v>
      </c>
      <c r="R48" s="10">
        <v>389217943</v>
      </c>
      <c r="S48" s="10">
        <v>132529105</v>
      </c>
      <c r="T48" s="10">
        <v>1888548919</v>
      </c>
      <c r="U48" s="10">
        <v>27272727</v>
      </c>
      <c r="V48" s="10">
        <v>886654191</v>
      </c>
      <c r="W48" s="10">
        <v>197831825</v>
      </c>
      <c r="X48" s="10">
        <v>49287597</v>
      </c>
      <c r="Y48" s="10">
        <v>218481868</v>
      </c>
      <c r="Z48" s="10">
        <v>51772327</v>
      </c>
      <c r="AA48" s="10">
        <v>647102630</v>
      </c>
      <c r="AB48" s="10">
        <v>1240574097</v>
      </c>
      <c r="AC48" s="10">
        <v>791077261</v>
      </c>
      <c r="AD48" s="10">
        <v>1097790044</v>
      </c>
      <c r="AE48" s="10">
        <v>225247019</v>
      </c>
      <c r="AF48" s="10">
        <v>1837952667</v>
      </c>
      <c r="AG48" s="10">
        <v>219338833</v>
      </c>
      <c r="AH48" s="10">
        <v>63913866</v>
      </c>
      <c r="AI48" s="10">
        <v>694116898</v>
      </c>
      <c r="AJ48" s="10">
        <v>184263347</v>
      </c>
      <c r="AK48" s="10">
        <v>64218881</v>
      </c>
      <c r="AL48" s="197">
        <v>22990135209</v>
      </c>
    </row>
    <row r="49" spans="1:38" s="6" customFormat="1" ht="14.4" x14ac:dyDescent="0.3">
      <c r="A49" s="89"/>
      <c r="B49" s="90" t="s">
        <v>133</v>
      </c>
      <c r="C49" s="93">
        <v>6616308119</v>
      </c>
      <c r="D49" s="93">
        <v>10755003254</v>
      </c>
      <c r="E49" s="93">
        <v>3821835911</v>
      </c>
      <c r="F49" s="93">
        <v>1622128109</v>
      </c>
      <c r="G49" s="93">
        <v>10425412857</v>
      </c>
      <c r="H49" s="93">
        <v>30783689587</v>
      </c>
      <c r="I49" s="93">
        <v>4966467953</v>
      </c>
      <c r="J49" s="93">
        <v>1592920741</v>
      </c>
      <c r="K49" s="93">
        <v>5587494385</v>
      </c>
      <c r="L49" s="93">
        <v>18659676806</v>
      </c>
      <c r="M49" s="93">
        <v>14392596848</v>
      </c>
      <c r="N49" s="93">
        <v>11156474174</v>
      </c>
      <c r="O49" s="93">
        <v>12445553564</v>
      </c>
      <c r="P49" s="93">
        <v>5920447606</v>
      </c>
      <c r="Q49" s="93">
        <v>2663496492</v>
      </c>
      <c r="R49" s="93">
        <v>7767067623</v>
      </c>
      <c r="S49" s="93">
        <v>1152454750</v>
      </c>
      <c r="T49" s="93">
        <v>12673881070</v>
      </c>
      <c r="U49" s="93">
        <v>101293076</v>
      </c>
      <c r="V49" s="93">
        <v>26856254271</v>
      </c>
      <c r="W49" s="93">
        <v>5804360016</v>
      </c>
      <c r="X49" s="93">
        <v>3054400284</v>
      </c>
      <c r="Y49" s="93">
        <v>8360033915</v>
      </c>
      <c r="Z49" s="93">
        <v>2951101955</v>
      </c>
      <c r="AA49" s="93">
        <v>61811597576</v>
      </c>
      <c r="AB49" s="93">
        <v>8632785801</v>
      </c>
      <c r="AC49" s="93">
        <v>48983557890</v>
      </c>
      <c r="AD49" s="93">
        <v>29216934972</v>
      </c>
      <c r="AE49" s="93">
        <v>9497613858</v>
      </c>
      <c r="AF49" s="93">
        <v>17126743871</v>
      </c>
      <c r="AG49" s="93">
        <v>41483610641</v>
      </c>
      <c r="AH49" s="93">
        <v>5642935876</v>
      </c>
      <c r="AI49" s="93">
        <v>5144544230</v>
      </c>
      <c r="AJ49" s="93">
        <v>5487083957</v>
      </c>
      <c r="AK49" s="93">
        <v>2081326060</v>
      </c>
      <c r="AL49" s="213">
        <v>445239088098</v>
      </c>
    </row>
    <row r="50" spans="1:38" s="6" customFormat="1" ht="14.4" x14ac:dyDescent="0.3">
      <c r="A50" s="56"/>
      <c r="B50" s="15" t="s">
        <v>134</v>
      </c>
      <c r="C50" s="11">
        <v>-4368471026</v>
      </c>
      <c r="D50" s="11">
        <v>-9847010064</v>
      </c>
      <c r="E50" s="11">
        <v>-3770242566</v>
      </c>
      <c r="F50" s="11">
        <v>-1429846845</v>
      </c>
      <c r="G50" s="11">
        <v>-9205049953</v>
      </c>
      <c r="H50" s="11">
        <v>-25789439254</v>
      </c>
      <c r="I50" s="11">
        <v>-3994901591</v>
      </c>
      <c r="J50" s="11">
        <v>-1464305828</v>
      </c>
      <c r="K50" s="11">
        <v>-4985858371</v>
      </c>
      <c r="L50" s="11">
        <v>-11377084550</v>
      </c>
      <c r="M50" s="11">
        <v>-7069608044</v>
      </c>
      <c r="N50" s="11">
        <v>-8731111216</v>
      </c>
      <c r="O50" s="11">
        <v>-9379684750</v>
      </c>
      <c r="P50" s="11">
        <v>-5851266226</v>
      </c>
      <c r="Q50" s="11">
        <v>-2471304912</v>
      </c>
      <c r="R50" s="11">
        <v>-6478769859</v>
      </c>
      <c r="S50" s="11">
        <v>-1065813980</v>
      </c>
      <c r="T50" s="11">
        <v>-6251055626</v>
      </c>
      <c r="U50" s="11">
        <v>-101293076</v>
      </c>
      <c r="V50" s="11">
        <v>-21868309479</v>
      </c>
      <c r="W50" s="11">
        <v>-5370972725</v>
      </c>
      <c r="X50" s="11">
        <v>-2873055201</v>
      </c>
      <c r="Y50" s="11">
        <v>-7591363988</v>
      </c>
      <c r="Z50" s="11">
        <v>-863997452</v>
      </c>
      <c r="AA50" s="11">
        <v>-53029714151</v>
      </c>
      <c r="AB50" s="11">
        <v>-4424518035</v>
      </c>
      <c r="AC50" s="11">
        <v>-36435116923</v>
      </c>
      <c r="AD50" s="11">
        <v>-26651694536</v>
      </c>
      <c r="AE50" s="11">
        <v>-8881938821</v>
      </c>
      <c r="AF50" s="11">
        <v>-13829122166</v>
      </c>
      <c r="AG50" s="11">
        <v>-40072131949</v>
      </c>
      <c r="AH50" s="11">
        <v>-3661178027</v>
      </c>
      <c r="AI50" s="11">
        <v>-2979729995</v>
      </c>
      <c r="AJ50" s="11">
        <v>-4333381912</v>
      </c>
      <c r="AK50" s="11">
        <v>-1480684999</v>
      </c>
      <c r="AL50" s="209">
        <v>-357979028096</v>
      </c>
    </row>
    <row r="51" spans="1:38" s="6" customFormat="1" ht="14.4" x14ac:dyDescent="0.3">
      <c r="A51" s="84"/>
      <c r="B51" s="16" t="s">
        <v>135</v>
      </c>
      <c r="C51" s="14">
        <v>-127336839</v>
      </c>
      <c r="D51" s="14">
        <v>-594587222</v>
      </c>
      <c r="E51" s="14">
        <v>1307113545</v>
      </c>
      <c r="F51" s="14">
        <v>127591964</v>
      </c>
      <c r="G51" s="14">
        <v>1339805582</v>
      </c>
      <c r="H51" s="14">
        <v>1463681257</v>
      </c>
      <c r="I51" s="14">
        <v>463847399</v>
      </c>
      <c r="J51" s="14">
        <v>206193039</v>
      </c>
      <c r="K51" s="14">
        <v>644181503</v>
      </c>
      <c r="L51" s="14">
        <v>11799644560</v>
      </c>
      <c r="M51" s="14">
        <v>-505182961</v>
      </c>
      <c r="N51" s="14">
        <v>-755086782</v>
      </c>
      <c r="O51" s="14">
        <v>-3718183417</v>
      </c>
      <c r="P51" s="14">
        <v>-788189055</v>
      </c>
      <c r="Q51" s="14">
        <v>491684465</v>
      </c>
      <c r="R51" s="14">
        <v>-634103369</v>
      </c>
      <c r="S51" s="14">
        <v>28769402</v>
      </c>
      <c r="T51" s="14">
        <v>286758624</v>
      </c>
      <c r="U51" s="14">
        <v>-101293076</v>
      </c>
      <c r="V51" s="14">
        <v>3530556110</v>
      </c>
      <c r="W51" s="14">
        <v>-189945504</v>
      </c>
      <c r="X51" s="14">
        <v>5943466</v>
      </c>
      <c r="Y51" s="14">
        <v>491567694</v>
      </c>
      <c r="Z51" s="14">
        <v>435736479</v>
      </c>
      <c r="AA51" s="14">
        <v>7289964019</v>
      </c>
      <c r="AB51" s="14">
        <v>150862370</v>
      </c>
      <c r="AC51" s="14">
        <v>10377151281</v>
      </c>
      <c r="AD51" s="14">
        <v>-564250985</v>
      </c>
      <c r="AE51" s="14">
        <v>1327644563</v>
      </c>
      <c r="AF51" s="14">
        <v>742027676</v>
      </c>
      <c r="AG51" s="14">
        <v>2321788960</v>
      </c>
      <c r="AH51" s="14">
        <v>2027728093</v>
      </c>
      <c r="AI51" s="14">
        <v>17404641385</v>
      </c>
      <c r="AJ51" s="14">
        <v>8420683461</v>
      </c>
      <c r="AK51" s="14">
        <v>5320718394</v>
      </c>
      <c r="AL51" s="214">
        <v>70028126081</v>
      </c>
    </row>
    <row r="52" spans="1:38" s="6" customFormat="1" ht="14.4" x14ac:dyDescent="0.3">
      <c r="A52" s="54" t="s">
        <v>46</v>
      </c>
      <c r="B52" s="6" t="s">
        <v>124</v>
      </c>
      <c r="C52" s="10">
        <v>680445077</v>
      </c>
      <c r="D52" s="10">
        <v>490488951</v>
      </c>
      <c r="E52" s="10">
        <v>523657490</v>
      </c>
      <c r="F52" s="10">
        <v>322231069</v>
      </c>
      <c r="G52" s="10">
        <v>2100639363</v>
      </c>
      <c r="H52" s="10">
        <v>3301203144</v>
      </c>
      <c r="I52" s="10">
        <v>570168453</v>
      </c>
      <c r="J52" s="10">
        <v>544385662</v>
      </c>
      <c r="K52" s="10">
        <v>651728025</v>
      </c>
      <c r="L52" s="10">
        <v>8944047328</v>
      </c>
      <c r="M52" s="10">
        <v>2791242938</v>
      </c>
      <c r="N52" s="10">
        <v>1801665458</v>
      </c>
      <c r="O52" s="10">
        <v>1056439790</v>
      </c>
      <c r="P52" s="10">
        <v>504734991</v>
      </c>
      <c r="Q52" s="10">
        <v>570581642</v>
      </c>
      <c r="R52" s="10">
        <v>822258546</v>
      </c>
      <c r="S52" s="10">
        <v>212870980</v>
      </c>
      <c r="T52" s="10">
        <v>3381311034</v>
      </c>
      <c r="U52" s="10">
        <v>117272727</v>
      </c>
      <c r="V52" s="10">
        <v>3424061525</v>
      </c>
      <c r="W52" s="10">
        <v>1123223508</v>
      </c>
      <c r="X52" s="10">
        <v>873071170</v>
      </c>
      <c r="Y52" s="10">
        <v>1185023910</v>
      </c>
      <c r="Z52" s="10">
        <v>398702103</v>
      </c>
      <c r="AA52" s="10">
        <v>4698186921</v>
      </c>
      <c r="AB52" s="10">
        <v>1695951015</v>
      </c>
      <c r="AC52" s="10">
        <v>8416143283</v>
      </c>
      <c r="AD52" s="10">
        <v>2688205392</v>
      </c>
      <c r="AE52" s="10">
        <v>1111203129</v>
      </c>
      <c r="AF52" s="10">
        <v>3249122336</v>
      </c>
      <c r="AG52" s="10">
        <v>1360287113</v>
      </c>
      <c r="AH52" s="10">
        <v>1891941807</v>
      </c>
      <c r="AI52" s="10">
        <v>3390788215</v>
      </c>
      <c r="AJ52" s="10">
        <v>1991696588</v>
      </c>
      <c r="AK52" s="10">
        <v>692040258</v>
      </c>
      <c r="AL52" s="197">
        <v>67577020941</v>
      </c>
    </row>
    <row r="53" spans="1:38" s="6" customFormat="1" ht="14.4" x14ac:dyDescent="0.3">
      <c r="A53" s="54" t="s">
        <v>66</v>
      </c>
      <c r="B53" s="6" t="s">
        <v>125</v>
      </c>
      <c r="C53" s="10">
        <v>156560514</v>
      </c>
      <c r="D53" s="10">
        <v>107708059</v>
      </c>
      <c r="E53" s="10">
        <v>57240841</v>
      </c>
      <c r="F53" s="10">
        <v>76752405</v>
      </c>
      <c r="G53" s="10">
        <v>150042211</v>
      </c>
      <c r="H53" s="10">
        <v>390692172</v>
      </c>
      <c r="I53" s="10">
        <v>88944269</v>
      </c>
      <c r="J53" s="10">
        <v>34456413</v>
      </c>
      <c r="K53" s="10">
        <v>29875412</v>
      </c>
      <c r="L53" s="10">
        <v>358299639</v>
      </c>
      <c r="M53" s="10">
        <v>1644766007</v>
      </c>
      <c r="N53" s="10">
        <v>888320160</v>
      </c>
      <c r="O53" s="10">
        <v>450962509</v>
      </c>
      <c r="P53" s="10">
        <v>67700244</v>
      </c>
      <c r="Q53" s="10">
        <v>62651040</v>
      </c>
      <c r="R53" s="10">
        <v>140295103</v>
      </c>
      <c r="S53" s="10">
        <v>85941535</v>
      </c>
      <c r="T53" s="10">
        <v>2292069680</v>
      </c>
      <c r="U53" s="10">
        <v>0</v>
      </c>
      <c r="V53" s="10">
        <v>856184835</v>
      </c>
      <c r="W53" s="10">
        <v>594877922</v>
      </c>
      <c r="X53" s="10">
        <v>115604817</v>
      </c>
      <c r="Y53" s="10">
        <v>142659579</v>
      </c>
      <c r="Z53" s="10">
        <v>22758512</v>
      </c>
      <c r="AA53" s="10">
        <v>787263891</v>
      </c>
      <c r="AB53" s="10">
        <v>278050396</v>
      </c>
      <c r="AC53" s="10">
        <v>666042987</v>
      </c>
      <c r="AD53" s="10">
        <v>897708191</v>
      </c>
      <c r="AE53" s="10">
        <v>86399027</v>
      </c>
      <c r="AF53" s="10">
        <v>1477221276</v>
      </c>
      <c r="AG53" s="10">
        <v>333330471</v>
      </c>
      <c r="AH53" s="10">
        <v>124780929</v>
      </c>
      <c r="AI53" s="10">
        <v>339105621</v>
      </c>
      <c r="AJ53" s="10">
        <v>77256728</v>
      </c>
      <c r="AK53" s="10">
        <v>69181204</v>
      </c>
      <c r="AL53" s="197">
        <v>13951704599</v>
      </c>
    </row>
    <row r="54" spans="1:38" s="6" customFormat="1" ht="14.4" x14ac:dyDescent="0.3">
      <c r="A54" s="56"/>
      <c r="B54" s="15" t="s">
        <v>136</v>
      </c>
      <c r="C54" s="11">
        <v>523884563</v>
      </c>
      <c r="D54" s="11">
        <v>382780892</v>
      </c>
      <c r="E54" s="11">
        <v>466416649</v>
      </c>
      <c r="F54" s="11">
        <v>245478664</v>
      </c>
      <c r="G54" s="11">
        <v>1950597152</v>
      </c>
      <c r="H54" s="11">
        <v>2910510972</v>
      </c>
      <c r="I54" s="11">
        <v>481224184</v>
      </c>
      <c r="J54" s="11">
        <v>509929249</v>
      </c>
      <c r="K54" s="11">
        <v>621852613</v>
      </c>
      <c r="L54" s="11">
        <v>8585747689</v>
      </c>
      <c r="M54" s="11">
        <v>1146476931</v>
      </c>
      <c r="N54" s="11">
        <v>913345298</v>
      </c>
      <c r="O54" s="11">
        <v>605477281</v>
      </c>
      <c r="P54" s="11">
        <v>437034747</v>
      </c>
      <c r="Q54" s="11">
        <v>507930602</v>
      </c>
      <c r="R54" s="11">
        <v>681963443</v>
      </c>
      <c r="S54" s="11">
        <v>126929445</v>
      </c>
      <c r="T54" s="11">
        <v>1089241354</v>
      </c>
      <c r="U54" s="11">
        <v>117272727</v>
      </c>
      <c r="V54" s="11">
        <v>2567876690</v>
      </c>
      <c r="W54" s="11">
        <v>528345586</v>
      </c>
      <c r="X54" s="11">
        <v>757466353</v>
      </c>
      <c r="Y54" s="11">
        <v>1042364331</v>
      </c>
      <c r="Z54" s="11">
        <v>375943591</v>
      </c>
      <c r="AA54" s="11">
        <v>3910923030</v>
      </c>
      <c r="AB54" s="11">
        <v>1417900619</v>
      </c>
      <c r="AC54" s="11">
        <v>7750100296</v>
      </c>
      <c r="AD54" s="11">
        <v>1790497201</v>
      </c>
      <c r="AE54" s="11">
        <v>1024804102</v>
      </c>
      <c r="AF54" s="11">
        <v>1771901060</v>
      </c>
      <c r="AG54" s="11">
        <v>1026956642</v>
      </c>
      <c r="AH54" s="11">
        <v>1767160878</v>
      </c>
      <c r="AI54" s="11">
        <v>3051682594</v>
      </c>
      <c r="AJ54" s="11">
        <v>1914439860</v>
      </c>
      <c r="AK54" s="11">
        <v>622859054</v>
      </c>
      <c r="AL54" s="209">
        <v>53625316342</v>
      </c>
    </row>
    <row r="55" spans="1:38" s="6" customFormat="1" ht="14.4" x14ac:dyDescent="0.3">
      <c r="A55" s="54" t="s">
        <v>48</v>
      </c>
      <c r="B55" s="6" t="s">
        <v>126</v>
      </c>
      <c r="C55" s="10">
        <v>30412807</v>
      </c>
      <c r="D55" s="10">
        <v>494259341</v>
      </c>
      <c r="E55" s="10">
        <v>1210236</v>
      </c>
      <c r="F55" s="10">
        <v>8557080</v>
      </c>
      <c r="G55" s="10">
        <v>132933848</v>
      </c>
      <c r="H55" s="10">
        <v>161927513</v>
      </c>
      <c r="I55" s="10">
        <v>26457184</v>
      </c>
      <c r="J55" s="10">
        <v>3281219</v>
      </c>
      <c r="K55" s="10">
        <v>64929461</v>
      </c>
      <c r="L55" s="10">
        <v>55933703</v>
      </c>
      <c r="M55" s="10">
        <v>208033234</v>
      </c>
      <c r="N55" s="10">
        <v>160760909</v>
      </c>
      <c r="O55" s="10">
        <v>68988200</v>
      </c>
      <c r="P55" s="10">
        <v>56263569</v>
      </c>
      <c r="Q55" s="10">
        <v>28898813</v>
      </c>
      <c r="R55" s="10">
        <v>17904107</v>
      </c>
      <c r="S55" s="10">
        <v>4186415</v>
      </c>
      <c r="T55" s="10">
        <v>44915489</v>
      </c>
      <c r="U55" s="10">
        <v>235344</v>
      </c>
      <c r="V55" s="10">
        <v>256930502</v>
      </c>
      <c r="W55" s="10">
        <v>63842807</v>
      </c>
      <c r="X55" s="10">
        <v>11995000</v>
      </c>
      <c r="Y55" s="10">
        <v>148643318</v>
      </c>
      <c r="Z55" s="10">
        <v>17822636</v>
      </c>
      <c r="AA55" s="10">
        <v>83626980</v>
      </c>
      <c r="AB55" s="10">
        <v>6707833</v>
      </c>
      <c r="AC55" s="10">
        <v>1373929399</v>
      </c>
      <c r="AD55" s="10">
        <v>180857612</v>
      </c>
      <c r="AE55" s="10">
        <v>144753109</v>
      </c>
      <c r="AF55" s="10">
        <v>270884654</v>
      </c>
      <c r="AG55" s="10">
        <v>100757230</v>
      </c>
      <c r="AH55" s="10">
        <v>47313108</v>
      </c>
      <c r="AI55" s="10">
        <v>8106955</v>
      </c>
      <c r="AJ55" s="10">
        <v>14883607</v>
      </c>
      <c r="AK55" s="10">
        <v>23285969</v>
      </c>
      <c r="AL55" s="197">
        <v>4324429191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117969606</v>
      </c>
      <c r="E56" s="10">
        <v>0</v>
      </c>
      <c r="F56" s="10">
        <v>0</v>
      </c>
      <c r="G56" s="10">
        <v>4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1818182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294200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120081992</v>
      </c>
    </row>
    <row r="57" spans="1:38" s="6" customFormat="1" ht="14.4" x14ac:dyDescent="0.3">
      <c r="A57" s="56"/>
      <c r="B57" s="15" t="s">
        <v>1372</v>
      </c>
      <c r="C57" s="11">
        <v>30412807</v>
      </c>
      <c r="D57" s="11">
        <v>376289735</v>
      </c>
      <c r="E57" s="11">
        <v>1210236</v>
      </c>
      <c r="F57" s="11">
        <v>8557080</v>
      </c>
      <c r="G57" s="11">
        <v>132933844</v>
      </c>
      <c r="H57" s="11">
        <v>161927513</v>
      </c>
      <c r="I57" s="11">
        <v>26457184</v>
      </c>
      <c r="J57" s="11">
        <v>3281219</v>
      </c>
      <c r="K57" s="11">
        <v>64929461</v>
      </c>
      <c r="L57" s="11">
        <v>55933703</v>
      </c>
      <c r="M57" s="11">
        <v>208033234</v>
      </c>
      <c r="N57" s="11">
        <v>160760909</v>
      </c>
      <c r="O57" s="11">
        <v>68988200</v>
      </c>
      <c r="P57" s="11">
        <v>56263569</v>
      </c>
      <c r="Q57" s="11">
        <v>28898813</v>
      </c>
      <c r="R57" s="11">
        <v>17904107</v>
      </c>
      <c r="S57" s="11">
        <v>4186415</v>
      </c>
      <c r="T57" s="11">
        <v>43097307</v>
      </c>
      <c r="U57" s="11">
        <v>235344</v>
      </c>
      <c r="V57" s="11">
        <v>256930502</v>
      </c>
      <c r="W57" s="11">
        <v>63842807</v>
      </c>
      <c r="X57" s="11">
        <v>11995000</v>
      </c>
      <c r="Y57" s="11">
        <v>148643318</v>
      </c>
      <c r="Z57" s="11">
        <v>17822636</v>
      </c>
      <c r="AA57" s="11">
        <v>83626980</v>
      </c>
      <c r="AB57" s="11">
        <v>6707833</v>
      </c>
      <c r="AC57" s="11">
        <v>1373635199</v>
      </c>
      <c r="AD57" s="11">
        <v>180857612</v>
      </c>
      <c r="AE57" s="11">
        <v>144753109</v>
      </c>
      <c r="AF57" s="11">
        <v>270884654</v>
      </c>
      <c r="AG57" s="11">
        <v>100757230</v>
      </c>
      <c r="AH57" s="11">
        <v>47313108</v>
      </c>
      <c r="AI57" s="11">
        <v>8106955</v>
      </c>
      <c r="AJ57" s="11">
        <v>14883607</v>
      </c>
      <c r="AK57" s="11">
        <v>23285969</v>
      </c>
      <c r="AL57" s="209">
        <v>4204347199</v>
      </c>
    </row>
    <row r="58" spans="1:38" s="6" customFormat="1" ht="14.4" x14ac:dyDescent="0.3">
      <c r="A58" s="84"/>
      <c r="B58" s="16" t="s">
        <v>1373</v>
      </c>
      <c r="C58" s="14">
        <v>426960531</v>
      </c>
      <c r="D58" s="14">
        <v>164483405</v>
      </c>
      <c r="E58" s="14">
        <v>1774740430</v>
      </c>
      <c r="F58" s="14">
        <v>381627708</v>
      </c>
      <c r="G58" s="14">
        <v>3423336578</v>
      </c>
      <c r="H58" s="14">
        <v>4536119742</v>
      </c>
      <c r="I58" s="14">
        <v>971528767</v>
      </c>
      <c r="J58" s="14">
        <v>719403507</v>
      </c>
      <c r="K58" s="14">
        <v>1330963577</v>
      </c>
      <c r="L58" s="14">
        <v>20441325952</v>
      </c>
      <c r="M58" s="14">
        <v>849327204</v>
      </c>
      <c r="N58" s="14">
        <v>319019425</v>
      </c>
      <c r="O58" s="14">
        <v>-3043717936</v>
      </c>
      <c r="P58" s="14">
        <v>-294890739</v>
      </c>
      <c r="Q58" s="14">
        <v>1028513880</v>
      </c>
      <c r="R58" s="14">
        <v>65764181</v>
      </c>
      <c r="S58" s="14">
        <v>159885262</v>
      </c>
      <c r="T58" s="14">
        <v>1419097285</v>
      </c>
      <c r="U58" s="14">
        <v>16214995</v>
      </c>
      <c r="V58" s="14">
        <v>6355363302</v>
      </c>
      <c r="W58" s="14">
        <v>402242889</v>
      </c>
      <c r="X58" s="14">
        <v>775404819</v>
      </c>
      <c r="Y58" s="14">
        <v>1682575343</v>
      </c>
      <c r="Z58" s="14">
        <v>829502706</v>
      </c>
      <c r="AA58" s="14">
        <v>11284514029</v>
      </c>
      <c r="AB58" s="14">
        <v>1575470822</v>
      </c>
      <c r="AC58" s="14">
        <v>19500886776</v>
      </c>
      <c r="AD58" s="14">
        <v>1407103828</v>
      </c>
      <c r="AE58" s="14">
        <v>2497201774</v>
      </c>
      <c r="AF58" s="14">
        <v>2784813390</v>
      </c>
      <c r="AG58" s="14">
        <v>3449502832</v>
      </c>
      <c r="AH58" s="14">
        <v>3842202079</v>
      </c>
      <c r="AI58" s="14">
        <v>20464430934</v>
      </c>
      <c r="AJ58" s="14">
        <v>10350006928</v>
      </c>
      <c r="AK58" s="14">
        <v>5966863417</v>
      </c>
      <c r="AL58" s="214">
        <v>127857789622</v>
      </c>
    </row>
    <row r="59" spans="1:38" s="6" customFormat="1" ht="14.4" x14ac:dyDescent="0.3">
      <c r="A59" s="54" t="s">
        <v>69</v>
      </c>
      <c r="B59" s="6" t="s">
        <v>1</v>
      </c>
      <c r="C59" s="10">
        <v>305246</v>
      </c>
      <c r="D59" s="10">
        <v>23205335</v>
      </c>
      <c r="E59" s="10">
        <v>0</v>
      </c>
      <c r="F59" s="10">
        <v>70807499</v>
      </c>
      <c r="G59" s="10">
        <v>396537363</v>
      </c>
      <c r="H59" s="10">
        <v>583732283</v>
      </c>
      <c r="I59" s="10">
        <v>155393293</v>
      </c>
      <c r="J59" s="10">
        <v>71940351</v>
      </c>
      <c r="K59" s="10">
        <v>0</v>
      </c>
      <c r="L59" s="10">
        <v>2044132594</v>
      </c>
      <c r="M59" s="10">
        <v>76137682</v>
      </c>
      <c r="N59" s="10">
        <v>0</v>
      </c>
      <c r="O59" s="10">
        <v>0</v>
      </c>
      <c r="P59" s="10">
        <v>23510628</v>
      </c>
      <c r="Q59" s="10">
        <v>0</v>
      </c>
      <c r="R59" s="10">
        <v>0</v>
      </c>
      <c r="S59" s="10">
        <v>23510581</v>
      </c>
      <c r="T59" s="10">
        <v>0</v>
      </c>
      <c r="U59" s="10">
        <v>0</v>
      </c>
      <c r="V59" s="10">
        <v>635536330</v>
      </c>
      <c r="W59" s="10">
        <v>27064030</v>
      </c>
      <c r="X59" s="10">
        <v>100745824</v>
      </c>
      <c r="Y59" s="10">
        <v>0</v>
      </c>
      <c r="Z59" s="10">
        <v>75434031</v>
      </c>
      <c r="AA59" s="10">
        <v>0</v>
      </c>
      <c r="AB59" s="10">
        <v>173347672</v>
      </c>
      <c r="AC59" s="10">
        <v>1966946397</v>
      </c>
      <c r="AD59" s="10">
        <v>140710382</v>
      </c>
      <c r="AE59" s="10">
        <v>249720177</v>
      </c>
      <c r="AF59" s="10">
        <v>278481339</v>
      </c>
      <c r="AG59" s="10">
        <v>344950284</v>
      </c>
      <c r="AH59" s="10">
        <v>405379731</v>
      </c>
      <c r="AI59" s="10">
        <v>1919578510</v>
      </c>
      <c r="AJ59" s="10">
        <v>1159153510</v>
      </c>
      <c r="AK59" s="10">
        <v>586056632</v>
      </c>
      <c r="AL59" s="197">
        <v>11532317704</v>
      </c>
    </row>
    <row r="60" spans="1:38" s="6" customFormat="1" ht="14.4" x14ac:dyDescent="0.3">
      <c r="A60" s="85"/>
      <c r="B60" s="34" t="s">
        <v>1374</v>
      </c>
      <c r="C60" s="35">
        <v>426655285</v>
      </c>
      <c r="D60" s="35">
        <v>141278070</v>
      </c>
      <c r="E60" s="35">
        <v>1774740430</v>
      </c>
      <c r="F60" s="35">
        <v>310820209</v>
      </c>
      <c r="G60" s="35">
        <v>3026799215</v>
      </c>
      <c r="H60" s="35">
        <v>3952387459</v>
      </c>
      <c r="I60" s="35">
        <v>816135474</v>
      </c>
      <c r="J60" s="35">
        <v>647463156</v>
      </c>
      <c r="K60" s="35">
        <v>1330963577</v>
      </c>
      <c r="L60" s="35">
        <v>18397193358</v>
      </c>
      <c r="M60" s="35">
        <v>773189522</v>
      </c>
      <c r="N60" s="35">
        <v>319019425</v>
      </c>
      <c r="O60" s="35">
        <v>-3043717936</v>
      </c>
      <c r="P60" s="35">
        <v>-318401367</v>
      </c>
      <c r="Q60" s="35">
        <v>1028513880</v>
      </c>
      <c r="R60" s="35">
        <v>65764181</v>
      </c>
      <c r="S60" s="35">
        <v>136374681</v>
      </c>
      <c r="T60" s="35">
        <v>1419097285</v>
      </c>
      <c r="U60" s="35">
        <v>16214995</v>
      </c>
      <c r="V60" s="35">
        <v>5719826972</v>
      </c>
      <c r="W60" s="35">
        <v>375178859</v>
      </c>
      <c r="X60" s="35">
        <v>674658995</v>
      </c>
      <c r="Y60" s="35">
        <v>1682575343</v>
      </c>
      <c r="Z60" s="35">
        <v>754068675</v>
      </c>
      <c r="AA60" s="35">
        <v>11284514029</v>
      </c>
      <c r="AB60" s="35">
        <v>1402123150</v>
      </c>
      <c r="AC60" s="35">
        <v>17533940379</v>
      </c>
      <c r="AD60" s="35">
        <v>1266393446</v>
      </c>
      <c r="AE60" s="35">
        <v>2247481597</v>
      </c>
      <c r="AF60" s="35">
        <v>2506332051</v>
      </c>
      <c r="AG60" s="35">
        <v>3104552548</v>
      </c>
      <c r="AH60" s="35">
        <v>3436822348</v>
      </c>
      <c r="AI60" s="35">
        <v>18544852424</v>
      </c>
      <c r="AJ60" s="35">
        <v>9190853418</v>
      </c>
      <c r="AK60" s="35">
        <v>5380806785</v>
      </c>
      <c r="AL60" s="215">
        <v>116325471918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36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N14" sqref="N1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7" t="s">
        <v>112</v>
      </c>
      <c r="D2" s="247"/>
      <c r="E2" s="247"/>
      <c r="F2" s="247"/>
      <c r="G2" s="247"/>
      <c r="H2" s="247"/>
      <c r="I2" s="247" t="s">
        <v>112</v>
      </c>
      <c r="J2" s="247"/>
      <c r="K2" s="247"/>
      <c r="L2" s="247"/>
      <c r="M2" s="247"/>
      <c r="N2" s="247"/>
      <c r="O2" s="247" t="s">
        <v>112</v>
      </c>
      <c r="P2" s="247"/>
      <c r="Q2" s="247"/>
      <c r="R2" s="247"/>
      <c r="S2" s="247"/>
      <c r="T2" s="247"/>
      <c r="U2" s="247" t="s">
        <v>112</v>
      </c>
      <c r="V2" s="247"/>
      <c r="W2" s="247"/>
      <c r="X2" s="247"/>
      <c r="Y2" s="247"/>
      <c r="Z2" s="247"/>
      <c r="AA2" s="247" t="s">
        <v>112</v>
      </c>
      <c r="AB2" s="247"/>
      <c r="AC2" s="247"/>
      <c r="AD2" s="247"/>
      <c r="AE2" s="247"/>
      <c r="AF2" s="247"/>
      <c r="AG2" s="247" t="s">
        <v>112</v>
      </c>
      <c r="AH2" s="247"/>
      <c r="AI2" s="247"/>
      <c r="AJ2" s="247"/>
      <c r="AK2" s="247"/>
      <c r="AL2" s="247"/>
    </row>
    <row r="3" spans="1:38" s="7" customFormat="1" ht="18" x14ac:dyDescent="0.3">
      <c r="A3" s="53"/>
      <c r="B3" s="70"/>
      <c r="C3" s="248" t="str">
        <f>PROPER(CARATULA!$A$19)</f>
        <v>Periodo Julio 2023 - Setiembre 2023</v>
      </c>
      <c r="D3" s="248"/>
      <c r="E3" s="248"/>
      <c r="F3" s="248"/>
      <c r="G3" s="248"/>
      <c r="H3" s="248"/>
      <c r="I3" s="248" t="str">
        <f>$C$3</f>
        <v>Periodo Julio 2023 - Setiembre 2023</v>
      </c>
      <c r="J3" s="248"/>
      <c r="K3" s="248"/>
      <c r="L3" s="248"/>
      <c r="M3" s="248"/>
      <c r="N3" s="248"/>
      <c r="O3" s="248" t="str">
        <f>$C$3</f>
        <v>Periodo Julio 2023 - Setiembre 2023</v>
      </c>
      <c r="P3" s="248"/>
      <c r="Q3" s="248"/>
      <c r="R3" s="248"/>
      <c r="S3" s="248"/>
      <c r="T3" s="248"/>
      <c r="U3" s="248" t="str">
        <f>$C$3</f>
        <v>Periodo Julio 2023 - Setiembre 2023</v>
      </c>
      <c r="V3" s="248"/>
      <c r="W3" s="248"/>
      <c r="X3" s="248"/>
      <c r="Y3" s="248"/>
      <c r="Z3" s="248"/>
      <c r="AA3" s="248" t="str">
        <f>$C$3</f>
        <v>Periodo Julio 2023 - Setiembre 2023</v>
      </c>
      <c r="AB3" s="248"/>
      <c r="AC3" s="248"/>
      <c r="AD3" s="248"/>
      <c r="AE3" s="248"/>
      <c r="AF3" s="248"/>
      <c r="AG3" s="248" t="str">
        <f>$C$3</f>
        <v>Periodo Julio 2023 - Setiembre 2023</v>
      </c>
      <c r="AH3" s="248"/>
      <c r="AI3" s="248"/>
      <c r="AJ3" s="248"/>
      <c r="AK3" s="248"/>
      <c r="AL3" s="248"/>
    </row>
    <row r="4" spans="1:38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14080117784</v>
      </c>
      <c r="D7" s="10">
        <v>23740542003</v>
      </c>
      <c r="E7" s="10">
        <v>7999504033</v>
      </c>
      <c r="F7" s="10">
        <v>2688839708</v>
      </c>
      <c r="G7" s="10">
        <v>20134635867</v>
      </c>
      <c r="H7" s="10">
        <v>62898390806</v>
      </c>
      <c r="I7" s="10">
        <v>9757086966</v>
      </c>
      <c r="J7" s="10">
        <v>2487338215</v>
      </c>
      <c r="K7" s="10">
        <v>10520586967</v>
      </c>
      <c r="L7" s="10">
        <v>46572462767</v>
      </c>
      <c r="M7" s="10">
        <v>37588775924</v>
      </c>
      <c r="N7" s="10">
        <v>22213085421</v>
      </c>
      <c r="O7" s="10">
        <v>21008322755</v>
      </c>
      <c r="P7" s="10">
        <v>10303419570</v>
      </c>
      <c r="Q7" s="10">
        <v>4391393088</v>
      </c>
      <c r="R7" s="10">
        <v>13588571032</v>
      </c>
      <c r="S7" s="10">
        <v>1612010251</v>
      </c>
      <c r="T7" s="10">
        <v>33709729319</v>
      </c>
      <c r="U7" s="10">
        <v>0</v>
      </c>
      <c r="V7" s="10">
        <v>58845888202</v>
      </c>
      <c r="W7" s="10">
        <v>9108582016</v>
      </c>
      <c r="X7" s="10">
        <v>3575027296</v>
      </c>
      <c r="Y7" s="10">
        <v>16374455720</v>
      </c>
      <c r="Z7" s="10">
        <v>4883760533</v>
      </c>
      <c r="AA7" s="10">
        <v>104544825968</v>
      </c>
      <c r="AB7" s="10">
        <v>17877949199</v>
      </c>
      <c r="AC7" s="10">
        <v>128150615734</v>
      </c>
      <c r="AD7" s="10">
        <v>52018877307</v>
      </c>
      <c r="AE7" s="10">
        <v>18483872643</v>
      </c>
      <c r="AF7" s="10">
        <v>32120077074</v>
      </c>
      <c r="AG7" s="10">
        <v>52801426021</v>
      </c>
      <c r="AH7" s="10">
        <v>11608075693</v>
      </c>
      <c r="AI7" s="10">
        <v>33635117369</v>
      </c>
      <c r="AJ7" s="10">
        <v>19504117758</v>
      </c>
      <c r="AK7" s="10">
        <v>8694409074</v>
      </c>
      <c r="AL7" s="197">
        <v>917521890083</v>
      </c>
    </row>
    <row r="8" spans="1:38" s="6" customFormat="1" ht="14.4" x14ac:dyDescent="0.3">
      <c r="A8" s="58" t="s">
        <v>32</v>
      </c>
      <c r="B8" s="6" t="s">
        <v>84</v>
      </c>
      <c r="C8" s="10">
        <v>334949180</v>
      </c>
      <c r="D8" s="10">
        <v>55480020</v>
      </c>
      <c r="E8" s="10">
        <v>76002259</v>
      </c>
      <c r="F8" s="10">
        <v>3069315</v>
      </c>
      <c r="G8" s="10">
        <v>60276766</v>
      </c>
      <c r="H8" s="10">
        <v>363722727</v>
      </c>
      <c r="I8" s="10">
        <v>437731866</v>
      </c>
      <c r="J8" s="10">
        <v>77078584</v>
      </c>
      <c r="K8" s="10">
        <v>13008685</v>
      </c>
      <c r="L8" s="10">
        <v>398367425</v>
      </c>
      <c r="M8" s="10">
        <v>215944938</v>
      </c>
      <c r="N8" s="10">
        <v>132087291</v>
      </c>
      <c r="O8" s="10">
        <v>67670938</v>
      </c>
      <c r="P8" s="10">
        <v>117553104</v>
      </c>
      <c r="Q8" s="10">
        <v>107772716</v>
      </c>
      <c r="R8" s="10">
        <v>18413133</v>
      </c>
      <c r="S8" s="10">
        <v>12066467</v>
      </c>
      <c r="T8" s="10">
        <v>2320201</v>
      </c>
      <c r="U8" s="10">
        <v>0</v>
      </c>
      <c r="V8" s="10">
        <v>265978569</v>
      </c>
      <c r="W8" s="10">
        <v>51449342</v>
      </c>
      <c r="X8" s="10">
        <v>20447223</v>
      </c>
      <c r="Y8" s="10">
        <v>132205826</v>
      </c>
      <c r="Z8" s="10">
        <v>75178842</v>
      </c>
      <c r="AA8" s="10">
        <v>1955801849</v>
      </c>
      <c r="AB8" s="10">
        <v>117535279</v>
      </c>
      <c r="AC8" s="10">
        <v>0</v>
      </c>
      <c r="AD8" s="10">
        <v>670019475</v>
      </c>
      <c r="AE8" s="10">
        <v>299313199</v>
      </c>
      <c r="AF8" s="10">
        <v>24950642</v>
      </c>
      <c r="AG8" s="10">
        <v>106936785</v>
      </c>
      <c r="AH8" s="10">
        <v>186920451</v>
      </c>
      <c r="AI8" s="10">
        <v>0</v>
      </c>
      <c r="AJ8" s="10">
        <v>0</v>
      </c>
      <c r="AK8" s="10">
        <v>0</v>
      </c>
      <c r="AL8" s="197">
        <v>6400253097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1950879569</v>
      </c>
      <c r="I10" s="10">
        <v>0</v>
      </c>
      <c r="J10" s="10">
        <v>0</v>
      </c>
      <c r="K10" s="10">
        <v>0</v>
      </c>
      <c r="L10" s="10">
        <v>9115259666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171174543</v>
      </c>
      <c r="S10" s="10">
        <v>0</v>
      </c>
      <c r="T10" s="10">
        <v>224909209</v>
      </c>
      <c r="U10" s="10">
        <v>0</v>
      </c>
      <c r="V10" s="10">
        <v>0</v>
      </c>
      <c r="W10" s="10">
        <v>0</v>
      </c>
      <c r="X10" s="10">
        <v>0</v>
      </c>
      <c r="Y10" s="10">
        <v>1287811765</v>
      </c>
      <c r="Z10" s="10">
        <v>0</v>
      </c>
      <c r="AA10" s="10">
        <v>34229527393</v>
      </c>
      <c r="AB10" s="10">
        <v>0</v>
      </c>
      <c r="AC10" s="10">
        <v>3716660335</v>
      </c>
      <c r="AD10" s="10">
        <v>0</v>
      </c>
      <c r="AE10" s="10">
        <v>0</v>
      </c>
      <c r="AF10" s="10">
        <v>0</v>
      </c>
      <c r="AG10" s="10">
        <v>0</v>
      </c>
      <c r="AH10" s="10">
        <v>7553280515</v>
      </c>
      <c r="AI10" s="10">
        <v>8726873507</v>
      </c>
      <c r="AJ10" s="10">
        <v>0</v>
      </c>
      <c r="AK10" s="10">
        <v>0</v>
      </c>
      <c r="AL10" s="197">
        <v>66976376502</v>
      </c>
    </row>
    <row r="11" spans="1:38" s="6" customFormat="1" ht="14.4" x14ac:dyDescent="0.3">
      <c r="A11" s="58" t="s">
        <v>35</v>
      </c>
      <c r="B11" s="6" t="s">
        <v>115</v>
      </c>
      <c r="C11" s="10">
        <v>947073876</v>
      </c>
      <c r="D11" s="10">
        <v>955311</v>
      </c>
      <c r="E11" s="10">
        <v>8576119</v>
      </c>
      <c r="F11" s="10">
        <v>76049793</v>
      </c>
      <c r="G11" s="10">
        <v>642363710</v>
      </c>
      <c r="H11" s="10">
        <v>1711394658</v>
      </c>
      <c r="I11" s="10">
        <v>14970278</v>
      </c>
      <c r="J11" s="10">
        <v>109330363</v>
      </c>
      <c r="K11" s="10">
        <v>197783947</v>
      </c>
      <c r="L11" s="10">
        <v>1137753581</v>
      </c>
      <c r="M11" s="10">
        <v>980050690</v>
      </c>
      <c r="N11" s="10">
        <v>1304669770</v>
      </c>
      <c r="O11" s="10">
        <v>835702967</v>
      </c>
      <c r="P11" s="10">
        <v>208487</v>
      </c>
      <c r="Q11" s="10">
        <v>45972400</v>
      </c>
      <c r="R11" s="10">
        <v>716976728</v>
      </c>
      <c r="S11" s="10">
        <v>33357815</v>
      </c>
      <c r="T11" s="10">
        <v>847835134</v>
      </c>
      <c r="U11" s="10">
        <v>0</v>
      </c>
      <c r="V11" s="10">
        <v>1417481431</v>
      </c>
      <c r="W11" s="10">
        <v>398630730</v>
      </c>
      <c r="X11" s="10">
        <v>72455233</v>
      </c>
      <c r="Y11" s="10">
        <v>584266857</v>
      </c>
      <c r="Z11" s="10">
        <v>179800</v>
      </c>
      <c r="AA11" s="10">
        <v>4323547319</v>
      </c>
      <c r="AB11" s="10">
        <v>615973028</v>
      </c>
      <c r="AC11" s="10">
        <v>2277519366</v>
      </c>
      <c r="AD11" s="10">
        <v>1579605860</v>
      </c>
      <c r="AE11" s="10">
        <v>321145955</v>
      </c>
      <c r="AF11" s="10">
        <v>1553933500</v>
      </c>
      <c r="AG11" s="10">
        <v>510941245</v>
      </c>
      <c r="AH11" s="10">
        <v>564461484</v>
      </c>
      <c r="AI11" s="10">
        <v>4823454</v>
      </c>
      <c r="AJ11" s="10">
        <v>170681096</v>
      </c>
      <c r="AK11" s="10">
        <v>131969005</v>
      </c>
      <c r="AL11" s="197">
        <v>24138640990</v>
      </c>
    </row>
    <row r="12" spans="1:38" s="6" customFormat="1" ht="14.4" x14ac:dyDescent="0.3">
      <c r="A12" s="58" t="s">
        <v>36</v>
      </c>
      <c r="B12" s="6" t="s">
        <v>98</v>
      </c>
      <c r="C12" s="10">
        <v>3358230800</v>
      </c>
      <c r="D12" s="10">
        <v>621968880</v>
      </c>
      <c r="E12" s="10">
        <v>527786555</v>
      </c>
      <c r="F12" s="10">
        <v>66255019</v>
      </c>
      <c r="G12" s="10">
        <v>818929554</v>
      </c>
      <c r="H12" s="10">
        <v>1750893706</v>
      </c>
      <c r="I12" s="10">
        <v>289220818</v>
      </c>
      <c r="J12" s="10">
        <v>198730859</v>
      </c>
      <c r="K12" s="10">
        <v>728978182</v>
      </c>
      <c r="L12" s="10">
        <v>654801571</v>
      </c>
      <c r="M12" s="10">
        <v>368719010</v>
      </c>
      <c r="N12" s="10">
        <v>693336531</v>
      </c>
      <c r="O12" s="10">
        <v>1299165059</v>
      </c>
      <c r="P12" s="10">
        <v>378407371</v>
      </c>
      <c r="Q12" s="10">
        <v>343435626</v>
      </c>
      <c r="R12" s="10">
        <v>1777828963</v>
      </c>
      <c r="S12" s="10">
        <v>46194160</v>
      </c>
      <c r="T12" s="10">
        <v>4722411543</v>
      </c>
      <c r="U12" s="10">
        <v>0</v>
      </c>
      <c r="V12" s="10">
        <v>2403130449</v>
      </c>
      <c r="W12" s="10">
        <v>354200806</v>
      </c>
      <c r="X12" s="10">
        <v>360655136</v>
      </c>
      <c r="Y12" s="10">
        <v>1062181358</v>
      </c>
      <c r="Z12" s="10">
        <v>170997151</v>
      </c>
      <c r="AA12" s="10">
        <v>2684203943</v>
      </c>
      <c r="AB12" s="10">
        <v>670520394</v>
      </c>
      <c r="AC12" s="10">
        <v>8158679144</v>
      </c>
      <c r="AD12" s="10">
        <v>2112258005</v>
      </c>
      <c r="AE12" s="10">
        <v>874804645</v>
      </c>
      <c r="AF12" s="10">
        <v>1954786238</v>
      </c>
      <c r="AG12" s="10">
        <v>894686175</v>
      </c>
      <c r="AH12" s="10">
        <v>426370213</v>
      </c>
      <c r="AI12" s="10">
        <v>788852066</v>
      </c>
      <c r="AJ12" s="10">
        <v>235033140</v>
      </c>
      <c r="AK12" s="10">
        <v>262977769</v>
      </c>
      <c r="AL12" s="197">
        <v>42059630839</v>
      </c>
    </row>
    <row r="13" spans="1:38" s="6" customFormat="1" ht="14.4" x14ac:dyDescent="0.3">
      <c r="A13" s="58" t="s">
        <v>37</v>
      </c>
      <c r="B13" s="6" t="s">
        <v>1360</v>
      </c>
      <c r="C13" s="10">
        <v>205590028</v>
      </c>
      <c r="D13" s="10">
        <v>41607550</v>
      </c>
      <c r="E13" s="10">
        <v>147483471</v>
      </c>
      <c r="F13" s="10">
        <v>636364</v>
      </c>
      <c r="G13" s="10">
        <v>105627813</v>
      </c>
      <c r="H13" s="10">
        <v>981569012</v>
      </c>
      <c r="I13" s="10">
        <v>198260472</v>
      </c>
      <c r="J13" s="10">
        <v>11807668</v>
      </c>
      <c r="K13" s="10">
        <v>212215532</v>
      </c>
      <c r="L13" s="10">
        <v>22187457</v>
      </c>
      <c r="M13" s="10">
        <v>541022314</v>
      </c>
      <c r="N13" s="10">
        <v>234024930</v>
      </c>
      <c r="O13" s="10">
        <v>64021409</v>
      </c>
      <c r="P13" s="10">
        <v>31144618</v>
      </c>
      <c r="Q13" s="10">
        <v>24484205</v>
      </c>
      <c r="R13" s="10">
        <v>125943641</v>
      </c>
      <c r="S13" s="10">
        <v>440000</v>
      </c>
      <c r="T13" s="10">
        <v>214359976</v>
      </c>
      <c r="U13" s="10">
        <v>0</v>
      </c>
      <c r="V13" s="10">
        <v>314081497</v>
      </c>
      <c r="W13" s="10">
        <v>244029222</v>
      </c>
      <c r="X13" s="10">
        <v>27025000</v>
      </c>
      <c r="Y13" s="10">
        <v>30000000</v>
      </c>
      <c r="Z13" s="10">
        <v>14545455</v>
      </c>
      <c r="AA13" s="10">
        <v>1299402065</v>
      </c>
      <c r="AB13" s="10">
        <v>133946057</v>
      </c>
      <c r="AC13" s="10">
        <v>943159828</v>
      </c>
      <c r="AD13" s="10">
        <v>600138623</v>
      </c>
      <c r="AE13" s="10">
        <v>61535342</v>
      </c>
      <c r="AF13" s="10">
        <v>171438759</v>
      </c>
      <c r="AG13" s="10">
        <v>280366979</v>
      </c>
      <c r="AH13" s="10">
        <v>0</v>
      </c>
      <c r="AI13" s="10">
        <v>0</v>
      </c>
      <c r="AJ13" s="10">
        <v>13596618</v>
      </c>
      <c r="AK13" s="10">
        <v>0</v>
      </c>
      <c r="AL13" s="197">
        <v>7295691905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30575449</v>
      </c>
      <c r="F14" s="10">
        <v>0</v>
      </c>
      <c r="G14" s="10">
        <v>24698273</v>
      </c>
      <c r="H14" s="10">
        <v>0</v>
      </c>
      <c r="I14" s="10">
        <v>5053798</v>
      </c>
      <c r="J14" s="10">
        <v>0</v>
      </c>
      <c r="K14" s="10">
        <v>0</v>
      </c>
      <c r="L14" s="10">
        <v>66521672</v>
      </c>
      <c r="M14" s="10">
        <v>0</v>
      </c>
      <c r="N14" s="10">
        <v>0</v>
      </c>
      <c r="O14" s="10">
        <v>18231385</v>
      </c>
      <c r="P14" s="10">
        <v>0</v>
      </c>
      <c r="Q14" s="10">
        <v>5716264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8943316</v>
      </c>
      <c r="X14" s="10">
        <v>0</v>
      </c>
      <c r="Y14" s="10">
        <v>110624092</v>
      </c>
      <c r="Z14" s="10">
        <v>40253028</v>
      </c>
      <c r="AA14" s="10">
        <v>13375470</v>
      </c>
      <c r="AB14" s="10">
        <v>20888157</v>
      </c>
      <c r="AC14" s="10">
        <v>0</v>
      </c>
      <c r="AD14" s="10">
        <v>1916125848</v>
      </c>
      <c r="AE14" s="10">
        <v>0</v>
      </c>
      <c r="AF14" s="10">
        <v>0</v>
      </c>
      <c r="AG14" s="10">
        <v>11446486</v>
      </c>
      <c r="AH14" s="10">
        <v>0</v>
      </c>
      <c r="AI14" s="10">
        <v>0</v>
      </c>
      <c r="AJ14" s="10">
        <v>0</v>
      </c>
      <c r="AK14" s="10">
        <v>0</v>
      </c>
      <c r="AL14" s="197">
        <v>2276827586</v>
      </c>
    </row>
    <row r="15" spans="1:38" s="6" customFormat="1" ht="14.4" x14ac:dyDescent="0.3">
      <c r="A15" s="58" t="s">
        <v>39</v>
      </c>
      <c r="B15" s="6" t="s">
        <v>100</v>
      </c>
      <c r="C15" s="10">
        <v>654588724</v>
      </c>
      <c r="D15" s="10">
        <v>287255910</v>
      </c>
      <c r="E15" s="10">
        <v>40500000</v>
      </c>
      <c r="F15" s="10">
        <v>149576955</v>
      </c>
      <c r="G15" s="10">
        <v>1089144867</v>
      </c>
      <c r="H15" s="10">
        <v>3654701055</v>
      </c>
      <c r="I15" s="10">
        <v>1523749541</v>
      </c>
      <c r="J15" s="10">
        <v>0</v>
      </c>
      <c r="K15" s="10">
        <v>1177889517</v>
      </c>
      <c r="L15" s="10">
        <v>2577886111</v>
      </c>
      <c r="M15" s="10">
        <v>12429845349</v>
      </c>
      <c r="N15" s="10">
        <v>294142049</v>
      </c>
      <c r="O15" s="10">
        <v>4193099335</v>
      </c>
      <c r="P15" s="10">
        <v>0</v>
      </c>
      <c r="Q15" s="10">
        <v>131801720</v>
      </c>
      <c r="R15" s="10">
        <v>1747246082</v>
      </c>
      <c r="S15" s="10">
        <v>0</v>
      </c>
      <c r="T15" s="10">
        <v>4070831685</v>
      </c>
      <c r="U15" s="10">
        <v>0</v>
      </c>
      <c r="V15" s="10">
        <v>2683721248</v>
      </c>
      <c r="W15" s="10">
        <v>0</v>
      </c>
      <c r="X15" s="10">
        <v>0</v>
      </c>
      <c r="Y15" s="10">
        <v>5163007139</v>
      </c>
      <c r="Z15" s="10">
        <v>82304136</v>
      </c>
      <c r="AA15" s="10">
        <v>143571972</v>
      </c>
      <c r="AB15" s="10">
        <v>4206022653</v>
      </c>
      <c r="AC15" s="10">
        <v>6835618352</v>
      </c>
      <c r="AD15" s="10">
        <v>2329297122</v>
      </c>
      <c r="AE15" s="10">
        <v>1210511281</v>
      </c>
      <c r="AF15" s="10">
        <v>1564650993</v>
      </c>
      <c r="AG15" s="10">
        <v>263660665</v>
      </c>
      <c r="AH15" s="10">
        <v>1394934242</v>
      </c>
      <c r="AI15" s="10">
        <v>2059881208</v>
      </c>
      <c r="AJ15" s="10">
        <v>1598552435</v>
      </c>
      <c r="AK15" s="10">
        <v>236569530</v>
      </c>
      <c r="AL15" s="197">
        <v>63794561876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1966146127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1966146127</v>
      </c>
    </row>
    <row r="17" spans="1:38" s="6" customFormat="1" ht="14.4" x14ac:dyDescent="0.3">
      <c r="A17" s="58" t="s">
        <v>41</v>
      </c>
      <c r="B17" s="6" t="s">
        <v>137</v>
      </c>
      <c r="C17" s="10">
        <v>1105045904</v>
      </c>
      <c r="D17" s="10">
        <v>212669889</v>
      </c>
      <c r="E17" s="10">
        <v>0</v>
      </c>
      <c r="F17" s="10">
        <v>104516757</v>
      </c>
      <c r="G17" s="10">
        <v>381676443</v>
      </c>
      <c r="H17" s="10">
        <v>3030702856</v>
      </c>
      <c r="I17" s="10">
        <v>940638153</v>
      </c>
      <c r="J17" s="10">
        <v>0</v>
      </c>
      <c r="K17" s="10">
        <v>271986852</v>
      </c>
      <c r="L17" s="10">
        <v>3099029120</v>
      </c>
      <c r="M17" s="10">
        <v>5536159767</v>
      </c>
      <c r="N17" s="10">
        <v>779819032</v>
      </c>
      <c r="O17" s="10">
        <v>1753593663</v>
      </c>
      <c r="P17" s="10">
        <v>43395360</v>
      </c>
      <c r="Q17" s="10">
        <v>0</v>
      </c>
      <c r="R17" s="10">
        <v>453517223</v>
      </c>
      <c r="S17" s="10">
        <v>0</v>
      </c>
      <c r="T17" s="10">
        <v>3570075409</v>
      </c>
      <c r="U17" s="10">
        <v>0</v>
      </c>
      <c r="V17" s="10">
        <v>3311961478</v>
      </c>
      <c r="W17" s="10">
        <v>6794866</v>
      </c>
      <c r="X17" s="10">
        <v>32080114</v>
      </c>
      <c r="Y17" s="10">
        <v>96130126</v>
      </c>
      <c r="Z17" s="10">
        <v>105149764</v>
      </c>
      <c r="AA17" s="10">
        <v>4277559430</v>
      </c>
      <c r="AB17" s="10">
        <v>2709890909</v>
      </c>
      <c r="AC17" s="10">
        <v>5742932220</v>
      </c>
      <c r="AD17" s="10">
        <v>681087070</v>
      </c>
      <c r="AE17" s="10">
        <v>0</v>
      </c>
      <c r="AF17" s="10">
        <v>1075214394</v>
      </c>
      <c r="AG17" s="10">
        <v>864016444</v>
      </c>
      <c r="AH17" s="10">
        <v>1399591598</v>
      </c>
      <c r="AI17" s="10">
        <v>2157614735</v>
      </c>
      <c r="AJ17" s="10">
        <v>982486805</v>
      </c>
      <c r="AK17" s="10">
        <v>468672056</v>
      </c>
      <c r="AL17" s="197">
        <v>45194008437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680445077</v>
      </c>
      <c r="D22" s="10">
        <v>490488951</v>
      </c>
      <c r="E22" s="10">
        <v>523657490</v>
      </c>
      <c r="F22" s="10">
        <v>322231069</v>
      </c>
      <c r="G22" s="10">
        <v>2100639363</v>
      </c>
      <c r="H22" s="10">
        <v>3301203144</v>
      </c>
      <c r="I22" s="10">
        <v>570168453</v>
      </c>
      <c r="J22" s="10">
        <v>544385662</v>
      </c>
      <c r="K22" s="10">
        <v>651728025</v>
      </c>
      <c r="L22" s="10">
        <v>8944047328</v>
      </c>
      <c r="M22" s="10">
        <v>2791242938</v>
      </c>
      <c r="N22" s="10">
        <v>1801665458</v>
      </c>
      <c r="O22" s="10">
        <v>1056439790</v>
      </c>
      <c r="P22" s="10">
        <v>504734991</v>
      </c>
      <c r="Q22" s="10">
        <v>570581642</v>
      </c>
      <c r="R22" s="10">
        <v>822258546</v>
      </c>
      <c r="S22" s="10">
        <v>212870980</v>
      </c>
      <c r="T22" s="10">
        <v>3381311034</v>
      </c>
      <c r="U22" s="10">
        <v>117272727</v>
      </c>
      <c r="V22" s="10">
        <v>3424061525</v>
      </c>
      <c r="W22" s="10">
        <v>1123223508</v>
      </c>
      <c r="X22" s="10">
        <v>873071170</v>
      </c>
      <c r="Y22" s="10">
        <v>1185023910</v>
      </c>
      <c r="Z22" s="10">
        <v>398702103</v>
      </c>
      <c r="AA22" s="10">
        <v>4698186921</v>
      </c>
      <c r="AB22" s="10">
        <v>1695951015</v>
      </c>
      <c r="AC22" s="10">
        <v>8416143283</v>
      </c>
      <c r="AD22" s="10">
        <v>2688205392</v>
      </c>
      <c r="AE22" s="10">
        <v>1111203129</v>
      </c>
      <c r="AF22" s="10">
        <v>3249122336</v>
      </c>
      <c r="AG22" s="10">
        <v>1360287113</v>
      </c>
      <c r="AH22" s="10">
        <v>1891941807</v>
      </c>
      <c r="AI22" s="10">
        <v>3390788215</v>
      </c>
      <c r="AJ22" s="10">
        <v>1991696588</v>
      </c>
      <c r="AK22" s="10">
        <v>692040258</v>
      </c>
      <c r="AL22" s="197">
        <v>67577020941</v>
      </c>
    </row>
    <row r="23" spans="1:38" s="6" customFormat="1" ht="14.4" x14ac:dyDescent="0.3">
      <c r="A23" s="58" t="s">
        <v>47</v>
      </c>
      <c r="B23" s="6" t="s">
        <v>118</v>
      </c>
      <c r="C23" s="10">
        <v>195717313</v>
      </c>
      <c r="D23" s="10">
        <v>694367990</v>
      </c>
      <c r="E23" s="10">
        <v>43017226</v>
      </c>
      <c r="F23" s="10">
        <v>11714714</v>
      </c>
      <c r="G23" s="10">
        <v>196322751</v>
      </c>
      <c r="H23" s="10">
        <v>252152819</v>
      </c>
      <c r="I23" s="10">
        <v>15957931</v>
      </c>
      <c r="J23" s="10">
        <v>19284550</v>
      </c>
      <c r="K23" s="10">
        <v>131865215</v>
      </c>
      <c r="L23" s="10">
        <v>3045809555</v>
      </c>
      <c r="M23" s="10">
        <v>806778347</v>
      </c>
      <c r="N23" s="10">
        <v>340874156</v>
      </c>
      <c r="O23" s="10">
        <v>476572184</v>
      </c>
      <c r="P23" s="10">
        <v>25577533</v>
      </c>
      <c r="Q23" s="10">
        <v>146219180</v>
      </c>
      <c r="R23" s="10">
        <v>117803813</v>
      </c>
      <c r="S23" s="10">
        <v>53282955</v>
      </c>
      <c r="T23" s="10">
        <v>2004914901</v>
      </c>
      <c r="U23" s="10">
        <v>0</v>
      </c>
      <c r="V23" s="10">
        <v>258501883</v>
      </c>
      <c r="W23" s="10">
        <v>27961695</v>
      </c>
      <c r="X23" s="10">
        <v>76809736</v>
      </c>
      <c r="Y23" s="10">
        <v>88272944</v>
      </c>
      <c r="Z23" s="10">
        <v>15628812</v>
      </c>
      <c r="AA23" s="10">
        <v>180776676</v>
      </c>
      <c r="AB23" s="10">
        <v>882403829</v>
      </c>
      <c r="AC23" s="10">
        <v>4527989381</v>
      </c>
      <c r="AD23" s="10">
        <v>304547506</v>
      </c>
      <c r="AE23" s="10">
        <v>294529082</v>
      </c>
      <c r="AF23" s="10">
        <v>668473811</v>
      </c>
      <c r="AG23" s="10">
        <v>36521003</v>
      </c>
      <c r="AH23" s="10">
        <v>17704767</v>
      </c>
      <c r="AI23" s="10">
        <v>2376046</v>
      </c>
      <c r="AJ23" s="10">
        <v>534144</v>
      </c>
      <c r="AK23" s="10">
        <v>0</v>
      </c>
      <c r="AL23" s="197">
        <v>15961264448</v>
      </c>
    </row>
    <row r="24" spans="1:38" s="6" customFormat="1" ht="14.4" x14ac:dyDescent="0.3">
      <c r="A24" s="58" t="s">
        <v>48</v>
      </c>
      <c r="B24" s="6" t="s">
        <v>126</v>
      </c>
      <c r="C24" s="10">
        <v>30412807</v>
      </c>
      <c r="D24" s="10">
        <v>494259341</v>
      </c>
      <c r="E24" s="10">
        <v>1210236</v>
      </c>
      <c r="F24" s="10">
        <v>8557080</v>
      </c>
      <c r="G24" s="10">
        <v>132933848</v>
      </c>
      <c r="H24" s="10">
        <v>161927513</v>
      </c>
      <c r="I24" s="10">
        <v>26457184</v>
      </c>
      <c r="J24" s="10">
        <v>3281219</v>
      </c>
      <c r="K24" s="10">
        <v>64929461</v>
      </c>
      <c r="L24" s="10">
        <v>55933703</v>
      </c>
      <c r="M24" s="10">
        <v>208033234</v>
      </c>
      <c r="N24" s="10">
        <v>160760909</v>
      </c>
      <c r="O24" s="10">
        <v>68988200</v>
      </c>
      <c r="P24" s="10">
        <v>56263569</v>
      </c>
      <c r="Q24" s="10">
        <v>28898813</v>
      </c>
      <c r="R24" s="10">
        <v>17904107</v>
      </c>
      <c r="S24" s="10">
        <v>4186415</v>
      </c>
      <c r="T24" s="10">
        <v>44915489</v>
      </c>
      <c r="U24" s="10">
        <v>235344</v>
      </c>
      <c r="V24" s="10">
        <v>256930502</v>
      </c>
      <c r="W24" s="10">
        <v>63842807</v>
      </c>
      <c r="X24" s="10">
        <v>11995000</v>
      </c>
      <c r="Y24" s="10">
        <v>148643318</v>
      </c>
      <c r="Z24" s="10">
        <v>17822636</v>
      </c>
      <c r="AA24" s="10">
        <v>83626980</v>
      </c>
      <c r="AB24" s="10">
        <v>6707833</v>
      </c>
      <c r="AC24" s="10">
        <v>1373929399</v>
      </c>
      <c r="AD24" s="10">
        <v>180857612</v>
      </c>
      <c r="AE24" s="10">
        <v>144753109</v>
      </c>
      <c r="AF24" s="10">
        <v>270884654</v>
      </c>
      <c r="AG24" s="10">
        <v>100757230</v>
      </c>
      <c r="AH24" s="10">
        <v>47313108</v>
      </c>
      <c r="AI24" s="10">
        <v>8106955</v>
      </c>
      <c r="AJ24" s="10">
        <v>14883607</v>
      </c>
      <c r="AK24" s="10">
        <v>23285969</v>
      </c>
      <c r="AL24" s="197">
        <v>4324429191</v>
      </c>
    </row>
    <row r="25" spans="1:38" s="6" customFormat="1" ht="18.75" customHeight="1" x14ac:dyDescent="0.3">
      <c r="A25" s="59"/>
      <c r="B25" s="21" t="s">
        <v>111</v>
      </c>
      <c r="C25" s="22">
        <v>21592171493</v>
      </c>
      <c r="D25" s="22">
        <v>26639595845</v>
      </c>
      <c r="E25" s="22">
        <v>9398312838</v>
      </c>
      <c r="F25" s="22">
        <v>3431446774</v>
      </c>
      <c r="G25" s="22">
        <v>25687249255</v>
      </c>
      <c r="H25" s="22">
        <v>80057537865</v>
      </c>
      <c r="I25" s="22">
        <v>13779295460</v>
      </c>
      <c r="J25" s="22">
        <v>3451237120</v>
      </c>
      <c r="K25" s="22">
        <v>13970972383</v>
      </c>
      <c r="L25" s="22">
        <v>75690059956</v>
      </c>
      <c r="M25" s="22">
        <v>61466572511</v>
      </c>
      <c r="N25" s="22">
        <v>27954465547</v>
      </c>
      <c r="O25" s="22">
        <v>30841807685</v>
      </c>
      <c r="P25" s="22">
        <v>11460704603</v>
      </c>
      <c r="Q25" s="22">
        <v>5796275654</v>
      </c>
      <c r="R25" s="22">
        <v>19562012159</v>
      </c>
      <c r="S25" s="22">
        <v>1974409043</v>
      </c>
      <c r="T25" s="22">
        <v>52793613900</v>
      </c>
      <c r="U25" s="22">
        <v>117508071</v>
      </c>
      <c r="V25" s="22">
        <v>73181736784</v>
      </c>
      <c r="W25" s="22">
        <v>11387658308</v>
      </c>
      <c r="X25" s="22">
        <v>5049565908</v>
      </c>
      <c r="Y25" s="22">
        <v>26262623055</v>
      </c>
      <c r="Z25" s="22">
        <v>7770668387</v>
      </c>
      <c r="AA25" s="22">
        <v>158434405986</v>
      </c>
      <c r="AB25" s="22">
        <v>28937788353</v>
      </c>
      <c r="AC25" s="22">
        <v>170143247042</v>
      </c>
      <c r="AD25" s="22">
        <v>65081019820</v>
      </c>
      <c r="AE25" s="22">
        <v>22801668385</v>
      </c>
      <c r="AF25" s="22">
        <v>42653532401</v>
      </c>
      <c r="AG25" s="22">
        <v>57231046146</v>
      </c>
      <c r="AH25" s="22">
        <v>25090593878</v>
      </c>
      <c r="AI25" s="22">
        <v>50774433555</v>
      </c>
      <c r="AJ25" s="22">
        <v>24511582191</v>
      </c>
      <c r="AK25" s="22">
        <v>10509923661</v>
      </c>
      <c r="AL25" s="208">
        <v>1265486742022</v>
      </c>
    </row>
    <row r="26" spans="1:38" s="6" customFormat="1" ht="14.4" x14ac:dyDescent="0.3">
      <c r="A26" s="58" t="s">
        <v>49</v>
      </c>
      <c r="B26" s="6" t="s">
        <v>87</v>
      </c>
      <c r="C26" s="10">
        <v>101233636</v>
      </c>
      <c r="D26" s="10">
        <v>32487274</v>
      </c>
      <c r="E26" s="10">
        <v>89450162</v>
      </c>
      <c r="F26" s="10">
        <v>12713234</v>
      </c>
      <c r="G26" s="10">
        <v>590503702</v>
      </c>
      <c r="H26" s="10">
        <v>742522830</v>
      </c>
      <c r="I26" s="10">
        <v>126676201</v>
      </c>
      <c r="J26" s="10">
        <v>22418247</v>
      </c>
      <c r="K26" s="10">
        <v>705583</v>
      </c>
      <c r="L26" s="10">
        <v>386256544</v>
      </c>
      <c r="M26" s="10">
        <v>161370012</v>
      </c>
      <c r="N26" s="10">
        <v>321018575</v>
      </c>
      <c r="O26" s="10">
        <v>59220577</v>
      </c>
      <c r="P26" s="10">
        <v>69292823</v>
      </c>
      <c r="Q26" s="10">
        <v>193706919</v>
      </c>
      <c r="R26" s="10">
        <v>15663653</v>
      </c>
      <c r="S26" s="10">
        <v>1585032</v>
      </c>
      <c r="T26" s="10">
        <v>0</v>
      </c>
      <c r="U26" s="10">
        <v>0</v>
      </c>
      <c r="V26" s="10">
        <v>21494475</v>
      </c>
      <c r="W26" s="10">
        <v>68661824</v>
      </c>
      <c r="X26" s="10">
        <v>21117850</v>
      </c>
      <c r="Y26" s="10">
        <v>67622019</v>
      </c>
      <c r="Z26" s="10">
        <v>2566813243</v>
      </c>
      <c r="AA26" s="10">
        <v>472064447</v>
      </c>
      <c r="AB26" s="10">
        <v>175210169</v>
      </c>
      <c r="AC26" s="10">
        <v>0</v>
      </c>
      <c r="AD26" s="10">
        <v>683210125</v>
      </c>
      <c r="AE26" s="10">
        <v>51721478</v>
      </c>
      <c r="AF26" s="10">
        <v>29754045</v>
      </c>
      <c r="AG26" s="10">
        <v>54568061</v>
      </c>
      <c r="AH26" s="10">
        <v>14768077</v>
      </c>
      <c r="AI26" s="10">
        <v>1754200</v>
      </c>
      <c r="AJ26" s="10">
        <v>0</v>
      </c>
      <c r="AK26" s="10">
        <v>1921765</v>
      </c>
      <c r="AL26" s="197">
        <v>7157506782</v>
      </c>
    </row>
    <row r="27" spans="1:38" s="6" customFormat="1" ht="14.4" x14ac:dyDescent="0.3">
      <c r="A27" s="58" t="s">
        <v>50</v>
      </c>
      <c r="B27" s="6" t="s">
        <v>88</v>
      </c>
      <c r="C27" s="10">
        <v>3911433844</v>
      </c>
      <c r="D27" s="10">
        <v>873514465</v>
      </c>
      <c r="E27" s="10">
        <v>1207148607</v>
      </c>
      <c r="F27" s="10">
        <v>330483405</v>
      </c>
      <c r="G27" s="10">
        <v>3140848007</v>
      </c>
      <c r="H27" s="10">
        <v>13425048647</v>
      </c>
      <c r="I27" s="10">
        <v>2721415658</v>
      </c>
      <c r="J27" s="10">
        <v>35952484</v>
      </c>
      <c r="K27" s="10">
        <v>2990622888</v>
      </c>
      <c r="L27" s="10">
        <v>17185225353</v>
      </c>
      <c r="M27" s="10">
        <v>26312468940</v>
      </c>
      <c r="N27" s="10">
        <v>7196245163</v>
      </c>
      <c r="O27" s="10">
        <v>7937646998</v>
      </c>
      <c r="P27" s="10">
        <v>355018186</v>
      </c>
      <c r="Q27" s="10">
        <v>43860291</v>
      </c>
      <c r="R27" s="10">
        <v>1700184134</v>
      </c>
      <c r="S27" s="10">
        <v>38435527</v>
      </c>
      <c r="T27" s="10">
        <v>15070405276</v>
      </c>
      <c r="U27" s="10">
        <v>0</v>
      </c>
      <c r="V27" s="10">
        <v>17576053389</v>
      </c>
      <c r="W27" s="10">
        <v>75704159</v>
      </c>
      <c r="X27" s="10">
        <v>285661788</v>
      </c>
      <c r="Y27" s="10">
        <v>663906928</v>
      </c>
      <c r="Z27" s="10">
        <v>497273916</v>
      </c>
      <c r="AA27" s="10">
        <v>7788449790</v>
      </c>
      <c r="AB27" s="10">
        <v>7800360621</v>
      </c>
      <c r="AC27" s="10">
        <v>37379954105</v>
      </c>
      <c r="AD27" s="10">
        <v>5950592803</v>
      </c>
      <c r="AE27" s="10">
        <v>2077193917</v>
      </c>
      <c r="AF27" s="10">
        <v>5692993980</v>
      </c>
      <c r="AG27" s="10">
        <v>4891516784</v>
      </c>
      <c r="AH27" s="10">
        <v>4529873975</v>
      </c>
      <c r="AI27" s="10">
        <v>5681863113</v>
      </c>
      <c r="AJ27" s="10">
        <v>4679846206</v>
      </c>
      <c r="AK27" s="10">
        <v>1732440094</v>
      </c>
      <c r="AL27" s="197">
        <v>211779643441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1215526743</v>
      </c>
      <c r="I28" s="10">
        <v>0</v>
      </c>
      <c r="J28" s="10">
        <v>0</v>
      </c>
      <c r="K28" s="10">
        <v>0</v>
      </c>
      <c r="L28" s="10">
        <v>9353455063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74552371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810353797</v>
      </c>
      <c r="Z28" s="10">
        <v>0</v>
      </c>
      <c r="AA28" s="10">
        <v>34709952215</v>
      </c>
      <c r="AB28" s="10">
        <v>0</v>
      </c>
      <c r="AC28" s="10">
        <v>2480780575</v>
      </c>
      <c r="AD28" s="10">
        <v>0</v>
      </c>
      <c r="AE28" s="10">
        <v>0</v>
      </c>
      <c r="AF28" s="10">
        <v>0</v>
      </c>
      <c r="AG28" s="10">
        <v>0</v>
      </c>
      <c r="AH28" s="10">
        <v>7605324392</v>
      </c>
      <c r="AI28" s="10">
        <v>13589524116</v>
      </c>
      <c r="AJ28" s="10">
        <v>0</v>
      </c>
      <c r="AK28" s="10">
        <v>0</v>
      </c>
      <c r="AL28" s="197">
        <v>69839469272</v>
      </c>
    </row>
    <row r="29" spans="1:38" s="6" customFormat="1" ht="14.4" x14ac:dyDescent="0.3">
      <c r="A29" s="58" t="s">
        <v>52</v>
      </c>
      <c r="B29" s="6" t="s">
        <v>119</v>
      </c>
      <c r="C29" s="10">
        <v>2609894644</v>
      </c>
      <c r="D29" s="10">
        <v>2515905793</v>
      </c>
      <c r="E29" s="10">
        <v>1593286085</v>
      </c>
      <c r="F29" s="10">
        <v>409913785</v>
      </c>
      <c r="G29" s="10">
        <v>4212199849</v>
      </c>
      <c r="H29" s="10">
        <v>13227589437</v>
      </c>
      <c r="I29" s="10">
        <v>2243116988</v>
      </c>
      <c r="J29" s="10">
        <v>474958457</v>
      </c>
      <c r="K29" s="10">
        <v>1275149242</v>
      </c>
      <c r="L29" s="10">
        <v>2390723303</v>
      </c>
      <c r="M29" s="10">
        <v>6553936258</v>
      </c>
      <c r="N29" s="10">
        <v>3368122872</v>
      </c>
      <c r="O29" s="10">
        <v>4710938179</v>
      </c>
      <c r="P29" s="10">
        <v>2467890316</v>
      </c>
      <c r="Q29" s="10">
        <v>605303070</v>
      </c>
      <c r="R29" s="10">
        <v>3235801795</v>
      </c>
      <c r="S29" s="10">
        <v>190699893</v>
      </c>
      <c r="T29" s="10">
        <v>5116933026</v>
      </c>
      <c r="U29" s="10">
        <v>0</v>
      </c>
      <c r="V29" s="10">
        <v>8013923332</v>
      </c>
      <c r="W29" s="10">
        <v>1943712071</v>
      </c>
      <c r="X29" s="10">
        <v>262659987</v>
      </c>
      <c r="Y29" s="10">
        <v>4046574025</v>
      </c>
      <c r="Z29" s="10">
        <v>1933933073</v>
      </c>
      <c r="AA29" s="10">
        <v>44461671726</v>
      </c>
      <c r="AB29" s="10">
        <v>1647272512</v>
      </c>
      <c r="AC29" s="10">
        <v>19499176673</v>
      </c>
      <c r="AD29" s="10">
        <v>11769839082</v>
      </c>
      <c r="AE29" s="10">
        <v>2862215776</v>
      </c>
      <c r="AF29" s="10">
        <v>5678788849</v>
      </c>
      <c r="AG29" s="10">
        <v>14516749041</v>
      </c>
      <c r="AH29" s="10">
        <v>1852410650</v>
      </c>
      <c r="AI29" s="10">
        <v>885013885</v>
      </c>
      <c r="AJ29" s="10">
        <v>2628261539</v>
      </c>
      <c r="AK29" s="10">
        <v>256931545</v>
      </c>
      <c r="AL29" s="197">
        <v>179461496758</v>
      </c>
    </row>
    <row r="30" spans="1:38" s="6" customFormat="1" ht="14.4" x14ac:dyDescent="0.3">
      <c r="A30" s="58" t="s">
        <v>53</v>
      </c>
      <c r="B30" s="6" t="s">
        <v>90</v>
      </c>
      <c r="C30" s="10">
        <v>2964643048</v>
      </c>
      <c r="D30" s="10">
        <v>1786405041</v>
      </c>
      <c r="E30" s="10">
        <v>541492620</v>
      </c>
      <c r="F30" s="10">
        <v>222797081</v>
      </c>
      <c r="G30" s="10">
        <v>1158916903</v>
      </c>
      <c r="H30" s="10">
        <v>2841573830</v>
      </c>
      <c r="I30" s="10">
        <v>336274494</v>
      </c>
      <c r="J30" s="10">
        <v>328950070</v>
      </c>
      <c r="K30" s="10">
        <v>173052566</v>
      </c>
      <c r="L30" s="10">
        <v>2685438152</v>
      </c>
      <c r="M30" s="10">
        <v>1437503677</v>
      </c>
      <c r="N30" s="10">
        <v>953976690</v>
      </c>
      <c r="O30" s="10">
        <v>3521515069</v>
      </c>
      <c r="P30" s="10">
        <v>871237835</v>
      </c>
      <c r="Q30" s="10">
        <v>569541667</v>
      </c>
      <c r="R30" s="10">
        <v>1506267350</v>
      </c>
      <c r="S30" s="10">
        <v>250485401</v>
      </c>
      <c r="T30" s="10">
        <v>5041878850</v>
      </c>
      <c r="U30" s="10">
        <v>0</v>
      </c>
      <c r="V30" s="10">
        <v>1872653093</v>
      </c>
      <c r="W30" s="10">
        <v>676979309</v>
      </c>
      <c r="X30" s="10">
        <v>260460175</v>
      </c>
      <c r="Y30" s="10">
        <v>2367721010</v>
      </c>
      <c r="Z30" s="10">
        <v>187265722</v>
      </c>
      <c r="AA30" s="10">
        <v>5533118763</v>
      </c>
      <c r="AB30" s="10">
        <v>1943839155</v>
      </c>
      <c r="AC30" s="10">
        <v>5423012204</v>
      </c>
      <c r="AD30" s="10">
        <v>2187688218</v>
      </c>
      <c r="AE30" s="10">
        <v>2501459642</v>
      </c>
      <c r="AF30" s="10">
        <v>3019075250</v>
      </c>
      <c r="AG30" s="10">
        <v>1592175178</v>
      </c>
      <c r="AH30" s="10">
        <v>358502880</v>
      </c>
      <c r="AI30" s="10">
        <v>1450952607</v>
      </c>
      <c r="AJ30" s="10">
        <v>893577994</v>
      </c>
      <c r="AK30" s="10">
        <v>219718652</v>
      </c>
      <c r="AL30" s="197">
        <v>57680150196</v>
      </c>
    </row>
    <row r="31" spans="1:38" s="6" customFormat="1" ht="14.4" x14ac:dyDescent="0.3">
      <c r="A31" s="58" t="s">
        <v>54</v>
      </c>
      <c r="B31" s="6" t="s">
        <v>206</v>
      </c>
      <c r="C31" s="10">
        <v>7328378454</v>
      </c>
      <c r="D31" s="10">
        <v>12698337058</v>
      </c>
      <c r="E31" s="10">
        <v>1884833901</v>
      </c>
      <c r="F31" s="10">
        <v>612717911</v>
      </c>
      <c r="G31" s="10">
        <v>6791162799</v>
      </c>
      <c r="H31" s="10">
        <v>25893073877</v>
      </c>
      <c r="I31" s="10">
        <v>4426298536</v>
      </c>
      <c r="J31" s="10">
        <v>640358342</v>
      </c>
      <c r="K31" s="10">
        <v>3835071910</v>
      </c>
      <c r="L31" s="10">
        <v>6558465125</v>
      </c>
      <c r="M31" s="10">
        <v>16239448223</v>
      </c>
      <c r="N31" s="10">
        <v>6812817591</v>
      </c>
      <c r="O31" s="10">
        <v>9342462553</v>
      </c>
      <c r="P31" s="10">
        <v>4407317247</v>
      </c>
      <c r="Q31" s="10">
        <v>1210923377</v>
      </c>
      <c r="R31" s="10">
        <v>8166116039</v>
      </c>
      <c r="S31" s="10">
        <v>274890199</v>
      </c>
      <c r="T31" s="10">
        <v>14527682676</v>
      </c>
      <c r="U31" s="10">
        <v>0</v>
      </c>
      <c r="V31" s="10">
        <v>19138116896</v>
      </c>
      <c r="W31" s="10">
        <v>3689566145</v>
      </c>
      <c r="X31" s="10">
        <v>512433151</v>
      </c>
      <c r="Y31" s="10">
        <v>11738194001</v>
      </c>
      <c r="Z31" s="10">
        <v>642087432</v>
      </c>
      <c r="AA31" s="10">
        <v>32500582044</v>
      </c>
      <c r="AB31" s="10">
        <v>8346319220</v>
      </c>
      <c r="AC31" s="10">
        <v>53474191347</v>
      </c>
      <c r="AD31" s="10">
        <v>24480408004</v>
      </c>
      <c r="AE31" s="10">
        <v>5949237356</v>
      </c>
      <c r="AF31" s="10">
        <v>11987558377</v>
      </c>
      <c r="AG31" s="10">
        <v>5260714098</v>
      </c>
      <c r="AH31" s="10">
        <v>2892652408</v>
      </c>
      <c r="AI31" s="10">
        <v>3428221921</v>
      </c>
      <c r="AJ31" s="10">
        <v>2982726317</v>
      </c>
      <c r="AK31" s="10">
        <v>418413832</v>
      </c>
      <c r="AL31" s="197">
        <v>319091778367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243821136</v>
      </c>
      <c r="Z32" s="10">
        <v>0</v>
      </c>
      <c r="AA32" s="10">
        <v>3225650004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669518765</v>
      </c>
      <c r="AJ32" s="10">
        <v>0</v>
      </c>
      <c r="AK32" s="10">
        <v>0</v>
      </c>
      <c r="AL32" s="197">
        <v>4138989905</v>
      </c>
    </row>
    <row r="33" spans="1:38" s="6" customFormat="1" ht="14.4" x14ac:dyDescent="0.3">
      <c r="A33" s="58" t="s">
        <v>56</v>
      </c>
      <c r="B33" s="6" t="s">
        <v>93</v>
      </c>
      <c r="C33" s="10">
        <v>86653347</v>
      </c>
      <c r="D33" s="10">
        <v>103687683</v>
      </c>
      <c r="E33" s="10">
        <v>18579047</v>
      </c>
      <c r="F33" s="10">
        <v>172226921</v>
      </c>
      <c r="G33" s="10">
        <v>6404047</v>
      </c>
      <c r="H33" s="10">
        <v>214647360</v>
      </c>
      <c r="I33" s="10">
        <v>141689582</v>
      </c>
      <c r="J33" s="10">
        <v>16226638</v>
      </c>
      <c r="K33" s="10">
        <v>23186062</v>
      </c>
      <c r="L33" s="10">
        <v>61917322</v>
      </c>
      <c r="M33" s="10">
        <v>318651642</v>
      </c>
      <c r="N33" s="10">
        <v>301300349</v>
      </c>
      <c r="O33" s="10">
        <v>126853677</v>
      </c>
      <c r="P33" s="10">
        <v>49230299</v>
      </c>
      <c r="Q33" s="10">
        <v>21463138</v>
      </c>
      <c r="R33" s="10">
        <v>124847650</v>
      </c>
      <c r="S33" s="10">
        <v>10441002</v>
      </c>
      <c r="T33" s="10">
        <v>1766780881</v>
      </c>
      <c r="U33" s="10">
        <v>0</v>
      </c>
      <c r="V33" s="10">
        <v>505616523</v>
      </c>
      <c r="W33" s="10">
        <v>15213002</v>
      </c>
      <c r="X33" s="10">
        <v>24483024</v>
      </c>
      <c r="Y33" s="10">
        <v>176836638</v>
      </c>
      <c r="Z33" s="10">
        <v>13790002</v>
      </c>
      <c r="AA33" s="10">
        <v>280713610</v>
      </c>
      <c r="AB33" s="10">
        <v>125522835</v>
      </c>
      <c r="AC33" s="10">
        <v>2234526958</v>
      </c>
      <c r="AD33" s="10">
        <v>246227573</v>
      </c>
      <c r="AE33" s="10">
        <v>129360274</v>
      </c>
      <c r="AF33" s="10">
        <v>532955849</v>
      </c>
      <c r="AG33" s="10">
        <v>163359756</v>
      </c>
      <c r="AH33" s="10">
        <v>77060539</v>
      </c>
      <c r="AI33" s="10">
        <v>4518048</v>
      </c>
      <c r="AJ33" s="10">
        <v>41084061</v>
      </c>
      <c r="AK33" s="10">
        <v>20058637</v>
      </c>
      <c r="AL33" s="197">
        <v>8156113976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6681644</v>
      </c>
      <c r="K35" s="10">
        <v>172997092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16292451</v>
      </c>
      <c r="X35" s="10">
        <v>4986300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200957487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103727472</v>
      </c>
      <c r="D37" s="10">
        <v>680847944</v>
      </c>
      <c r="E37" s="10">
        <v>1019086614</v>
      </c>
      <c r="F37" s="10">
        <v>24450278</v>
      </c>
      <c r="G37" s="10">
        <v>193042518</v>
      </c>
      <c r="H37" s="10">
        <v>1279917532</v>
      </c>
      <c r="I37" s="10">
        <v>208753145</v>
      </c>
      <c r="J37" s="10">
        <v>34555781</v>
      </c>
      <c r="K37" s="10">
        <v>250243647</v>
      </c>
      <c r="L37" s="10">
        <v>98585234</v>
      </c>
      <c r="M37" s="10">
        <v>295474488</v>
      </c>
      <c r="N37" s="10">
        <v>801177390</v>
      </c>
      <c r="O37" s="10">
        <v>2301566483</v>
      </c>
      <c r="P37" s="10">
        <v>697481291</v>
      </c>
      <c r="Q37" s="10">
        <v>584451517</v>
      </c>
      <c r="R37" s="10">
        <v>749966749</v>
      </c>
      <c r="S37" s="10">
        <v>101219251</v>
      </c>
      <c r="T37" s="10">
        <v>0</v>
      </c>
      <c r="U37" s="10">
        <v>0</v>
      </c>
      <c r="V37" s="10">
        <v>867652820</v>
      </c>
      <c r="W37" s="10">
        <v>328377741</v>
      </c>
      <c r="X37" s="10">
        <v>380906013</v>
      </c>
      <c r="Y37" s="10">
        <v>488270177</v>
      </c>
      <c r="Z37" s="10">
        <v>18228529</v>
      </c>
      <c r="AA37" s="10">
        <v>1332537411</v>
      </c>
      <c r="AB37" s="10">
        <v>433042788</v>
      </c>
      <c r="AC37" s="10">
        <v>1479257502</v>
      </c>
      <c r="AD37" s="10">
        <v>3097069649</v>
      </c>
      <c r="AE37" s="10">
        <v>541895991</v>
      </c>
      <c r="AF37" s="10">
        <v>1271742222</v>
      </c>
      <c r="AG37" s="10">
        <v>936393487</v>
      </c>
      <c r="AH37" s="10">
        <v>230274282</v>
      </c>
      <c r="AI37" s="10">
        <v>1109883</v>
      </c>
      <c r="AJ37" s="10">
        <v>1097949</v>
      </c>
      <c r="AK37" s="10">
        <v>47750001</v>
      </c>
      <c r="AL37" s="197">
        <v>20880153779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2991319</v>
      </c>
      <c r="F38" s="10">
        <v>0</v>
      </c>
      <c r="G38" s="10">
        <v>622147</v>
      </c>
      <c r="H38" s="10">
        <v>14643077</v>
      </c>
      <c r="I38" s="10">
        <v>0</v>
      </c>
      <c r="J38" s="10">
        <v>60550678</v>
      </c>
      <c r="K38" s="10">
        <v>0</v>
      </c>
      <c r="L38" s="10">
        <v>0</v>
      </c>
      <c r="M38" s="10">
        <v>110439958</v>
      </c>
      <c r="N38" s="10">
        <v>5293420</v>
      </c>
      <c r="O38" s="10">
        <v>1310674</v>
      </c>
      <c r="P38" s="10">
        <v>15351102</v>
      </c>
      <c r="Q38" s="10">
        <v>2118850</v>
      </c>
      <c r="R38" s="10">
        <v>1254055</v>
      </c>
      <c r="S38" s="10">
        <v>290335</v>
      </c>
      <c r="T38" s="10">
        <v>0</v>
      </c>
      <c r="U38" s="10">
        <v>0</v>
      </c>
      <c r="V38" s="10">
        <v>0</v>
      </c>
      <c r="W38" s="10">
        <v>60053042</v>
      </c>
      <c r="X38" s="10">
        <v>0</v>
      </c>
      <c r="Y38" s="10">
        <v>8898689</v>
      </c>
      <c r="Z38" s="10">
        <v>60074899</v>
      </c>
      <c r="AA38" s="10">
        <v>40499617</v>
      </c>
      <c r="AB38" s="10">
        <v>60229334</v>
      </c>
      <c r="AC38" s="10">
        <v>0</v>
      </c>
      <c r="AD38" s="10">
        <v>11146106</v>
      </c>
      <c r="AE38" s="10">
        <v>11481059</v>
      </c>
      <c r="AF38" s="10">
        <v>2416363</v>
      </c>
      <c r="AG38" s="10">
        <v>2268325</v>
      </c>
      <c r="AH38" s="10">
        <v>2492723</v>
      </c>
      <c r="AI38" s="10">
        <v>0</v>
      </c>
      <c r="AJ38" s="10">
        <v>0</v>
      </c>
      <c r="AK38" s="10">
        <v>0</v>
      </c>
      <c r="AL38" s="197">
        <v>474425772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1117787864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1117787864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3138259842</v>
      </c>
      <c r="D42" s="10">
        <v>7271327329</v>
      </c>
      <c r="E42" s="10">
        <v>1110530674</v>
      </c>
      <c r="F42" s="10">
        <v>1233834444</v>
      </c>
      <c r="G42" s="10">
        <v>6186924004</v>
      </c>
      <c r="H42" s="10">
        <v>15676627502</v>
      </c>
      <c r="I42" s="10">
        <v>2618852144</v>
      </c>
      <c r="J42" s="10">
        <v>1125870059</v>
      </c>
      <c r="K42" s="10">
        <v>3824637355</v>
      </c>
      <c r="L42" s="10">
        <v>12501540978</v>
      </c>
      <c r="M42" s="10">
        <v>6192478609</v>
      </c>
      <c r="N42" s="10">
        <v>5788534726</v>
      </c>
      <c r="O42" s="10">
        <v>4828210766</v>
      </c>
      <c r="P42" s="10">
        <v>2616056188</v>
      </c>
      <c r="Q42" s="10">
        <v>1246612548</v>
      </c>
      <c r="R42" s="10">
        <v>3392081136</v>
      </c>
      <c r="S42" s="10">
        <v>751517082</v>
      </c>
      <c r="T42" s="10">
        <v>5668399125</v>
      </c>
      <c r="U42" s="10">
        <v>74020349</v>
      </c>
      <c r="V42" s="10">
        <v>17723560258</v>
      </c>
      <c r="W42" s="10">
        <v>3345209958</v>
      </c>
      <c r="X42" s="10">
        <v>2457306211</v>
      </c>
      <c r="Y42" s="10">
        <v>3606707845</v>
      </c>
      <c r="Z42" s="10">
        <v>1022602057</v>
      </c>
      <c r="AA42" s="10">
        <v>14252497945</v>
      </c>
      <c r="AB42" s="10">
        <v>5485244076</v>
      </c>
      <c r="AC42" s="10">
        <v>29180992851</v>
      </c>
      <c r="AD42" s="10">
        <v>13392946579</v>
      </c>
      <c r="AE42" s="10">
        <v>6117975249</v>
      </c>
      <c r="AF42" s="10">
        <v>8616741472</v>
      </c>
      <c r="AG42" s="10">
        <v>26156079564</v>
      </c>
      <c r="AH42" s="10">
        <v>3901716809</v>
      </c>
      <c r="AI42" s="10">
        <v>5483882074</v>
      </c>
      <c r="AJ42" s="10">
        <v>3832614632</v>
      </c>
      <c r="AK42" s="10">
        <v>2298482265</v>
      </c>
      <c r="AL42" s="197">
        <v>232120874705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156560514</v>
      </c>
      <c r="D43" s="10">
        <v>107708059</v>
      </c>
      <c r="E43" s="10">
        <v>57240841</v>
      </c>
      <c r="F43" s="10">
        <v>76752405</v>
      </c>
      <c r="G43" s="10">
        <v>150042211</v>
      </c>
      <c r="H43" s="10">
        <v>390692172</v>
      </c>
      <c r="I43" s="10">
        <v>88944269</v>
      </c>
      <c r="J43" s="10">
        <v>34456413</v>
      </c>
      <c r="K43" s="10">
        <v>29875412</v>
      </c>
      <c r="L43" s="10">
        <v>358299639</v>
      </c>
      <c r="M43" s="10">
        <v>1644766007</v>
      </c>
      <c r="N43" s="10">
        <v>888320160</v>
      </c>
      <c r="O43" s="10">
        <v>450962509</v>
      </c>
      <c r="P43" s="10">
        <v>67700244</v>
      </c>
      <c r="Q43" s="10">
        <v>62651040</v>
      </c>
      <c r="R43" s="10">
        <v>140295103</v>
      </c>
      <c r="S43" s="10">
        <v>85941535</v>
      </c>
      <c r="T43" s="10">
        <v>2292069680</v>
      </c>
      <c r="U43" s="10">
        <v>0</v>
      </c>
      <c r="V43" s="10">
        <v>856184835</v>
      </c>
      <c r="W43" s="10">
        <v>594877922</v>
      </c>
      <c r="X43" s="10">
        <v>115604817</v>
      </c>
      <c r="Y43" s="10">
        <v>142659579</v>
      </c>
      <c r="Z43" s="10">
        <v>22758512</v>
      </c>
      <c r="AA43" s="10">
        <v>787263891</v>
      </c>
      <c r="AB43" s="10">
        <v>278050396</v>
      </c>
      <c r="AC43" s="10">
        <v>666042987</v>
      </c>
      <c r="AD43" s="10">
        <v>897708191</v>
      </c>
      <c r="AE43" s="10">
        <v>86399027</v>
      </c>
      <c r="AF43" s="10">
        <v>1477221276</v>
      </c>
      <c r="AG43" s="10">
        <v>333330471</v>
      </c>
      <c r="AH43" s="10">
        <v>124780929</v>
      </c>
      <c r="AI43" s="10">
        <v>339105621</v>
      </c>
      <c r="AJ43" s="10">
        <v>77256728</v>
      </c>
      <c r="AK43" s="10">
        <v>69181204</v>
      </c>
      <c r="AL43" s="197">
        <v>13951704599</v>
      </c>
    </row>
    <row r="44" spans="1:38" s="6" customFormat="1" ht="14.4" x14ac:dyDescent="0.3">
      <c r="A44" s="58" t="s">
        <v>67</v>
      </c>
      <c r="B44" s="6" t="s">
        <v>240</v>
      </c>
      <c r="C44" s="10">
        <v>764731407</v>
      </c>
      <c r="D44" s="10">
        <v>310127523</v>
      </c>
      <c r="E44" s="10">
        <v>98932538</v>
      </c>
      <c r="F44" s="10">
        <v>24737101</v>
      </c>
      <c r="G44" s="10">
        <v>229783849</v>
      </c>
      <c r="H44" s="10">
        <v>1183287399</v>
      </c>
      <c r="I44" s="10">
        <v>51138969</v>
      </c>
      <c r="J44" s="10">
        <v>22795151</v>
      </c>
      <c r="K44" s="10">
        <v>64467049</v>
      </c>
      <c r="L44" s="10">
        <v>5712959885</v>
      </c>
      <c r="M44" s="10">
        <v>1426845175</v>
      </c>
      <c r="N44" s="10">
        <v>1198639186</v>
      </c>
      <c r="O44" s="10">
        <v>604838136</v>
      </c>
      <c r="P44" s="10">
        <v>162530439</v>
      </c>
      <c r="Q44" s="10">
        <v>227129357</v>
      </c>
      <c r="R44" s="10">
        <v>389217943</v>
      </c>
      <c r="S44" s="10">
        <v>132529105</v>
      </c>
      <c r="T44" s="10">
        <v>1888548919</v>
      </c>
      <c r="U44" s="10">
        <v>27272727</v>
      </c>
      <c r="V44" s="10">
        <v>886654191</v>
      </c>
      <c r="W44" s="10">
        <v>197831825</v>
      </c>
      <c r="X44" s="10">
        <v>49287597</v>
      </c>
      <c r="Y44" s="10">
        <v>218481868</v>
      </c>
      <c r="Z44" s="10">
        <v>51772327</v>
      </c>
      <c r="AA44" s="10">
        <v>647102630</v>
      </c>
      <c r="AB44" s="10">
        <v>1240574097</v>
      </c>
      <c r="AC44" s="10">
        <v>791077261</v>
      </c>
      <c r="AD44" s="10">
        <v>1097790044</v>
      </c>
      <c r="AE44" s="10">
        <v>225247019</v>
      </c>
      <c r="AF44" s="10">
        <v>1837952667</v>
      </c>
      <c r="AG44" s="10">
        <v>219338833</v>
      </c>
      <c r="AH44" s="10">
        <v>63913866</v>
      </c>
      <c r="AI44" s="10">
        <v>694116898</v>
      </c>
      <c r="AJ44" s="10">
        <v>184263347</v>
      </c>
      <c r="AK44" s="10">
        <v>64218881</v>
      </c>
      <c r="AL44" s="197">
        <v>22990135209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117969606</v>
      </c>
      <c r="E45" s="10">
        <v>0</v>
      </c>
      <c r="F45" s="10">
        <v>0</v>
      </c>
      <c r="G45" s="10">
        <v>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1818182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294200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120081992</v>
      </c>
    </row>
    <row r="46" spans="1:38" s="6" customFormat="1" ht="18.75" customHeight="1" x14ac:dyDescent="0.3">
      <c r="A46" s="59"/>
      <c r="B46" s="21" t="s">
        <v>113</v>
      </c>
      <c r="C46" s="11">
        <v>21165516208</v>
      </c>
      <c r="D46" s="11">
        <v>26498317775</v>
      </c>
      <c r="E46" s="11">
        <v>7623572408</v>
      </c>
      <c r="F46" s="11">
        <v>3120626565</v>
      </c>
      <c r="G46" s="11">
        <v>22660450040</v>
      </c>
      <c r="H46" s="11">
        <v>76105150406</v>
      </c>
      <c r="I46" s="11">
        <v>12963159986</v>
      </c>
      <c r="J46" s="11">
        <v>2803773964</v>
      </c>
      <c r="K46" s="11">
        <v>12640008806</v>
      </c>
      <c r="L46" s="11">
        <v>57292866598</v>
      </c>
      <c r="M46" s="11">
        <v>60693382989</v>
      </c>
      <c r="N46" s="11">
        <v>27635446122</v>
      </c>
      <c r="O46" s="11">
        <v>33885525621</v>
      </c>
      <c r="P46" s="11">
        <v>11779105970</v>
      </c>
      <c r="Q46" s="11">
        <v>4767761774</v>
      </c>
      <c r="R46" s="11">
        <v>19496247978</v>
      </c>
      <c r="S46" s="11">
        <v>1838034362</v>
      </c>
      <c r="T46" s="11">
        <v>51374516615</v>
      </c>
      <c r="U46" s="11">
        <v>101293076</v>
      </c>
      <c r="V46" s="11">
        <v>67461909812</v>
      </c>
      <c r="W46" s="11">
        <v>11012479449</v>
      </c>
      <c r="X46" s="11">
        <v>4374906913</v>
      </c>
      <c r="Y46" s="11">
        <v>24580047712</v>
      </c>
      <c r="Z46" s="11">
        <v>7016599712</v>
      </c>
      <c r="AA46" s="11">
        <v>147149891957</v>
      </c>
      <c r="AB46" s="11">
        <v>27535665203</v>
      </c>
      <c r="AC46" s="11">
        <v>152609306663</v>
      </c>
      <c r="AD46" s="11">
        <v>63814626374</v>
      </c>
      <c r="AE46" s="11">
        <v>20554186788</v>
      </c>
      <c r="AF46" s="11">
        <v>40147200350</v>
      </c>
      <c r="AG46" s="11">
        <v>54126493598</v>
      </c>
      <c r="AH46" s="11">
        <v>21653771530</v>
      </c>
      <c r="AI46" s="11">
        <v>32229581131</v>
      </c>
      <c r="AJ46" s="11">
        <v>15320728773</v>
      </c>
      <c r="AK46" s="11">
        <v>5129116876</v>
      </c>
      <c r="AL46" s="209">
        <v>1149161270104</v>
      </c>
    </row>
    <row r="47" spans="1:38" s="6" customFormat="1" ht="18.75" customHeight="1" x14ac:dyDescent="0.3">
      <c r="A47" s="60"/>
      <c r="B47" s="17" t="s">
        <v>114</v>
      </c>
      <c r="C47" s="20">
        <v>426655285</v>
      </c>
      <c r="D47" s="20">
        <v>141278070</v>
      </c>
      <c r="E47" s="20">
        <v>1774740430</v>
      </c>
      <c r="F47" s="20">
        <v>310820209</v>
      </c>
      <c r="G47" s="20">
        <v>3026799215</v>
      </c>
      <c r="H47" s="20">
        <v>3952387459</v>
      </c>
      <c r="I47" s="20">
        <v>816135474</v>
      </c>
      <c r="J47" s="20">
        <v>647463156</v>
      </c>
      <c r="K47" s="20">
        <v>1330963577</v>
      </c>
      <c r="L47" s="20">
        <v>18397193358</v>
      </c>
      <c r="M47" s="20">
        <v>773189522</v>
      </c>
      <c r="N47" s="20">
        <v>319019425</v>
      </c>
      <c r="O47" s="20">
        <v>-3043717936</v>
      </c>
      <c r="P47" s="20">
        <v>-318401367</v>
      </c>
      <c r="Q47" s="20">
        <v>1028513880</v>
      </c>
      <c r="R47" s="20">
        <v>65764181</v>
      </c>
      <c r="S47" s="20">
        <v>136374681</v>
      </c>
      <c r="T47" s="20">
        <v>1419097285</v>
      </c>
      <c r="U47" s="20">
        <v>16214995</v>
      </c>
      <c r="V47" s="20">
        <v>5719826972</v>
      </c>
      <c r="W47" s="20">
        <v>375178859</v>
      </c>
      <c r="X47" s="20">
        <v>674658995</v>
      </c>
      <c r="Y47" s="20">
        <v>1682575343</v>
      </c>
      <c r="Z47" s="20">
        <v>754068675</v>
      </c>
      <c r="AA47" s="20">
        <v>11284514029</v>
      </c>
      <c r="AB47" s="20">
        <v>1402123150</v>
      </c>
      <c r="AC47" s="20">
        <v>17533940379</v>
      </c>
      <c r="AD47" s="20">
        <v>1266393446</v>
      </c>
      <c r="AE47" s="20">
        <v>2247481597</v>
      </c>
      <c r="AF47" s="20">
        <v>2506332051</v>
      </c>
      <c r="AG47" s="20">
        <v>3104552548</v>
      </c>
      <c r="AH47" s="20">
        <v>3436822348</v>
      </c>
      <c r="AI47" s="20">
        <v>18544852424</v>
      </c>
      <c r="AJ47" s="20">
        <v>9190853418</v>
      </c>
      <c r="AK47" s="20">
        <v>5380806785</v>
      </c>
      <c r="AL47" s="199">
        <v>116325471918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51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F11" sqref="F11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0" t="s">
        <v>73</v>
      </c>
      <c r="D2" s="250"/>
      <c r="E2" s="250"/>
      <c r="F2" s="250"/>
      <c r="G2" s="250"/>
      <c r="H2" s="250"/>
      <c r="I2" s="250" t="s">
        <v>73</v>
      </c>
      <c r="J2" s="250"/>
      <c r="K2" s="250"/>
      <c r="L2" s="250"/>
      <c r="M2" s="250"/>
      <c r="N2" s="250"/>
      <c r="O2" s="250" t="s">
        <v>73</v>
      </c>
      <c r="P2" s="250"/>
      <c r="Q2" s="250"/>
      <c r="R2" s="250"/>
      <c r="S2" s="250"/>
      <c r="T2" s="250"/>
      <c r="U2" s="250" t="s">
        <v>73</v>
      </c>
      <c r="V2" s="250"/>
      <c r="W2" s="250"/>
      <c r="X2" s="250"/>
      <c r="Y2" s="250"/>
      <c r="Z2" s="250"/>
      <c r="AA2" s="250" t="s">
        <v>73</v>
      </c>
      <c r="AB2" s="250"/>
      <c r="AC2" s="250"/>
      <c r="AD2" s="250"/>
      <c r="AE2" s="250"/>
      <c r="AF2" s="250"/>
      <c r="AG2" s="250" t="s">
        <v>73</v>
      </c>
      <c r="AH2" s="250"/>
      <c r="AI2" s="250"/>
      <c r="AJ2" s="250"/>
      <c r="AK2" s="250"/>
      <c r="AL2" s="250"/>
    </row>
    <row r="3" spans="1:38" s="72" customFormat="1" ht="18" x14ac:dyDescent="0.35">
      <c r="A3" s="74"/>
      <c r="B3" s="76"/>
      <c r="C3" s="251" t="str">
        <f>PROPER(CARATULA!$A$19)</f>
        <v>Periodo Julio 2023 - Setiembre 2023</v>
      </c>
      <c r="D3" s="251"/>
      <c r="E3" s="251"/>
      <c r="F3" s="251"/>
      <c r="G3" s="251"/>
      <c r="H3" s="251"/>
      <c r="I3" s="251" t="str">
        <f>$C$3</f>
        <v>Periodo Julio 2023 - Setiembre 2023</v>
      </c>
      <c r="J3" s="251"/>
      <c r="K3" s="251"/>
      <c r="L3" s="251"/>
      <c r="M3" s="251"/>
      <c r="N3" s="251"/>
      <c r="O3" s="251" t="str">
        <f>$C$3</f>
        <v>Periodo Julio 2023 - Setiembre 2023</v>
      </c>
      <c r="P3" s="251"/>
      <c r="Q3" s="251"/>
      <c r="R3" s="251"/>
      <c r="S3" s="251"/>
      <c r="T3" s="251"/>
      <c r="U3" s="251" t="str">
        <f>$C$3</f>
        <v>Periodo Julio 2023 - Setiembre 2023</v>
      </c>
      <c r="V3" s="251"/>
      <c r="W3" s="251"/>
      <c r="X3" s="251"/>
      <c r="Y3" s="251"/>
      <c r="Z3" s="251"/>
      <c r="AA3" s="251" t="str">
        <f>$C$3</f>
        <v>Periodo Julio 2023 - Setiembre 2023</v>
      </c>
      <c r="AB3" s="251"/>
      <c r="AC3" s="251"/>
      <c r="AD3" s="251"/>
      <c r="AE3" s="251"/>
      <c r="AF3" s="251"/>
      <c r="AG3" s="251" t="str">
        <f>$C$3</f>
        <v>Periodo Julio 2023 - Setiembre 2023</v>
      </c>
      <c r="AH3" s="251"/>
      <c r="AI3" s="251"/>
      <c r="AJ3" s="251"/>
      <c r="AK3" s="251"/>
      <c r="AL3" s="251"/>
    </row>
    <row r="4" spans="1:38" s="72" customFormat="1" ht="15.6" x14ac:dyDescent="0.3">
      <c r="A4" s="74"/>
      <c r="B4" s="77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  <c r="AL4" s="252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429457988</v>
      </c>
      <c r="D7" s="10">
        <v>892114424</v>
      </c>
      <c r="E7" s="10">
        <v>2408493493</v>
      </c>
      <c r="F7" s="10">
        <v>268192636</v>
      </c>
      <c r="G7" s="10">
        <v>629154183</v>
      </c>
      <c r="H7" s="10">
        <v>3852432011</v>
      </c>
      <c r="I7" s="10">
        <v>260200075</v>
      </c>
      <c r="J7" s="10">
        <v>114570908</v>
      </c>
      <c r="K7" s="10">
        <v>232574648</v>
      </c>
      <c r="L7" s="10">
        <v>6050887136</v>
      </c>
      <c r="M7" s="10">
        <v>2149746576</v>
      </c>
      <c r="N7" s="10">
        <v>1220429361</v>
      </c>
      <c r="O7" s="10">
        <v>1325272438</v>
      </c>
      <c r="P7" s="10">
        <v>611609110</v>
      </c>
      <c r="Q7" s="10">
        <v>553025875</v>
      </c>
      <c r="R7" s="10">
        <v>280827192</v>
      </c>
      <c r="S7" s="10">
        <v>39932221</v>
      </c>
      <c r="T7" s="10">
        <v>4930754507</v>
      </c>
      <c r="U7" s="10">
        <v>0</v>
      </c>
      <c r="V7" s="10">
        <v>4297337847</v>
      </c>
      <c r="W7" s="10">
        <v>345600341</v>
      </c>
      <c r="X7" s="10">
        <v>47024454</v>
      </c>
      <c r="Y7" s="10">
        <v>698285481</v>
      </c>
      <c r="Z7" s="10">
        <v>216724441</v>
      </c>
      <c r="AA7" s="10">
        <v>2783433526</v>
      </c>
      <c r="AB7" s="10">
        <v>1167793199</v>
      </c>
      <c r="AC7" s="10">
        <v>24697234671</v>
      </c>
      <c r="AD7" s="10">
        <v>1711764664</v>
      </c>
      <c r="AE7" s="10">
        <v>542321915</v>
      </c>
      <c r="AF7" s="10">
        <v>742316859</v>
      </c>
      <c r="AG7" s="10">
        <v>243759834</v>
      </c>
      <c r="AH7" s="10">
        <v>238352984</v>
      </c>
      <c r="AI7" s="10">
        <v>0</v>
      </c>
      <c r="AJ7" s="10">
        <v>25841440</v>
      </c>
      <c r="AK7" s="10">
        <v>62406750</v>
      </c>
      <c r="AL7" s="197">
        <v>64069873188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1056248149</v>
      </c>
      <c r="D8" s="10">
        <v>393699328</v>
      </c>
      <c r="E8" s="10">
        <v>437511794</v>
      </c>
      <c r="F8" s="10">
        <v>165358600</v>
      </c>
      <c r="G8" s="10">
        <v>304284875</v>
      </c>
      <c r="H8" s="10">
        <v>3382717284</v>
      </c>
      <c r="I8" s="10">
        <v>576439454</v>
      </c>
      <c r="J8" s="10">
        <v>19775570</v>
      </c>
      <c r="K8" s="10">
        <v>83278945</v>
      </c>
      <c r="L8" s="10">
        <v>1782075648</v>
      </c>
      <c r="M8" s="10">
        <v>3107928413</v>
      </c>
      <c r="N8" s="10">
        <v>1261454104</v>
      </c>
      <c r="O8" s="10">
        <v>509135106</v>
      </c>
      <c r="P8" s="10">
        <v>386530333</v>
      </c>
      <c r="Q8" s="10">
        <v>109121807</v>
      </c>
      <c r="R8" s="10">
        <v>743162016</v>
      </c>
      <c r="S8" s="10">
        <v>0</v>
      </c>
      <c r="T8" s="10">
        <v>4871899812</v>
      </c>
      <c r="U8" s="10">
        <v>0</v>
      </c>
      <c r="V8" s="10">
        <v>3161800623</v>
      </c>
      <c r="W8" s="10">
        <v>276858460</v>
      </c>
      <c r="X8" s="10">
        <v>22293118</v>
      </c>
      <c r="Y8" s="10">
        <v>827721679</v>
      </c>
      <c r="Z8" s="10">
        <v>146012585</v>
      </c>
      <c r="AA8" s="10">
        <v>1591049848</v>
      </c>
      <c r="AB8" s="10">
        <v>279560591</v>
      </c>
      <c r="AC8" s="10">
        <v>7441628804</v>
      </c>
      <c r="AD8" s="10">
        <v>1089814990</v>
      </c>
      <c r="AE8" s="10">
        <v>107563605</v>
      </c>
      <c r="AF8" s="10">
        <v>2408554135</v>
      </c>
      <c r="AG8" s="10">
        <v>418604695</v>
      </c>
      <c r="AH8" s="10">
        <v>130256601</v>
      </c>
      <c r="AI8" s="10">
        <v>0</v>
      </c>
      <c r="AJ8" s="10">
        <v>70283244</v>
      </c>
      <c r="AK8" s="10">
        <v>0</v>
      </c>
      <c r="AL8" s="197">
        <v>37162624216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55805713</v>
      </c>
      <c r="D9" s="10">
        <v>12703319275</v>
      </c>
      <c r="E9" s="10">
        <v>95043165</v>
      </c>
      <c r="F9" s="10">
        <v>2389255</v>
      </c>
      <c r="G9" s="10">
        <v>67205657</v>
      </c>
      <c r="H9" s="10">
        <v>563388600</v>
      </c>
      <c r="I9" s="10">
        <v>12793179</v>
      </c>
      <c r="J9" s="10">
        <v>68596681</v>
      </c>
      <c r="K9" s="10">
        <v>86655368</v>
      </c>
      <c r="L9" s="10">
        <v>379209185</v>
      </c>
      <c r="M9" s="10">
        <v>476439454</v>
      </c>
      <c r="N9" s="10">
        <v>175063927</v>
      </c>
      <c r="O9" s="10">
        <v>279671047</v>
      </c>
      <c r="P9" s="10">
        <v>66293859</v>
      </c>
      <c r="Q9" s="10">
        <v>117974722</v>
      </c>
      <c r="R9" s="10">
        <v>231332362</v>
      </c>
      <c r="S9" s="10">
        <v>46598305</v>
      </c>
      <c r="T9" s="10">
        <v>138457930</v>
      </c>
      <c r="U9" s="10">
        <v>0</v>
      </c>
      <c r="V9" s="10">
        <v>9763473904</v>
      </c>
      <c r="W9" s="10">
        <v>43918899</v>
      </c>
      <c r="X9" s="10">
        <v>12425243</v>
      </c>
      <c r="Y9" s="10">
        <v>141624653</v>
      </c>
      <c r="Z9" s="10">
        <v>18296962</v>
      </c>
      <c r="AA9" s="10">
        <v>5155913576</v>
      </c>
      <c r="AB9" s="10">
        <v>60568145</v>
      </c>
      <c r="AC9" s="10">
        <v>1522347030</v>
      </c>
      <c r="AD9" s="10">
        <v>4495845436</v>
      </c>
      <c r="AE9" s="10">
        <v>254756297</v>
      </c>
      <c r="AF9" s="10">
        <v>595169679</v>
      </c>
      <c r="AG9" s="10">
        <v>6208715232</v>
      </c>
      <c r="AH9" s="10">
        <v>84105941</v>
      </c>
      <c r="AI9" s="10">
        <v>2399541900</v>
      </c>
      <c r="AJ9" s="10">
        <v>385083445</v>
      </c>
      <c r="AK9" s="10">
        <v>803294916</v>
      </c>
      <c r="AL9" s="197">
        <v>47511318942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9126155117</v>
      </c>
      <c r="D10" s="10">
        <v>7625675432</v>
      </c>
      <c r="E10" s="10">
        <v>2898596650</v>
      </c>
      <c r="F10" s="10">
        <v>1477522186</v>
      </c>
      <c r="G10" s="10">
        <v>12908173964</v>
      </c>
      <c r="H10" s="10">
        <v>40536939797</v>
      </c>
      <c r="I10" s="10">
        <v>7775876303</v>
      </c>
      <c r="J10" s="10">
        <v>1718845847</v>
      </c>
      <c r="K10" s="10">
        <v>4905712385</v>
      </c>
      <c r="L10" s="10">
        <v>6551994489</v>
      </c>
      <c r="M10" s="10">
        <v>16899048546</v>
      </c>
      <c r="N10" s="10">
        <v>12070920508</v>
      </c>
      <c r="O10" s="10">
        <v>8500902871</v>
      </c>
      <c r="P10" s="10">
        <v>7893119808</v>
      </c>
      <c r="Q10" s="10">
        <v>2050750824</v>
      </c>
      <c r="R10" s="10">
        <v>7078194498</v>
      </c>
      <c r="S10" s="10">
        <v>640401989</v>
      </c>
      <c r="T10" s="10">
        <v>14089020200</v>
      </c>
      <c r="U10" s="10">
        <v>0</v>
      </c>
      <c r="V10" s="10">
        <v>21011167934</v>
      </c>
      <c r="W10" s="10">
        <v>6673464971</v>
      </c>
      <c r="X10" s="10">
        <v>1071787975</v>
      </c>
      <c r="Y10" s="10">
        <v>9123435973</v>
      </c>
      <c r="Z10" s="10">
        <v>1001919989</v>
      </c>
      <c r="AA10" s="10">
        <v>43172051118</v>
      </c>
      <c r="AB10" s="10">
        <v>5244113495</v>
      </c>
      <c r="AC10" s="10">
        <v>69385733043</v>
      </c>
      <c r="AD10" s="10">
        <v>28736206439</v>
      </c>
      <c r="AE10" s="10">
        <v>8706294886</v>
      </c>
      <c r="AF10" s="10">
        <v>16910056394</v>
      </c>
      <c r="AG10" s="10">
        <v>8448916962</v>
      </c>
      <c r="AH10" s="10">
        <v>5736792529</v>
      </c>
      <c r="AI10" s="10">
        <v>0</v>
      </c>
      <c r="AJ10" s="10">
        <v>3131680210</v>
      </c>
      <c r="AK10" s="10">
        <v>0</v>
      </c>
      <c r="AL10" s="197">
        <v>393101473332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54627770</v>
      </c>
      <c r="D11" s="10">
        <v>0</v>
      </c>
      <c r="E11" s="10">
        <v>0</v>
      </c>
      <c r="F11" s="10">
        <v>45965842</v>
      </c>
      <c r="G11" s="10">
        <v>861039695</v>
      </c>
      <c r="H11" s="10">
        <v>45965842</v>
      </c>
      <c r="I11" s="10">
        <v>45965842</v>
      </c>
      <c r="J11" s="10">
        <v>45965842</v>
      </c>
      <c r="K11" s="10">
        <v>45965842</v>
      </c>
      <c r="L11" s="10">
        <v>31661438</v>
      </c>
      <c r="M11" s="10">
        <v>31661438</v>
      </c>
      <c r="N11" s="10">
        <v>0</v>
      </c>
      <c r="O11" s="10">
        <v>0</v>
      </c>
      <c r="P11" s="10">
        <v>45965842</v>
      </c>
      <c r="Q11" s="10">
        <v>0</v>
      </c>
      <c r="R11" s="10">
        <v>30141007</v>
      </c>
      <c r="S11" s="10">
        <v>45965842</v>
      </c>
      <c r="T11" s="10">
        <v>0</v>
      </c>
      <c r="U11" s="10">
        <v>0</v>
      </c>
      <c r="V11" s="10">
        <v>0</v>
      </c>
      <c r="W11" s="10">
        <v>45965842</v>
      </c>
      <c r="X11" s="10">
        <v>151485580</v>
      </c>
      <c r="Y11" s="10">
        <v>45965842</v>
      </c>
      <c r="Z11" s="10">
        <v>45965842</v>
      </c>
      <c r="AA11" s="10">
        <v>45965842</v>
      </c>
      <c r="AB11" s="10">
        <v>0</v>
      </c>
      <c r="AC11" s="10">
        <v>0</v>
      </c>
      <c r="AD11" s="10">
        <v>0</v>
      </c>
      <c r="AE11" s="10">
        <v>45965842</v>
      </c>
      <c r="AF11" s="10">
        <v>0</v>
      </c>
      <c r="AG11" s="10">
        <v>0</v>
      </c>
      <c r="AH11" s="10">
        <v>45965842</v>
      </c>
      <c r="AI11" s="10">
        <v>0</v>
      </c>
      <c r="AJ11" s="10">
        <v>0</v>
      </c>
      <c r="AK11" s="10">
        <v>0</v>
      </c>
      <c r="AL11" s="197">
        <v>1758172874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24287732</v>
      </c>
      <c r="D12" s="10">
        <v>332802087</v>
      </c>
      <c r="E12" s="10">
        <v>289431516</v>
      </c>
      <c r="F12" s="10">
        <v>36952970</v>
      </c>
      <c r="G12" s="10">
        <v>791022368</v>
      </c>
      <c r="H12" s="10">
        <v>442773210</v>
      </c>
      <c r="I12" s="10">
        <v>201103466</v>
      </c>
      <c r="J12" s="10">
        <v>7417880</v>
      </c>
      <c r="K12" s="10">
        <v>28922157</v>
      </c>
      <c r="L12" s="10">
        <v>1357987808</v>
      </c>
      <c r="M12" s="10">
        <v>161243781</v>
      </c>
      <c r="N12" s="10">
        <v>286878324</v>
      </c>
      <c r="O12" s="10">
        <v>293215894</v>
      </c>
      <c r="P12" s="10">
        <v>256352855</v>
      </c>
      <c r="Q12" s="10">
        <v>123876618</v>
      </c>
      <c r="R12" s="10">
        <v>106921763</v>
      </c>
      <c r="S12" s="10">
        <v>15374435</v>
      </c>
      <c r="T12" s="10">
        <v>216404541</v>
      </c>
      <c r="U12" s="10">
        <v>0</v>
      </c>
      <c r="V12" s="10">
        <v>943714822</v>
      </c>
      <c r="W12" s="10">
        <v>157298457</v>
      </c>
      <c r="X12" s="10">
        <v>49217458</v>
      </c>
      <c r="Y12" s="10">
        <v>195370745</v>
      </c>
      <c r="Z12" s="10">
        <v>109953727</v>
      </c>
      <c r="AA12" s="10">
        <v>2399402553</v>
      </c>
      <c r="AB12" s="10">
        <v>201076773</v>
      </c>
      <c r="AC12" s="10">
        <v>3986070242</v>
      </c>
      <c r="AD12" s="10">
        <v>603049943</v>
      </c>
      <c r="AE12" s="10">
        <v>664321157</v>
      </c>
      <c r="AF12" s="10">
        <v>400346829</v>
      </c>
      <c r="AG12" s="10">
        <v>123380172</v>
      </c>
      <c r="AH12" s="10">
        <v>139430087</v>
      </c>
      <c r="AI12" s="10">
        <v>0</v>
      </c>
      <c r="AJ12" s="10">
        <v>1190072</v>
      </c>
      <c r="AK12" s="10">
        <v>0</v>
      </c>
      <c r="AL12" s="197">
        <v>14946792442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2453604</v>
      </c>
      <c r="D13" s="10">
        <v>39964989</v>
      </c>
      <c r="E13" s="10">
        <v>0</v>
      </c>
      <c r="F13" s="10">
        <v>8531547</v>
      </c>
      <c r="G13" s="10">
        <v>6582595</v>
      </c>
      <c r="H13" s="10">
        <v>153416203</v>
      </c>
      <c r="I13" s="10">
        <v>13847262</v>
      </c>
      <c r="J13" s="10">
        <v>906217</v>
      </c>
      <c r="K13" s="10">
        <v>6301785</v>
      </c>
      <c r="L13" s="10">
        <v>74569647</v>
      </c>
      <c r="M13" s="10">
        <v>8479975</v>
      </c>
      <c r="N13" s="10">
        <v>22834335</v>
      </c>
      <c r="O13" s="10">
        <v>25730615</v>
      </c>
      <c r="P13" s="10">
        <v>21041088</v>
      </c>
      <c r="Q13" s="10">
        <v>11259281</v>
      </c>
      <c r="R13" s="10">
        <v>7493353</v>
      </c>
      <c r="S13" s="10">
        <v>273470</v>
      </c>
      <c r="T13" s="10">
        <v>8065162</v>
      </c>
      <c r="U13" s="10">
        <v>0</v>
      </c>
      <c r="V13" s="10">
        <v>142039026</v>
      </c>
      <c r="W13" s="10">
        <v>5780143</v>
      </c>
      <c r="X13" s="10">
        <v>1646288</v>
      </c>
      <c r="Y13" s="10">
        <v>16457420</v>
      </c>
      <c r="Z13" s="10">
        <v>12241077</v>
      </c>
      <c r="AA13" s="10">
        <v>78603803</v>
      </c>
      <c r="AB13" s="10">
        <v>10557304</v>
      </c>
      <c r="AC13" s="10">
        <v>127301623</v>
      </c>
      <c r="AD13" s="10">
        <v>16039382</v>
      </c>
      <c r="AE13" s="10">
        <v>32915914</v>
      </c>
      <c r="AF13" s="10">
        <v>0</v>
      </c>
      <c r="AG13" s="10">
        <v>5940879</v>
      </c>
      <c r="AH13" s="10">
        <v>8768623</v>
      </c>
      <c r="AI13" s="10">
        <v>0</v>
      </c>
      <c r="AJ13" s="10">
        <v>218811</v>
      </c>
      <c r="AK13" s="10">
        <v>0</v>
      </c>
      <c r="AL13" s="197">
        <v>870261421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7806087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69662434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872966105</v>
      </c>
      <c r="AD14" s="10">
        <v>2574771995</v>
      </c>
      <c r="AE14" s="10">
        <v>0</v>
      </c>
      <c r="AF14" s="10">
        <v>2518989084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6044195705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107455604</v>
      </c>
      <c r="D15" s="10">
        <v>22145163</v>
      </c>
      <c r="E15" s="10">
        <v>551782347</v>
      </c>
      <c r="F15" s="10">
        <v>13588801</v>
      </c>
      <c r="G15" s="10">
        <v>391850952</v>
      </c>
      <c r="H15" s="10">
        <v>1346948958</v>
      </c>
      <c r="I15" s="10">
        <v>134176937</v>
      </c>
      <c r="J15" s="10">
        <v>65161980</v>
      </c>
      <c r="K15" s="10">
        <v>460500137</v>
      </c>
      <c r="L15" s="10">
        <v>14264763977</v>
      </c>
      <c r="M15" s="10">
        <v>5583007738</v>
      </c>
      <c r="N15" s="10">
        <v>2339891267</v>
      </c>
      <c r="O15" s="10">
        <v>5359291604</v>
      </c>
      <c r="P15" s="10">
        <v>133384391</v>
      </c>
      <c r="Q15" s="10">
        <v>85596025</v>
      </c>
      <c r="R15" s="10">
        <v>550574208</v>
      </c>
      <c r="S15" s="10">
        <v>0</v>
      </c>
      <c r="T15" s="10">
        <v>3942341189</v>
      </c>
      <c r="U15" s="10">
        <v>0</v>
      </c>
      <c r="V15" s="10">
        <v>8016114647</v>
      </c>
      <c r="W15" s="10">
        <v>344132888</v>
      </c>
      <c r="X15" s="10">
        <v>299560246</v>
      </c>
      <c r="Y15" s="10">
        <v>731433782</v>
      </c>
      <c r="Z15" s="10">
        <v>2370270762</v>
      </c>
      <c r="AA15" s="10">
        <v>18442954568</v>
      </c>
      <c r="AB15" s="10">
        <v>1513715320</v>
      </c>
      <c r="AC15" s="10">
        <v>2745675107</v>
      </c>
      <c r="AD15" s="10">
        <v>2780516486</v>
      </c>
      <c r="AE15" s="10">
        <v>569737110</v>
      </c>
      <c r="AF15" s="10">
        <v>2298829616</v>
      </c>
      <c r="AG15" s="10">
        <v>3080422781</v>
      </c>
      <c r="AH15" s="10">
        <v>1567307130</v>
      </c>
      <c r="AI15" s="10">
        <v>0</v>
      </c>
      <c r="AJ15" s="10">
        <v>8299206603</v>
      </c>
      <c r="AK15" s="10">
        <v>1306386465</v>
      </c>
      <c r="AL15" s="197">
        <v>89718724789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2317625370</v>
      </c>
      <c r="D16" s="10">
        <v>517011177</v>
      </c>
      <c r="E16" s="10">
        <v>683246539</v>
      </c>
      <c r="F16" s="10">
        <v>436480778</v>
      </c>
      <c r="G16" s="10">
        <v>509880787</v>
      </c>
      <c r="H16" s="10">
        <v>1378407677</v>
      </c>
      <c r="I16" s="10">
        <v>504273738</v>
      </c>
      <c r="J16" s="10">
        <v>427866941</v>
      </c>
      <c r="K16" s="10">
        <v>447028370</v>
      </c>
      <c r="L16" s="10">
        <v>784356978</v>
      </c>
      <c r="M16" s="10">
        <v>3206773998</v>
      </c>
      <c r="N16" s="10">
        <v>1913714221</v>
      </c>
      <c r="O16" s="10">
        <v>636498734</v>
      </c>
      <c r="P16" s="10">
        <v>504693440</v>
      </c>
      <c r="Q16" s="10">
        <v>486654278</v>
      </c>
      <c r="R16" s="10">
        <v>516015771</v>
      </c>
      <c r="S16" s="10">
        <v>440911400</v>
      </c>
      <c r="T16" s="10">
        <v>741386798</v>
      </c>
      <c r="U16" s="10">
        <v>0</v>
      </c>
      <c r="V16" s="10">
        <v>1235458097</v>
      </c>
      <c r="W16" s="10">
        <v>458970356</v>
      </c>
      <c r="X16" s="10">
        <v>445332621</v>
      </c>
      <c r="Y16" s="10">
        <v>467783977</v>
      </c>
      <c r="Z16" s="10">
        <v>489698509</v>
      </c>
      <c r="AA16" s="10">
        <v>940235889</v>
      </c>
      <c r="AB16" s="10">
        <v>479057039</v>
      </c>
      <c r="AC16" s="10">
        <v>2801453887</v>
      </c>
      <c r="AD16" s="10">
        <v>638055482</v>
      </c>
      <c r="AE16" s="10">
        <v>488549522</v>
      </c>
      <c r="AF16" s="10">
        <v>3180833696</v>
      </c>
      <c r="AG16" s="10">
        <v>772969751</v>
      </c>
      <c r="AH16" s="10">
        <v>460533093</v>
      </c>
      <c r="AI16" s="10">
        <v>429018533</v>
      </c>
      <c r="AJ16" s="10">
        <v>428412627</v>
      </c>
      <c r="AK16" s="10">
        <v>0</v>
      </c>
      <c r="AL16" s="197">
        <v>30169190074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35679304</v>
      </c>
      <c r="D17" s="10">
        <v>30241301</v>
      </c>
      <c r="E17" s="10">
        <v>211391</v>
      </c>
      <c r="F17" s="10">
        <v>0</v>
      </c>
      <c r="G17" s="10">
        <v>35787745</v>
      </c>
      <c r="H17" s="10">
        <v>526866071</v>
      </c>
      <c r="I17" s="10">
        <v>82959920</v>
      </c>
      <c r="J17" s="10">
        <v>3328354</v>
      </c>
      <c r="K17" s="10">
        <v>0</v>
      </c>
      <c r="L17" s="10">
        <v>225802625</v>
      </c>
      <c r="M17" s="10">
        <v>83431585</v>
      </c>
      <c r="N17" s="10">
        <v>134627907</v>
      </c>
      <c r="O17" s="10">
        <v>177442864</v>
      </c>
      <c r="P17" s="10">
        <v>161024072</v>
      </c>
      <c r="Q17" s="10">
        <v>4569752</v>
      </c>
      <c r="R17" s="10">
        <v>18895107</v>
      </c>
      <c r="S17" s="10">
        <v>0</v>
      </c>
      <c r="T17" s="10">
        <v>46428682</v>
      </c>
      <c r="U17" s="10">
        <v>0</v>
      </c>
      <c r="V17" s="10">
        <v>386955080</v>
      </c>
      <c r="W17" s="10">
        <v>9941559</v>
      </c>
      <c r="X17" s="10">
        <v>28917631</v>
      </c>
      <c r="Y17" s="10">
        <v>4588944</v>
      </c>
      <c r="Z17" s="10">
        <v>750774</v>
      </c>
      <c r="AA17" s="10">
        <v>782896836</v>
      </c>
      <c r="AB17" s="10">
        <v>0</v>
      </c>
      <c r="AC17" s="10">
        <v>1201588245</v>
      </c>
      <c r="AD17" s="10">
        <v>18103095</v>
      </c>
      <c r="AE17" s="10">
        <v>5525330</v>
      </c>
      <c r="AF17" s="10">
        <v>1128544123</v>
      </c>
      <c r="AG17" s="10">
        <v>474995716</v>
      </c>
      <c r="AH17" s="10">
        <v>45761138</v>
      </c>
      <c r="AI17" s="10">
        <v>0</v>
      </c>
      <c r="AJ17" s="10">
        <v>0</v>
      </c>
      <c r="AK17" s="10">
        <v>0</v>
      </c>
      <c r="AL17" s="197">
        <v>5655865151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356662145</v>
      </c>
      <c r="D18" s="10">
        <v>60981189</v>
      </c>
      <c r="E18" s="10">
        <v>227428284</v>
      </c>
      <c r="F18" s="10">
        <v>10863401</v>
      </c>
      <c r="G18" s="10">
        <v>590788130</v>
      </c>
      <c r="H18" s="10">
        <v>1559711659</v>
      </c>
      <c r="I18" s="10">
        <v>101967596</v>
      </c>
      <c r="J18" s="10">
        <v>2443488</v>
      </c>
      <c r="K18" s="10">
        <v>87224887</v>
      </c>
      <c r="L18" s="10">
        <v>654404460</v>
      </c>
      <c r="M18" s="10">
        <v>2737767568</v>
      </c>
      <c r="N18" s="10">
        <v>658101838</v>
      </c>
      <c r="O18" s="10">
        <v>1763284820</v>
      </c>
      <c r="P18" s="10">
        <v>52500508</v>
      </c>
      <c r="Q18" s="10">
        <v>63695549</v>
      </c>
      <c r="R18" s="10">
        <v>2583764024</v>
      </c>
      <c r="S18" s="10">
        <v>36171255</v>
      </c>
      <c r="T18" s="10">
        <v>996446487</v>
      </c>
      <c r="U18" s="10">
        <v>0</v>
      </c>
      <c r="V18" s="10">
        <v>4808292038</v>
      </c>
      <c r="W18" s="10">
        <v>23474788</v>
      </c>
      <c r="X18" s="10">
        <v>8689690</v>
      </c>
      <c r="Y18" s="10">
        <v>83578823</v>
      </c>
      <c r="Z18" s="10">
        <v>23393443</v>
      </c>
      <c r="AA18" s="10">
        <v>2291611778</v>
      </c>
      <c r="AB18" s="10">
        <v>4405672953</v>
      </c>
      <c r="AC18" s="10">
        <v>7859081083</v>
      </c>
      <c r="AD18" s="10">
        <v>432427186</v>
      </c>
      <c r="AE18" s="10">
        <v>343360863</v>
      </c>
      <c r="AF18" s="10">
        <v>574322338</v>
      </c>
      <c r="AG18" s="10">
        <v>26049877218</v>
      </c>
      <c r="AH18" s="10">
        <v>24881909</v>
      </c>
      <c r="AI18" s="10">
        <v>83229406</v>
      </c>
      <c r="AJ18" s="10">
        <v>703789</v>
      </c>
      <c r="AK18" s="10">
        <v>0</v>
      </c>
      <c r="AL18" s="197">
        <v>59556804593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513597693</v>
      </c>
      <c r="D19" s="10">
        <v>13748246</v>
      </c>
      <c r="E19" s="10">
        <v>334478514</v>
      </c>
      <c r="F19" s="10">
        <v>220393045</v>
      </c>
      <c r="G19" s="10">
        <v>85077800</v>
      </c>
      <c r="H19" s="10">
        <v>7576613192</v>
      </c>
      <c r="I19" s="10">
        <v>47483194</v>
      </c>
      <c r="J19" s="10">
        <v>12458507</v>
      </c>
      <c r="K19" s="10">
        <v>47611485</v>
      </c>
      <c r="L19" s="10">
        <v>3404760494</v>
      </c>
      <c r="M19" s="10">
        <v>2002927886</v>
      </c>
      <c r="N19" s="10">
        <v>2008912429</v>
      </c>
      <c r="O19" s="10">
        <v>645293638</v>
      </c>
      <c r="P19" s="10">
        <v>153981124</v>
      </c>
      <c r="Q19" s="10">
        <v>784194682</v>
      </c>
      <c r="R19" s="10">
        <v>1367832358</v>
      </c>
      <c r="S19" s="10">
        <v>346381334</v>
      </c>
      <c r="T19" s="10">
        <v>272513720</v>
      </c>
      <c r="U19" s="10">
        <v>0</v>
      </c>
      <c r="V19" s="10">
        <v>1575654699</v>
      </c>
      <c r="W19" s="10">
        <v>25499585</v>
      </c>
      <c r="X19" s="10">
        <v>223034363</v>
      </c>
      <c r="Y19" s="10">
        <v>588519811</v>
      </c>
      <c r="Z19" s="10">
        <v>98314977</v>
      </c>
      <c r="AA19" s="10">
        <v>945307746</v>
      </c>
      <c r="AB19" s="10">
        <v>232349036</v>
      </c>
      <c r="AC19" s="10">
        <v>213189829</v>
      </c>
      <c r="AD19" s="10">
        <v>1057188186</v>
      </c>
      <c r="AE19" s="10">
        <v>152784037</v>
      </c>
      <c r="AF19" s="10">
        <v>564294798</v>
      </c>
      <c r="AG19" s="10">
        <v>6125457420</v>
      </c>
      <c r="AH19" s="10">
        <v>66954093</v>
      </c>
      <c r="AI19" s="10">
        <v>14011247</v>
      </c>
      <c r="AJ19" s="10">
        <v>6086168</v>
      </c>
      <c r="AK19" s="10">
        <v>0</v>
      </c>
      <c r="AL19" s="197">
        <v>31726905336</v>
      </c>
    </row>
    <row r="20" spans="1:38" s="23" customFormat="1" ht="14.4" x14ac:dyDescent="0.3">
      <c r="A20" s="62" t="s">
        <v>268</v>
      </c>
      <c r="B20" s="6" t="s">
        <v>70</v>
      </c>
      <c r="C20" s="10">
        <v>61595</v>
      </c>
      <c r="D20" s="10">
        <v>1108839392</v>
      </c>
      <c r="E20" s="10">
        <v>73280340</v>
      </c>
      <c r="F20" s="10">
        <v>2600647</v>
      </c>
      <c r="G20" s="10">
        <v>2953787116</v>
      </c>
      <c r="H20" s="10">
        <v>1532210302</v>
      </c>
      <c r="I20" s="10">
        <v>0</v>
      </c>
      <c r="J20" s="10">
        <v>0</v>
      </c>
      <c r="K20" s="10">
        <v>4088810958</v>
      </c>
      <c r="L20" s="10">
        <v>11009988882</v>
      </c>
      <c r="M20" s="10">
        <v>1132512879</v>
      </c>
      <c r="N20" s="10">
        <v>120257200</v>
      </c>
      <c r="O20" s="10">
        <v>1492583124</v>
      </c>
      <c r="P20" s="10">
        <v>16923140</v>
      </c>
      <c r="Q20" s="10">
        <v>673675</v>
      </c>
      <c r="R20" s="10">
        <v>73417373</v>
      </c>
      <c r="S20" s="10">
        <v>0</v>
      </c>
      <c r="T20" s="10">
        <v>3386347857</v>
      </c>
      <c r="U20" s="10">
        <v>0</v>
      </c>
      <c r="V20" s="10">
        <v>3503879485</v>
      </c>
      <c r="W20" s="10">
        <v>697675727</v>
      </c>
      <c r="X20" s="10">
        <v>1213612629</v>
      </c>
      <c r="Y20" s="10">
        <v>3449688590</v>
      </c>
      <c r="Z20" s="10">
        <v>350217445</v>
      </c>
      <c r="AA20" s="10">
        <v>25915398885</v>
      </c>
      <c r="AB20" s="10">
        <v>4283485344</v>
      </c>
      <c r="AC20" s="10">
        <v>5296346065</v>
      </c>
      <c r="AD20" s="10">
        <v>7865094023</v>
      </c>
      <c r="AE20" s="10">
        <v>6569776165</v>
      </c>
      <c r="AF20" s="10">
        <v>797819523</v>
      </c>
      <c r="AG20" s="10">
        <v>848385361</v>
      </c>
      <c r="AH20" s="10">
        <v>3058965723</v>
      </c>
      <c r="AI20" s="10">
        <v>30709316283</v>
      </c>
      <c r="AJ20" s="10">
        <v>7155411349</v>
      </c>
      <c r="AK20" s="10">
        <v>6522320943</v>
      </c>
      <c r="AL20" s="197">
        <v>135229688020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14080117784</v>
      </c>
      <c r="D22" s="97">
        <v>23740542003</v>
      </c>
      <c r="E22" s="97">
        <v>7999504033</v>
      </c>
      <c r="F22" s="97">
        <v>2688839708</v>
      </c>
      <c r="G22" s="97">
        <v>20134635867</v>
      </c>
      <c r="H22" s="97">
        <v>62898390806</v>
      </c>
      <c r="I22" s="97">
        <v>9757086966</v>
      </c>
      <c r="J22" s="97">
        <v>2487338215</v>
      </c>
      <c r="K22" s="97">
        <v>10520586967</v>
      </c>
      <c r="L22" s="97">
        <v>46572462767</v>
      </c>
      <c r="M22" s="97">
        <v>37588775924</v>
      </c>
      <c r="N22" s="97">
        <v>22213085421</v>
      </c>
      <c r="O22" s="97">
        <v>21008322755</v>
      </c>
      <c r="P22" s="97">
        <v>10303419570</v>
      </c>
      <c r="Q22" s="97">
        <v>4391393088</v>
      </c>
      <c r="R22" s="97">
        <v>13588571032</v>
      </c>
      <c r="S22" s="97">
        <v>1612010251</v>
      </c>
      <c r="T22" s="97">
        <v>33709729319</v>
      </c>
      <c r="U22" s="97">
        <v>0</v>
      </c>
      <c r="V22" s="97">
        <v>58845888202</v>
      </c>
      <c r="W22" s="97">
        <v>9108582016</v>
      </c>
      <c r="X22" s="97">
        <v>3575027296</v>
      </c>
      <c r="Y22" s="97">
        <v>16374455720</v>
      </c>
      <c r="Z22" s="97">
        <v>4883760533</v>
      </c>
      <c r="AA22" s="97">
        <v>104544825968</v>
      </c>
      <c r="AB22" s="97">
        <v>17877949199</v>
      </c>
      <c r="AC22" s="97">
        <v>128150615734</v>
      </c>
      <c r="AD22" s="97">
        <v>52018877307</v>
      </c>
      <c r="AE22" s="97">
        <v>18483872643</v>
      </c>
      <c r="AF22" s="97">
        <v>32120077074</v>
      </c>
      <c r="AG22" s="97">
        <v>52801426021</v>
      </c>
      <c r="AH22" s="97">
        <v>11608075693</v>
      </c>
      <c r="AI22" s="97">
        <v>33635117369</v>
      </c>
      <c r="AJ22" s="97">
        <v>19504117758</v>
      </c>
      <c r="AK22" s="97">
        <v>8694409074</v>
      </c>
      <c r="AL22" s="204">
        <v>917521890083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14080117784</v>
      </c>
      <c r="D23" s="28">
        <v>23740542003</v>
      </c>
      <c r="E23" s="28">
        <v>7999504033</v>
      </c>
      <c r="F23" s="28">
        <v>2688839708</v>
      </c>
      <c r="G23" s="28">
        <v>20134635867</v>
      </c>
      <c r="H23" s="28">
        <v>62898390806</v>
      </c>
      <c r="I23" s="28">
        <v>9757086966</v>
      </c>
      <c r="J23" s="28">
        <v>2487338215</v>
      </c>
      <c r="K23" s="28">
        <v>10520586967</v>
      </c>
      <c r="L23" s="28">
        <v>46572462767</v>
      </c>
      <c r="M23" s="28">
        <v>37588775924</v>
      </c>
      <c r="N23" s="28">
        <v>22213085421</v>
      </c>
      <c r="O23" s="28">
        <v>21008322755</v>
      </c>
      <c r="P23" s="28">
        <v>10303419570</v>
      </c>
      <c r="Q23" s="28">
        <v>4391393088</v>
      </c>
      <c r="R23" s="28">
        <v>13588571032</v>
      </c>
      <c r="S23" s="28">
        <v>1612010251</v>
      </c>
      <c r="T23" s="28">
        <v>33709729319</v>
      </c>
      <c r="U23" s="28">
        <v>0</v>
      </c>
      <c r="V23" s="28">
        <v>58845888202</v>
      </c>
      <c r="W23" s="28">
        <v>9108582016</v>
      </c>
      <c r="X23" s="28">
        <v>3575027296</v>
      </c>
      <c r="Y23" s="28">
        <v>16374455720</v>
      </c>
      <c r="Z23" s="28">
        <v>4883760533</v>
      </c>
      <c r="AA23" s="28">
        <v>104544825968</v>
      </c>
      <c r="AB23" s="28">
        <v>17877949199</v>
      </c>
      <c r="AC23" s="28">
        <v>128150615734</v>
      </c>
      <c r="AD23" s="28">
        <v>52018877307</v>
      </c>
      <c r="AE23" s="28">
        <v>18483872643</v>
      </c>
      <c r="AF23" s="28">
        <v>32120077074</v>
      </c>
      <c r="AG23" s="28">
        <v>52801426021</v>
      </c>
      <c r="AH23" s="28">
        <v>11608075693</v>
      </c>
      <c r="AI23" s="28">
        <v>33635117369</v>
      </c>
      <c r="AJ23" s="28">
        <v>19504117758</v>
      </c>
      <c r="AK23" s="28">
        <v>8694409074</v>
      </c>
      <c r="AL23" s="206">
        <v>917521890083</v>
      </c>
    </row>
    <row r="24" spans="1:38" s="23" customFormat="1" ht="14.4" x14ac:dyDescent="0.3">
      <c r="A24" s="62" t="s">
        <v>270</v>
      </c>
      <c r="B24" s="25" t="s">
        <v>143</v>
      </c>
      <c r="C24" s="10">
        <v>76905374</v>
      </c>
      <c r="D24" s="10">
        <v>43462454</v>
      </c>
      <c r="E24" s="10">
        <v>36944009</v>
      </c>
      <c r="F24" s="10">
        <v>1951221</v>
      </c>
      <c r="G24" s="10">
        <v>22893398</v>
      </c>
      <c r="H24" s="10">
        <v>240329581</v>
      </c>
      <c r="I24" s="10">
        <v>54870487</v>
      </c>
      <c r="J24" s="10">
        <v>7319960</v>
      </c>
      <c r="K24" s="10">
        <v>2972884</v>
      </c>
      <c r="L24" s="10">
        <v>122877506</v>
      </c>
      <c r="M24" s="10">
        <v>102127512</v>
      </c>
      <c r="N24" s="10">
        <v>37826764</v>
      </c>
      <c r="O24" s="10">
        <v>30414456</v>
      </c>
      <c r="P24" s="10">
        <v>47186999</v>
      </c>
      <c r="Q24" s="10">
        <v>50889781</v>
      </c>
      <c r="R24" s="10">
        <v>7741648</v>
      </c>
      <c r="S24" s="10">
        <v>2900685</v>
      </c>
      <c r="T24" s="10">
        <v>1488954</v>
      </c>
      <c r="U24" s="10">
        <v>0</v>
      </c>
      <c r="V24" s="10">
        <v>36215836</v>
      </c>
      <c r="W24" s="10">
        <v>12398568</v>
      </c>
      <c r="X24" s="10">
        <v>1042029</v>
      </c>
      <c r="Y24" s="10">
        <v>90293266</v>
      </c>
      <c r="Z24" s="10">
        <v>4656332</v>
      </c>
      <c r="AA24" s="10">
        <v>151672385</v>
      </c>
      <c r="AB24" s="10">
        <v>36053689</v>
      </c>
      <c r="AC24" s="10">
        <v>0</v>
      </c>
      <c r="AD24" s="10">
        <v>299437466</v>
      </c>
      <c r="AE24" s="10">
        <v>45910871</v>
      </c>
      <c r="AF24" s="10">
        <v>20998498</v>
      </c>
      <c r="AG24" s="10">
        <v>54719355</v>
      </c>
      <c r="AH24" s="10">
        <v>36528916</v>
      </c>
      <c r="AI24" s="10">
        <v>0</v>
      </c>
      <c r="AJ24" s="10">
        <v>0</v>
      </c>
      <c r="AK24" s="10">
        <v>0</v>
      </c>
      <c r="AL24" s="197">
        <v>1681030884</v>
      </c>
    </row>
    <row r="25" spans="1:38" s="23" customFormat="1" ht="14.4" x14ac:dyDescent="0.3">
      <c r="A25" s="62" t="s">
        <v>271</v>
      </c>
      <c r="B25" s="25" t="s">
        <v>144</v>
      </c>
      <c r="C25" s="10">
        <v>88274831</v>
      </c>
      <c r="D25" s="10">
        <v>0</v>
      </c>
      <c r="E25" s="10">
        <v>959798</v>
      </c>
      <c r="F25" s="10">
        <v>0</v>
      </c>
      <c r="G25" s="10">
        <v>1311683</v>
      </c>
      <c r="H25" s="10">
        <v>5077464</v>
      </c>
      <c r="I25" s="10">
        <v>3265878</v>
      </c>
      <c r="J25" s="10">
        <v>304785</v>
      </c>
      <c r="K25" s="10">
        <v>0</v>
      </c>
      <c r="L25" s="10">
        <v>600258</v>
      </c>
      <c r="M25" s="10">
        <v>38809107</v>
      </c>
      <c r="N25" s="10">
        <v>3288846</v>
      </c>
      <c r="O25" s="10">
        <v>2962733</v>
      </c>
      <c r="P25" s="10">
        <v>4801126</v>
      </c>
      <c r="Q25" s="10">
        <v>2157016</v>
      </c>
      <c r="R25" s="10">
        <v>0</v>
      </c>
      <c r="S25" s="10">
        <v>787887</v>
      </c>
      <c r="T25" s="10">
        <v>0</v>
      </c>
      <c r="U25" s="10">
        <v>0</v>
      </c>
      <c r="V25" s="10">
        <v>235776</v>
      </c>
      <c r="W25" s="10">
        <v>5825970</v>
      </c>
      <c r="X25" s="10">
        <v>0</v>
      </c>
      <c r="Y25" s="10">
        <v>9283280</v>
      </c>
      <c r="Z25" s="10">
        <v>1286390</v>
      </c>
      <c r="AA25" s="10">
        <v>1598484</v>
      </c>
      <c r="AB25" s="10">
        <v>28568791</v>
      </c>
      <c r="AC25" s="10">
        <v>0</v>
      </c>
      <c r="AD25" s="10">
        <v>9035732</v>
      </c>
      <c r="AE25" s="10">
        <v>28201006</v>
      </c>
      <c r="AF25" s="10">
        <v>0</v>
      </c>
      <c r="AG25" s="10">
        <v>9119670</v>
      </c>
      <c r="AH25" s="10">
        <v>2096557</v>
      </c>
      <c r="AI25" s="10">
        <v>0</v>
      </c>
      <c r="AJ25" s="10">
        <v>0</v>
      </c>
      <c r="AK25" s="10">
        <v>0</v>
      </c>
      <c r="AL25" s="197">
        <v>247853068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437640</v>
      </c>
      <c r="E26" s="10">
        <v>10736</v>
      </c>
      <c r="F26" s="10">
        <v>0</v>
      </c>
      <c r="G26" s="10">
        <v>165402</v>
      </c>
      <c r="H26" s="10">
        <v>0</v>
      </c>
      <c r="I26" s="10">
        <v>27992666</v>
      </c>
      <c r="J26" s="10">
        <v>0</v>
      </c>
      <c r="K26" s="10">
        <v>0</v>
      </c>
      <c r="L26" s="10">
        <v>32845001</v>
      </c>
      <c r="M26" s="10">
        <v>419149</v>
      </c>
      <c r="N26" s="10">
        <v>0</v>
      </c>
      <c r="O26" s="10">
        <v>0</v>
      </c>
      <c r="P26" s="10">
        <v>1191047</v>
      </c>
      <c r="Q26" s="10">
        <v>1231762</v>
      </c>
      <c r="R26" s="10">
        <v>0</v>
      </c>
      <c r="S26" s="10">
        <v>187541</v>
      </c>
      <c r="T26" s="10">
        <v>0</v>
      </c>
      <c r="U26" s="10">
        <v>0</v>
      </c>
      <c r="V26" s="10">
        <v>0</v>
      </c>
      <c r="W26" s="10">
        <v>19323</v>
      </c>
      <c r="X26" s="10">
        <v>15910</v>
      </c>
      <c r="Y26" s="10">
        <v>0</v>
      </c>
      <c r="Z26" s="10">
        <v>30192</v>
      </c>
      <c r="AA26" s="10">
        <v>30956131</v>
      </c>
      <c r="AB26" s="10">
        <v>0</v>
      </c>
      <c r="AC26" s="10">
        <v>0</v>
      </c>
      <c r="AD26" s="10">
        <v>31253332</v>
      </c>
      <c r="AE26" s="10">
        <v>0</v>
      </c>
      <c r="AF26" s="10">
        <v>0</v>
      </c>
      <c r="AG26" s="10">
        <v>28770</v>
      </c>
      <c r="AH26" s="10">
        <v>21457942</v>
      </c>
      <c r="AI26" s="10">
        <v>0</v>
      </c>
      <c r="AJ26" s="10">
        <v>0</v>
      </c>
      <c r="AK26" s="10">
        <v>0</v>
      </c>
      <c r="AL26" s="197">
        <v>148242544</v>
      </c>
    </row>
    <row r="27" spans="1:38" s="23" customFormat="1" ht="14.4" x14ac:dyDescent="0.3">
      <c r="A27" s="62" t="s">
        <v>273</v>
      </c>
      <c r="B27" s="25" t="s">
        <v>146</v>
      </c>
      <c r="C27" s="10">
        <v>679024</v>
      </c>
      <c r="D27" s="10">
        <v>1343658</v>
      </c>
      <c r="E27" s="10">
        <v>9800460</v>
      </c>
      <c r="F27" s="10">
        <v>0</v>
      </c>
      <c r="G27" s="10">
        <v>4944582</v>
      </c>
      <c r="H27" s="10">
        <v>46296786</v>
      </c>
      <c r="I27" s="10">
        <v>317813767</v>
      </c>
      <c r="J27" s="10">
        <v>64960950</v>
      </c>
      <c r="K27" s="10">
        <v>10035801</v>
      </c>
      <c r="L27" s="10">
        <v>25708678</v>
      </c>
      <c r="M27" s="10">
        <v>1577157</v>
      </c>
      <c r="N27" s="10">
        <v>2187455</v>
      </c>
      <c r="O27" s="10">
        <v>10673868</v>
      </c>
      <c r="P27" s="10">
        <v>11120833</v>
      </c>
      <c r="Q27" s="10">
        <v>17738561</v>
      </c>
      <c r="R27" s="10">
        <v>2879722</v>
      </c>
      <c r="S27" s="10">
        <v>3321328</v>
      </c>
      <c r="T27" s="10">
        <v>0</v>
      </c>
      <c r="U27" s="10">
        <v>0</v>
      </c>
      <c r="V27" s="10">
        <v>0</v>
      </c>
      <c r="W27" s="10">
        <v>25687445</v>
      </c>
      <c r="X27" s="10">
        <v>17797396</v>
      </c>
      <c r="Y27" s="10">
        <v>15326597</v>
      </c>
      <c r="Z27" s="10">
        <v>64975838</v>
      </c>
      <c r="AA27" s="10">
        <v>73318855</v>
      </c>
      <c r="AB27" s="10">
        <v>24240697</v>
      </c>
      <c r="AC27" s="10">
        <v>0</v>
      </c>
      <c r="AD27" s="10">
        <v>144980564</v>
      </c>
      <c r="AE27" s="10">
        <v>32008480</v>
      </c>
      <c r="AF27" s="10">
        <v>0</v>
      </c>
      <c r="AG27" s="10">
        <v>4978848</v>
      </c>
      <c r="AH27" s="10">
        <v>101635249</v>
      </c>
      <c r="AI27" s="10">
        <v>0</v>
      </c>
      <c r="AJ27" s="10">
        <v>0</v>
      </c>
      <c r="AK27" s="10">
        <v>0</v>
      </c>
      <c r="AL27" s="197">
        <v>1036032599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950244</v>
      </c>
      <c r="E29" s="10">
        <v>6515346</v>
      </c>
      <c r="F29" s="10">
        <v>0</v>
      </c>
      <c r="G29" s="10">
        <v>0</v>
      </c>
      <c r="H29" s="10">
        <v>9198910</v>
      </c>
      <c r="I29" s="10">
        <v>16252902</v>
      </c>
      <c r="J29" s="10">
        <v>0</v>
      </c>
      <c r="K29" s="10">
        <v>0</v>
      </c>
      <c r="L29" s="10">
        <v>87744663</v>
      </c>
      <c r="M29" s="10">
        <v>0</v>
      </c>
      <c r="N29" s="10">
        <v>13093061</v>
      </c>
      <c r="O29" s="10">
        <v>1535475</v>
      </c>
      <c r="P29" s="10">
        <v>8570623</v>
      </c>
      <c r="Q29" s="10">
        <v>1470605</v>
      </c>
      <c r="R29" s="10">
        <v>506930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2057403</v>
      </c>
      <c r="Z29" s="10">
        <v>2985755</v>
      </c>
      <c r="AA29" s="10">
        <v>67751014</v>
      </c>
      <c r="AB29" s="10">
        <v>3106697</v>
      </c>
      <c r="AC29" s="10">
        <v>0</v>
      </c>
      <c r="AD29" s="10">
        <v>36803465</v>
      </c>
      <c r="AE29" s="10">
        <v>46288584</v>
      </c>
      <c r="AF29" s="10">
        <v>0</v>
      </c>
      <c r="AG29" s="10">
        <v>1015463</v>
      </c>
      <c r="AH29" s="10">
        <v>1650639</v>
      </c>
      <c r="AI29" s="10">
        <v>0</v>
      </c>
      <c r="AJ29" s="10">
        <v>0</v>
      </c>
      <c r="AK29" s="10">
        <v>0</v>
      </c>
      <c r="AL29" s="197">
        <v>307497779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12911780</v>
      </c>
      <c r="M30" s="10">
        <v>0</v>
      </c>
      <c r="N30" s="10">
        <v>895309</v>
      </c>
      <c r="O30" s="10">
        <v>0</v>
      </c>
      <c r="P30" s="10">
        <v>422378</v>
      </c>
      <c r="Q30" s="10">
        <v>47801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14973357</v>
      </c>
      <c r="AB30" s="10">
        <v>0</v>
      </c>
      <c r="AC30" s="10">
        <v>0</v>
      </c>
      <c r="AD30" s="10">
        <v>12152262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65095831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31332041</v>
      </c>
      <c r="D32" s="10">
        <v>8771886</v>
      </c>
      <c r="E32" s="10">
        <v>17242105</v>
      </c>
      <c r="F32" s="10">
        <v>0</v>
      </c>
      <c r="G32" s="10">
        <v>2216357</v>
      </c>
      <c r="H32" s="10">
        <v>21970657</v>
      </c>
      <c r="I32" s="10">
        <v>4590256</v>
      </c>
      <c r="J32" s="10">
        <v>0</v>
      </c>
      <c r="K32" s="10">
        <v>0</v>
      </c>
      <c r="L32" s="10">
        <v>11336010</v>
      </c>
      <c r="M32" s="10">
        <v>49939301</v>
      </c>
      <c r="N32" s="10">
        <v>318904</v>
      </c>
      <c r="O32" s="10">
        <v>14320136</v>
      </c>
      <c r="P32" s="10">
        <v>8118314</v>
      </c>
      <c r="Q32" s="10">
        <v>7364978</v>
      </c>
      <c r="R32" s="10">
        <v>2068238</v>
      </c>
      <c r="S32" s="10">
        <v>0</v>
      </c>
      <c r="T32" s="10">
        <v>0</v>
      </c>
      <c r="U32" s="10">
        <v>0</v>
      </c>
      <c r="V32" s="10">
        <v>21152462</v>
      </c>
      <c r="W32" s="10">
        <v>2135869</v>
      </c>
      <c r="X32" s="10">
        <v>347175</v>
      </c>
      <c r="Y32" s="10">
        <v>12801202</v>
      </c>
      <c r="Z32" s="10">
        <v>120407</v>
      </c>
      <c r="AA32" s="10">
        <v>1592118281</v>
      </c>
      <c r="AB32" s="10">
        <v>7760930</v>
      </c>
      <c r="AC32" s="10">
        <v>0</v>
      </c>
      <c r="AD32" s="10">
        <v>30636878</v>
      </c>
      <c r="AE32" s="10">
        <v>3668770</v>
      </c>
      <c r="AF32" s="10">
        <v>0</v>
      </c>
      <c r="AG32" s="10">
        <v>23054454</v>
      </c>
      <c r="AH32" s="10">
        <v>6964907</v>
      </c>
      <c r="AI32" s="10">
        <v>0</v>
      </c>
      <c r="AJ32" s="10">
        <v>0</v>
      </c>
      <c r="AK32" s="10">
        <v>0</v>
      </c>
      <c r="AL32" s="197">
        <v>1880350518</v>
      </c>
    </row>
    <row r="33" spans="1:38" s="23" customFormat="1" ht="14.4" x14ac:dyDescent="0.3">
      <c r="A33" s="62" t="s">
        <v>279</v>
      </c>
      <c r="B33" s="25" t="s">
        <v>152</v>
      </c>
      <c r="C33" s="10">
        <v>4541107</v>
      </c>
      <c r="D33" s="10">
        <v>3403</v>
      </c>
      <c r="E33" s="10">
        <v>477266</v>
      </c>
      <c r="F33" s="10">
        <v>0</v>
      </c>
      <c r="G33" s="10">
        <v>0</v>
      </c>
      <c r="H33" s="10">
        <v>0</v>
      </c>
      <c r="I33" s="10">
        <v>3297576</v>
      </c>
      <c r="J33" s="10">
        <v>96407</v>
      </c>
      <c r="K33" s="10">
        <v>0</v>
      </c>
      <c r="L33" s="10">
        <v>12251148</v>
      </c>
      <c r="M33" s="10">
        <v>0</v>
      </c>
      <c r="N33" s="10">
        <v>3910504</v>
      </c>
      <c r="O33" s="10">
        <v>2144911</v>
      </c>
      <c r="P33" s="10">
        <v>1807384</v>
      </c>
      <c r="Q33" s="10">
        <v>2904081</v>
      </c>
      <c r="R33" s="10">
        <v>0</v>
      </c>
      <c r="S33" s="10">
        <v>72068</v>
      </c>
      <c r="T33" s="10">
        <v>0</v>
      </c>
      <c r="U33" s="10">
        <v>0</v>
      </c>
      <c r="V33" s="10">
        <v>4710772</v>
      </c>
      <c r="W33" s="10">
        <v>20658</v>
      </c>
      <c r="X33" s="10">
        <v>0</v>
      </c>
      <c r="Y33" s="10">
        <v>0</v>
      </c>
      <c r="Z33" s="10">
        <v>756</v>
      </c>
      <c r="AA33" s="10">
        <v>12236937</v>
      </c>
      <c r="AB33" s="10">
        <v>0</v>
      </c>
      <c r="AC33" s="10">
        <v>0</v>
      </c>
      <c r="AD33" s="10">
        <v>11530492</v>
      </c>
      <c r="AE33" s="10">
        <v>0</v>
      </c>
      <c r="AF33" s="10">
        <v>0</v>
      </c>
      <c r="AG33" s="10">
        <v>0</v>
      </c>
      <c r="AH33" s="10">
        <v>1998662</v>
      </c>
      <c r="AI33" s="10">
        <v>0</v>
      </c>
      <c r="AJ33" s="10">
        <v>0</v>
      </c>
      <c r="AK33" s="10">
        <v>0</v>
      </c>
      <c r="AL33" s="197">
        <v>62004132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510735</v>
      </c>
      <c r="E34" s="10">
        <v>0</v>
      </c>
      <c r="F34" s="10">
        <v>0</v>
      </c>
      <c r="G34" s="10">
        <v>1278249</v>
      </c>
      <c r="H34" s="10">
        <v>2340875</v>
      </c>
      <c r="I34" s="10">
        <v>5985573</v>
      </c>
      <c r="J34" s="10">
        <v>0</v>
      </c>
      <c r="K34" s="10">
        <v>0</v>
      </c>
      <c r="L34" s="10">
        <v>358733</v>
      </c>
      <c r="M34" s="10">
        <v>790127</v>
      </c>
      <c r="N34" s="10">
        <v>18583255</v>
      </c>
      <c r="O34" s="10">
        <v>0</v>
      </c>
      <c r="P34" s="10">
        <v>11489222</v>
      </c>
      <c r="Q34" s="10">
        <v>4310229</v>
      </c>
      <c r="R34" s="10">
        <v>949080</v>
      </c>
      <c r="S34" s="10">
        <v>0</v>
      </c>
      <c r="T34" s="10">
        <v>0</v>
      </c>
      <c r="U34" s="10">
        <v>0</v>
      </c>
      <c r="V34" s="10">
        <v>0</v>
      </c>
      <c r="W34" s="10">
        <v>3185957</v>
      </c>
      <c r="X34" s="10">
        <v>0</v>
      </c>
      <c r="Y34" s="10">
        <v>0</v>
      </c>
      <c r="Z34" s="10">
        <v>0</v>
      </c>
      <c r="AA34" s="10">
        <v>2349918</v>
      </c>
      <c r="AB34" s="10">
        <v>9199245</v>
      </c>
      <c r="AC34" s="10">
        <v>0</v>
      </c>
      <c r="AD34" s="10">
        <v>0</v>
      </c>
      <c r="AE34" s="10">
        <v>1329926</v>
      </c>
      <c r="AF34" s="10">
        <v>0</v>
      </c>
      <c r="AG34" s="10">
        <v>9949978</v>
      </c>
      <c r="AH34" s="10">
        <v>6466077</v>
      </c>
      <c r="AI34" s="10">
        <v>0</v>
      </c>
      <c r="AJ34" s="10">
        <v>0</v>
      </c>
      <c r="AK34" s="10">
        <v>0</v>
      </c>
      <c r="AL34" s="197">
        <v>79754538</v>
      </c>
    </row>
    <row r="35" spans="1:38" s="23" customFormat="1" ht="14.4" x14ac:dyDescent="0.3">
      <c r="A35" s="62" t="s">
        <v>281</v>
      </c>
      <c r="B35" s="25" t="s">
        <v>154</v>
      </c>
      <c r="C35" s="10">
        <v>60313246</v>
      </c>
      <c r="D35" s="10">
        <v>0</v>
      </c>
      <c r="E35" s="10">
        <v>824262</v>
      </c>
      <c r="F35" s="10">
        <v>0</v>
      </c>
      <c r="G35" s="10">
        <v>3172835</v>
      </c>
      <c r="H35" s="10">
        <v>16105694</v>
      </c>
      <c r="I35" s="10">
        <v>1272771</v>
      </c>
      <c r="J35" s="10">
        <v>0</v>
      </c>
      <c r="K35" s="10">
        <v>0</v>
      </c>
      <c r="L35" s="10">
        <v>91713965</v>
      </c>
      <c r="M35" s="10">
        <v>18073962</v>
      </c>
      <c r="N35" s="10">
        <v>27898661</v>
      </c>
      <c r="O35" s="10">
        <v>5619359</v>
      </c>
      <c r="P35" s="10">
        <v>2991227</v>
      </c>
      <c r="Q35" s="10">
        <v>1681656</v>
      </c>
      <c r="R35" s="10">
        <v>738183</v>
      </c>
      <c r="S35" s="10">
        <v>727796</v>
      </c>
      <c r="T35" s="10">
        <v>0</v>
      </c>
      <c r="U35" s="10">
        <v>0</v>
      </c>
      <c r="V35" s="10">
        <v>0</v>
      </c>
      <c r="W35" s="10">
        <v>805005</v>
      </c>
      <c r="X35" s="10">
        <v>101523</v>
      </c>
      <c r="Y35" s="10">
        <v>1213648</v>
      </c>
      <c r="Z35" s="10">
        <v>196154</v>
      </c>
      <c r="AA35" s="10">
        <v>8257183</v>
      </c>
      <c r="AB35" s="10">
        <v>8298468</v>
      </c>
      <c r="AC35" s="10">
        <v>0</v>
      </c>
      <c r="AD35" s="10">
        <v>94189284</v>
      </c>
      <c r="AE35" s="10">
        <v>141905562</v>
      </c>
      <c r="AF35" s="10">
        <v>3952144</v>
      </c>
      <c r="AG35" s="10">
        <v>1869780</v>
      </c>
      <c r="AH35" s="10">
        <v>6285621</v>
      </c>
      <c r="AI35" s="10">
        <v>0</v>
      </c>
      <c r="AJ35" s="10">
        <v>0</v>
      </c>
      <c r="AK35" s="10">
        <v>0</v>
      </c>
      <c r="AL35" s="197">
        <v>498207989</v>
      </c>
    </row>
    <row r="36" spans="1:38" s="23" customFormat="1" ht="14.4" x14ac:dyDescent="0.3">
      <c r="A36" s="62" t="s">
        <v>282</v>
      </c>
      <c r="B36" s="25" t="s">
        <v>155</v>
      </c>
      <c r="C36" s="10">
        <v>72226198</v>
      </c>
      <c r="D36" s="10">
        <v>0</v>
      </c>
      <c r="E36" s="10">
        <v>3228277</v>
      </c>
      <c r="F36" s="10">
        <v>0</v>
      </c>
      <c r="G36" s="10">
        <v>22835573</v>
      </c>
      <c r="H36" s="10">
        <v>2754276</v>
      </c>
      <c r="I36" s="10">
        <v>181411</v>
      </c>
      <c r="J36" s="10">
        <v>4360143</v>
      </c>
      <c r="K36" s="10">
        <v>0</v>
      </c>
      <c r="L36" s="10">
        <v>0</v>
      </c>
      <c r="M36" s="10">
        <v>0</v>
      </c>
      <c r="N36" s="10">
        <v>24084532</v>
      </c>
      <c r="O36" s="10">
        <v>0</v>
      </c>
      <c r="P36" s="10">
        <v>17487554</v>
      </c>
      <c r="Q36" s="10">
        <v>15543256</v>
      </c>
      <c r="R36" s="10">
        <v>3353376</v>
      </c>
      <c r="S36" s="10">
        <v>4069162</v>
      </c>
      <c r="T36" s="10">
        <v>831247</v>
      </c>
      <c r="U36" s="10">
        <v>0</v>
      </c>
      <c r="V36" s="10">
        <v>44883505</v>
      </c>
      <c r="W36" s="10">
        <v>1220101</v>
      </c>
      <c r="X36" s="10">
        <v>1143190</v>
      </c>
      <c r="Y36" s="10">
        <v>1230430</v>
      </c>
      <c r="Z36" s="10">
        <v>869820</v>
      </c>
      <c r="AA36" s="10">
        <v>569304</v>
      </c>
      <c r="AB36" s="10">
        <v>306762</v>
      </c>
      <c r="AC36" s="10">
        <v>0</v>
      </c>
      <c r="AD36" s="10">
        <v>0</v>
      </c>
      <c r="AE36" s="10">
        <v>0</v>
      </c>
      <c r="AF36" s="10">
        <v>0</v>
      </c>
      <c r="AG36" s="10">
        <v>2200467</v>
      </c>
      <c r="AH36" s="10">
        <v>0</v>
      </c>
      <c r="AI36" s="10">
        <v>0</v>
      </c>
      <c r="AJ36" s="10">
        <v>0</v>
      </c>
      <c r="AK36" s="10">
        <v>0</v>
      </c>
      <c r="AL36" s="197">
        <v>223378584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1118094</v>
      </c>
      <c r="G37" s="10">
        <v>1458687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4208623</v>
      </c>
      <c r="N37" s="10">
        <v>0</v>
      </c>
      <c r="O37" s="10">
        <v>0</v>
      </c>
      <c r="P37" s="10">
        <v>2366397</v>
      </c>
      <c r="Q37" s="10">
        <v>2432990</v>
      </c>
      <c r="R37" s="10">
        <v>0</v>
      </c>
      <c r="S37" s="10">
        <v>0</v>
      </c>
      <c r="T37" s="10">
        <v>0</v>
      </c>
      <c r="U37" s="10">
        <v>0</v>
      </c>
      <c r="V37" s="10">
        <v>158780218</v>
      </c>
      <c r="W37" s="10">
        <v>142997</v>
      </c>
      <c r="X37" s="10">
        <v>0</v>
      </c>
      <c r="Y37" s="10">
        <v>0</v>
      </c>
      <c r="Z37" s="10">
        <v>57198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170565204</v>
      </c>
    </row>
    <row r="38" spans="1:38" s="23" customFormat="1" ht="14.4" x14ac:dyDescent="0.3">
      <c r="A38" s="98" t="s">
        <v>284</v>
      </c>
      <c r="B38" s="99" t="s">
        <v>156</v>
      </c>
      <c r="C38" s="97">
        <v>334949180</v>
      </c>
      <c r="D38" s="97">
        <v>55480020</v>
      </c>
      <c r="E38" s="97">
        <v>76002259</v>
      </c>
      <c r="F38" s="97">
        <v>3069315</v>
      </c>
      <c r="G38" s="97">
        <v>60276766</v>
      </c>
      <c r="H38" s="97">
        <v>363722727</v>
      </c>
      <c r="I38" s="97">
        <v>437731866</v>
      </c>
      <c r="J38" s="97">
        <v>77042245</v>
      </c>
      <c r="K38" s="97">
        <v>13008685</v>
      </c>
      <c r="L38" s="97">
        <v>398347742</v>
      </c>
      <c r="M38" s="97">
        <v>215944938</v>
      </c>
      <c r="N38" s="97">
        <v>132087291</v>
      </c>
      <c r="O38" s="97">
        <v>67670938</v>
      </c>
      <c r="P38" s="97">
        <v>117553104</v>
      </c>
      <c r="Q38" s="97">
        <v>107772716</v>
      </c>
      <c r="R38" s="97">
        <v>18237177</v>
      </c>
      <c r="S38" s="97">
        <v>12066467</v>
      </c>
      <c r="T38" s="97">
        <v>2320201</v>
      </c>
      <c r="U38" s="97">
        <v>0</v>
      </c>
      <c r="V38" s="97">
        <v>265978569</v>
      </c>
      <c r="W38" s="97">
        <v>51441893</v>
      </c>
      <c r="X38" s="97">
        <v>20447223</v>
      </c>
      <c r="Y38" s="97">
        <v>132205826</v>
      </c>
      <c r="Z38" s="97">
        <v>75178842</v>
      </c>
      <c r="AA38" s="97">
        <v>1955801849</v>
      </c>
      <c r="AB38" s="97">
        <v>117535279</v>
      </c>
      <c r="AC38" s="97">
        <v>0</v>
      </c>
      <c r="AD38" s="97">
        <v>670019475</v>
      </c>
      <c r="AE38" s="97">
        <v>299313199</v>
      </c>
      <c r="AF38" s="97">
        <v>24950642</v>
      </c>
      <c r="AG38" s="97">
        <v>106936785</v>
      </c>
      <c r="AH38" s="97">
        <v>186920451</v>
      </c>
      <c r="AI38" s="97">
        <v>0</v>
      </c>
      <c r="AJ38" s="97">
        <v>0</v>
      </c>
      <c r="AK38" s="97">
        <v>0</v>
      </c>
      <c r="AL38" s="204">
        <v>6400013670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36339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175956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212295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19683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19683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36339</v>
      </c>
      <c r="K53" s="97">
        <v>0</v>
      </c>
      <c r="L53" s="97">
        <v>19683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175956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239427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334949180</v>
      </c>
      <c r="D54" s="28">
        <v>55480020</v>
      </c>
      <c r="E54" s="28">
        <v>76002259</v>
      </c>
      <c r="F54" s="28">
        <v>3069315</v>
      </c>
      <c r="G54" s="28">
        <v>60276766</v>
      </c>
      <c r="H54" s="28">
        <v>363722727</v>
      </c>
      <c r="I54" s="28">
        <v>437731866</v>
      </c>
      <c r="J54" s="28">
        <v>77078584</v>
      </c>
      <c r="K54" s="28">
        <v>13008685</v>
      </c>
      <c r="L54" s="28">
        <v>398367425</v>
      </c>
      <c r="M54" s="28">
        <v>215944938</v>
      </c>
      <c r="N54" s="28">
        <v>132087291</v>
      </c>
      <c r="O54" s="28">
        <v>67670938</v>
      </c>
      <c r="P54" s="28">
        <v>117553104</v>
      </c>
      <c r="Q54" s="28">
        <v>107772716</v>
      </c>
      <c r="R54" s="28">
        <v>18413133</v>
      </c>
      <c r="S54" s="28">
        <v>12066467</v>
      </c>
      <c r="T54" s="28">
        <v>2320201</v>
      </c>
      <c r="U54" s="28">
        <v>0</v>
      </c>
      <c r="V54" s="28">
        <v>265978569</v>
      </c>
      <c r="W54" s="28">
        <v>51449342</v>
      </c>
      <c r="X54" s="28">
        <v>20447223</v>
      </c>
      <c r="Y54" s="28">
        <v>132205826</v>
      </c>
      <c r="Z54" s="28">
        <v>75178842</v>
      </c>
      <c r="AA54" s="28">
        <v>1955801849</v>
      </c>
      <c r="AB54" s="28">
        <v>117535279</v>
      </c>
      <c r="AC54" s="28">
        <v>0</v>
      </c>
      <c r="AD54" s="28">
        <v>670019475</v>
      </c>
      <c r="AE54" s="28">
        <v>299313199</v>
      </c>
      <c r="AF54" s="28">
        <v>24950642</v>
      </c>
      <c r="AG54" s="28">
        <v>106936785</v>
      </c>
      <c r="AH54" s="28">
        <v>186920451</v>
      </c>
      <c r="AI54" s="28">
        <v>0</v>
      </c>
      <c r="AJ54" s="28">
        <v>0</v>
      </c>
      <c r="AK54" s="28">
        <v>0</v>
      </c>
      <c r="AL54" s="206">
        <v>6400253097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178735572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178735572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1089038378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83613608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1172651986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1290728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4030242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5320970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151048713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151048713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34830307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34830307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536249639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337652965</v>
      </c>
      <c r="AI99" s="10">
        <v>0</v>
      </c>
      <c r="AJ99" s="10">
        <v>0</v>
      </c>
      <c r="AK99" s="10">
        <v>0</v>
      </c>
      <c r="AL99" s="197">
        <v>873902604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1777627458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3716660335</v>
      </c>
      <c r="AD100" s="97">
        <v>0</v>
      </c>
      <c r="AE100" s="97">
        <v>0</v>
      </c>
      <c r="AF100" s="97">
        <v>0</v>
      </c>
      <c r="AG100" s="97">
        <v>0</v>
      </c>
      <c r="AH100" s="97">
        <v>337652965</v>
      </c>
      <c r="AI100" s="97">
        <v>0</v>
      </c>
      <c r="AJ100" s="97">
        <v>0</v>
      </c>
      <c r="AK100" s="97">
        <v>0</v>
      </c>
      <c r="AL100" s="204">
        <v>5831940758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173252111</v>
      </c>
      <c r="I101" s="10">
        <v>0</v>
      </c>
      <c r="J101" s="10">
        <v>0</v>
      </c>
      <c r="K101" s="10">
        <v>0</v>
      </c>
      <c r="L101" s="10">
        <v>9115259666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171174543</v>
      </c>
      <c r="S101" s="10">
        <v>0</v>
      </c>
      <c r="T101" s="10">
        <v>224909209</v>
      </c>
      <c r="U101" s="10">
        <v>0</v>
      </c>
      <c r="V101" s="10">
        <v>0</v>
      </c>
      <c r="W101" s="10">
        <v>0</v>
      </c>
      <c r="X101" s="10">
        <v>0</v>
      </c>
      <c r="Y101" s="10">
        <v>1287811765</v>
      </c>
      <c r="Z101" s="10">
        <v>0</v>
      </c>
      <c r="AA101" s="10">
        <v>34229527393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7215627550</v>
      </c>
      <c r="AI101" s="10">
        <v>8726873507</v>
      </c>
      <c r="AJ101" s="10">
        <v>0</v>
      </c>
      <c r="AK101" s="10">
        <v>0</v>
      </c>
      <c r="AL101" s="197">
        <v>61144435744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173252111</v>
      </c>
      <c r="I102" s="97">
        <v>0</v>
      </c>
      <c r="J102" s="97">
        <v>0</v>
      </c>
      <c r="K102" s="97">
        <v>0</v>
      </c>
      <c r="L102" s="97">
        <v>9115259666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171174543</v>
      </c>
      <c r="S102" s="97">
        <v>0</v>
      </c>
      <c r="T102" s="97">
        <v>224909209</v>
      </c>
      <c r="U102" s="97">
        <v>0</v>
      </c>
      <c r="V102" s="97">
        <v>0</v>
      </c>
      <c r="W102" s="97">
        <v>0</v>
      </c>
      <c r="X102" s="97">
        <v>0</v>
      </c>
      <c r="Y102" s="97">
        <v>1287811765</v>
      </c>
      <c r="Z102" s="97">
        <v>0</v>
      </c>
      <c r="AA102" s="97">
        <v>34229527393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7215627550</v>
      </c>
      <c r="AI102" s="97">
        <v>8726873507</v>
      </c>
      <c r="AJ102" s="97">
        <v>0</v>
      </c>
      <c r="AK102" s="97">
        <v>0</v>
      </c>
      <c r="AL102" s="204">
        <v>61144435744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1950879569</v>
      </c>
      <c r="I105" s="28">
        <v>0</v>
      </c>
      <c r="J105" s="28">
        <v>0</v>
      </c>
      <c r="K105" s="28">
        <v>0</v>
      </c>
      <c r="L105" s="28">
        <v>9115259666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171174543</v>
      </c>
      <c r="S105" s="28">
        <v>0</v>
      </c>
      <c r="T105" s="28">
        <v>224909209</v>
      </c>
      <c r="U105" s="28">
        <v>0</v>
      </c>
      <c r="V105" s="28">
        <v>0</v>
      </c>
      <c r="W105" s="28">
        <v>0</v>
      </c>
      <c r="X105" s="28">
        <v>0</v>
      </c>
      <c r="Y105" s="28">
        <v>1287811765</v>
      </c>
      <c r="Z105" s="28">
        <v>0</v>
      </c>
      <c r="AA105" s="28">
        <v>34229527393</v>
      </c>
      <c r="AB105" s="28">
        <v>0</v>
      </c>
      <c r="AC105" s="28">
        <v>3716660335</v>
      </c>
      <c r="AD105" s="28">
        <v>0</v>
      </c>
      <c r="AE105" s="28">
        <v>0</v>
      </c>
      <c r="AF105" s="28">
        <v>0</v>
      </c>
      <c r="AG105" s="28">
        <v>0</v>
      </c>
      <c r="AH105" s="28">
        <v>7553280515</v>
      </c>
      <c r="AI105" s="28">
        <v>8726873507</v>
      </c>
      <c r="AJ105" s="28">
        <v>0</v>
      </c>
      <c r="AK105" s="28">
        <v>0</v>
      </c>
      <c r="AL105" s="206">
        <v>66976376502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55868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55868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775511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524593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272727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1572831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6382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311524685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311524685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31732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31732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775511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618575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272727</v>
      </c>
      <c r="AB120" s="97">
        <v>0</v>
      </c>
      <c r="AC120" s="97">
        <v>0</v>
      </c>
      <c r="AD120" s="97">
        <v>311524685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313191498</v>
      </c>
    </row>
    <row r="121" spans="1:38" s="23" customFormat="1" ht="14.4" x14ac:dyDescent="0.3">
      <c r="A121" s="62" t="s">
        <v>364</v>
      </c>
      <c r="B121" s="26" t="s">
        <v>143</v>
      </c>
      <c r="C121" s="10">
        <v>17009353</v>
      </c>
      <c r="D121" s="10">
        <v>0</v>
      </c>
      <c r="E121" s="10">
        <v>5856692</v>
      </c>
      <c r="F121" s="10">
        <v>5080812</v>
      </c>
      <c r="G121" s="10">
        <v>9400708</v>
      </c>
      <c r="H121" s="10">
        <v>67957053</v>
      </c>
      <c r="I121" s="10">
        <v>0</v>
      </c>
      <c r="J121" s="10">
        <v>1645799</v>
      </c>
      <c r="K121" s="10">
        <v>3955333</v>
      </c>
      <c r="L121" s="10">
        <v>128039378</v>
      </c>
      <c r="M121" s="10">
        <v>33501496</v>
      </c>
      <c r="N121" s="10">
        <v>37830879</v>
      </c>
      <c r="O121" s="10">
        <v>34273092</v>
      </c>
      <c r="P121" s="10">
        <v>28662</v>
      </c>
      <c r="Q121" s="10">
        <v>4838982</v>
      </c>
      <c r="R121" s="10">
        <v>15791702</v>
      </c>
      <c r="S121" s="10">
        <v>1317091</v>
      </c>
      <c r="T121" s="10">
        <v>151578305</v>
      </c>
      <c r="U121" s="10">
        <v>0</v>
      </c>
      <c r="V121" s="10">
        <v>46466920</v>
      </c>
      <c r="W121" s="10">
        <v>10177993</v>
      </c>
      <c r="X121" s="10">
        <v>1999383</v>
      </c>
      <c r="Y121" s="10">
        <v>13811271</v>
      </c>
      <c r="Z121" s="10">
        <v>0</v>
      </c>
      <c r="AA121" s="10">
        <v>136673509</v>
      </c>
      <c r="AB121" s="10">
        <v>38826394</v>
      </c>
      <c r="AC121" s="10">
        <v>0</v>
      </c>
      <c r="AD121" s="10">
        <v>17051368</v>
      </c>
      <c r="AE121" s="10">
        <v>12083332</v>
      </c>
      <c r="AF121" s="10">
        <v>17038299</v>
      </c>
      <c r="AG121" s="10">
        <v>12079003</v>
      </c>
      <c r="AH121" s="10">
        <v>13674762</v>
      </c>
      <c r="AI121" s="10">
        <v>0</v>
      </c>
      <c r="AJ121" s="10">
        <v>386485</v>
      </c>
      <c r="AK121" s="10">
        <v>4938139</v>
      </c>
      <c r="AL121" s="197">
        <v>843312195</v>
      </c>
    </row>
    <row r="122" spans="1:38" s="23" customFormat="1" ht="14.4" x14ac:dyDescent="0.3">
      <c r="A122" s="62" t="s">
        <v>365</v>
      </c>
      <c r="B122" s="26" t="s">
        <v>144</v>
      </c>
      <c r="C122" s="10">
        <v>15208089</v>
      </c>
      <c r="D122" s="10">
        <v>0</v>
      </c>
      <c r="E122" s="10">
        <v>0</v>
      </c>
      <c r="F122" s="10">
        <v>139526</v>
      </c>
      <c r="G122" s="10">
        <v>14952964</v>
      </c>
      <c r="H122" s="10">
        <v>14818298</v>
      </c>
      <c r="I122" s="10">
        <v>0</v>
      </c>
      <c r="J122" s="10">
        <v>836905</v>
      </c>
      <c r="K122" s="10">
        <v>2710853</v>
      </c>
      <c r="L122" s="10">
        <v>52972840</v>
      </c>
      <c r="M122" s="10">
        <v>20213213</v>
      </c>
      <c r="N122" s="10">
        <v>21908082</v>
      </c>
      <c r="O122" s="10">
        <v>19759326</v>
      </c>
      <c r="P122" s="10">
        <v>0</v>
      </c>
      <c r="Q122" s="10">
        <v>1193950</v>
      </c>
      <c r="R122" s="10">
        <v>20361750</v>
      </c>
      <c r="S122" s="10">
        <v>0</v>
      </c>
      <c r="T122" s="10">
        <v>61835414</v>
      </c>
      <c r="U122" s="10">
        <v>0</v>
      </c>
      <c r="V122" s="10">
        <v>19751032</v>
      </c>
      <c r="W122" s="10">
        <v>3271698</v>
      </c>
      <c r="X122" s="10">
        <v>1220426</v>
      </c>
      <c r="Y122" s="10">
        <v>5500898</v>
      </c>
      <c r="Z122" s="10">
        <v>0</v>
      </c>
      <c r="AA122" s="10">
        <v>70291599</v>
      </c>
      <c r="AB122" s="10">
        <v>6812447</v>
      </c>
      <c r="AC122" s="10">
        <v>0</v>
      </c>
      <c r="AD122" s="10">
        <v>16942163</v>
      </c>
      <c r="AE122" s="10">
        <v>2158026</v>
      </c>
      <c r="AF122" s="10">
        <v>53880466</v>
      </c>
      <c r="AG122" s="10">
        <v>4162152</v>
      </c>
      <c r="AH122" s="10">
        <v>8569809</v>
      </c>
      <c r="AI122" s="10">
        <v>0</v>
      </c>
      <c r="AJ122" s="10">
        <v>0</v>
      </c>
      <c r="AK122" s="10">
        <v>0</v>
      </c>
      <c r="AL122" s="197">
        <v>439471926</v>
      </c>
    </row>
    <row r="123" spans="1:38" s="23" customFormat="1" ht="14.4" x14ac:dyDescent="0.3">
      <c r="A123" s="62" t="s">
        <v>366</v>
      </c>
      <c r="B123" s="26" t="s">
        <v>145</v>
      </c>
      <c r="C123" s="10">
        <v>533090</v>
      </c>
      <c r="D123" s="10">
        <v>0</v>
      </c>
      <c r="E123" s="10">
        <v>5400</v>
      </c>
      <c r="F123" s="10">
        <v>77836</v>
      </c>
      <c r="G123" s="10">
        <v>2687301</v>
      </c>
      <c r="H123" s="10">
        <v>8752599</v>
      </c>
      <c r="I123" s="10">
        <v>0</v>
      </c>
      <c r="J123" s="10">
        <v>193689</v>
      </c>
      <c r="K123" s="10">
        <v>646957</v>
      </c>
      <c r="L123" s="10">
        <v>12258453</v>
      </c>
      <c r="M123" s="10">
        <v>13180519</v>
      </c>
      <c r="N123" s="10">
        <v>1550788</v>
      </c>
      <c r="O123" s="10">
        <v>20188564</v>
      </c>
      <c r="P123" s="10">
        <v>0</v>
      </c>
      <c r="Q123" s="10">
        <v>120135</v>
      </c>
      <c r="R123" s="10">
        <v>18201300</v>
      </c>
      <c r="S123" s="10">
        <v>0</v>
      </c>
      <c r="T123" s="10">
        <v>7346731</v>
      </c>
      <c r="U123" s="10">
        <v>0</v>
      </c>
      <c r="V123" s="10">
        <v>2575167</v>
      </c>
      <c r="W123" s="10">
        <v>192588</v>
      </c>
      <c r="X123" s="10">
        <v>2135497</v>
      </c>
      <c r="Y123" s="10">
        <v>890625</v>
      </c>
      <c r="Z123" s="10">
        <v>0</v>
      </c>
      <c r="AA123" s="10">
        <v>30495966</v>
      </c>
      <c r="AB123" s="10">
        <v>1649398</v>
      </c>
      <c r="AC123" s="10">
        <v>0</v>
      </c>
      <c r="AD123" s="10">
        <v>12879890</v>
      </c>
      <c r="AE123" s="10">
        <v>0</v>
      </c>
      <c r="AF123" s="10">
        <v>12248736</v>
      </c>
      <c r="AG123" s="10">
        <v>4459184</v>
      </c>
      <c r="AH123" s="10">
        <v>3795164</v>
      </c>
      <c r="AI123" s="10">
        <v>0</v>
      </c>
      <c r="AJ123" s="10">
        <v>0</v>
      </c>
      <c r="AK123" s="10">
        <v>33743143</v>
      </c>
      <c r="AL123" s="197">
        <v>190808720</v>
      </c>
    </row>
    <row r="124" spans="1:38" s="23" customFormat="1" ht="14.4" x14ac:dyDescent="0.3">
      <c r="A124" s="62" t="s">
        <v>367</v>
      </c>
      <c r="B124" s="26" t="s">
        <v>146</v>
      </c>
      <c r="C124" s="10">
        <v>761909553</v>
      </c>
      <c r="D124" s="10">
        <v>0</v>
      </c>
      <c r="E124" s="10">
        <v>620003</v>
      </c>
      <c r="F124" s="10">
        <v>68685640</v>
      </c>
      <c r="G124" s="10">
        <v>548635995</v>
      </c>
      <c r="H124" s="10">
        <v>1464772929</v>
      </c>
      <c r="I124" s="10">
        <v>52439</v>
      </c>
      <c r="J124" s="10">
        <v>103917460</v>
      </c>
      <c r="K124" s="10">
        <v>181996552</v>
      </c>
      <c r="L124" s="10">
        <v>479100447</v>
      </c>
      <c r="M124" s="10">
        <v>707664553</v>
      </c>
      <c r="N124" s="10">
        <v>1007614240</v>
      </c>
      <c r="O124" s="10">
        <v>590226417</v>
      </c>
      <c r="P124" s="10">
        <v>0</v>
      </c>
      <c r="Q124" s="10">
        <v>33851008</v>
      </c>
      <c r="R124" s="10">
        <v>539743701</v>
      </c>
      <c r="S124" s="10">
        <v>31791172</v>
      </c>
      <c r="T124" s="10">
        <v>430313562</v>
      </c>
      <c r="U124" s="10">
        <v>0</v>
      </c>
      <c r="V124" s="10">
        <v>1187604164</v>
      </c>
      <c r="W124" s="10">
        <v>359586528</v>
      </c>
      <c r="X124" s="10">
        <v>55028774</v>
      </c>
      <c r="Y124" s="10">
        <v>537476211</v>
      </c>
      <c r="Z124" s="10">
        <v>0</v>
      </c>
      <c r="AA124" s="10">
        <v>3548389220</v>
      </c>
      <c r="AB124" s="10">
        <v>319524513</v>
      </c>
      <c r="AC124" s="10">
        <v>1957173661</v>
      </c>
      <c r="AD124" s="10">
        <v>1065714074</v>
      </c>
      <c r="AE124" s="10">
        <v>284128343</v>
      </c>
      <c r="AF124" s="10">
        <v>817483345</v>
      </c>
      <c r="AG124" s="10">
        <v>338474332</v>
      </c>
      <c r="AH124" s="10">
        <v>457370380</v>
      </c>
      <c r="AI124" s="10">
        <v>1657597</v>
      </c>
      <c r="AJ124" s="10">
        <v>70072825</v>
      </c>
      <c r="AK124" s="10">
        <v>0</v>
      </c>
      <c r="AL124" s="197">
        <v>17950579638</v>
      </c>
    </row>
    <row r="125" spans="1:38" s="23" customFormat="1" ht="14.4" x14ac:dyDescent="0.3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33380661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2636539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36017200</v>
      </c>
    </row>
    <row r="126" spans="1:38" s="23" customFormat="1" ht="14.4" x14ac:dyDescent="0.3">
      <c r="A126" s="62" t="s">
        <v>369</v>
      </c>
      <c r="B126" s="26" t="s">
        <v>148</v>
      </c>
      <c r="C126" s="10">
        <v>1801183</v>
      </c>
      <c r="D126" s="10">
        <v>0</v>
      </c>
      <c r="E126" s="10">
        <v>426744</v>
      </c>
      <c r="F126" s="10">
        <v>836867</v>
      </c>
      <c r="G126" s="10">
        <v>9683132</v>
      </c>
      <c r="H126" s="10">
        <v>11926742</v>
      </c>
      <c r="I126" s="10">
        <v>0</v>
      </c>
      <c r="J126" s="10">
        <v>26046</v>
      </c>
      <c r="K126" s="10">
        <v>288665</v>
      </c>
      <c r="L126" s="10">
        <v>55916264</v>
      </c>
      <c r="M126" s="10">
        <v>4569830</v>
      </c>
      <c r="N126" s="10">
        <v>18385636</v>
      </c>
      <c r="O126" s="10">
        <v>25664075</v>
      </c>
      <c r="P126" s="10">
        <v>0</v>
      </c>
      <c r="Q126" s="10">
        <v>3511277</v>
      </c>
      <c r="R126" s="10">
        <v>4939438</v>
      </c>
      <c r="S126" s="10">
        <v>23449</v>
      </c>
      <c r="T126" s="10">
        <v>7061371</v>
      </c>
      <c r="U126" s="10">
        <v>0</v>
      </c>
      <c r="V126" s="10">
        <v>12194671</v>
      </c>
      <c r="W126" s="10">
        <v>7781458</v>
      </c>
      <c r="X126" s="10">
        <v>481505</v>
      </c>
      <c r="Y126" s="10">
        <v>3197595</v>
      </c>
      <c r="Z126" s="10">
        <v>0</v>
      </c>
      <c r="AA126" s="10">
        <v>59191703</v>
      </c>
      <c r="AB126" s="10">
        <v>3959638</v>
      </c>
      <c r="AC126" s="10">
        <v>0</v>
      </c>
      <c r="AD126" s="10">
        <v>6156358</v>
      </c>
      <c r="AE126" s="10">
        <v>11086726</v>
      </c>
      <c r="AF126" s="10">
        <v>10217905</v>
      </c>
      <c r="AG126" s="10">
        <v>1607536</v>
      </c>
      <c r="AH126" s="10">
        <v>3735362</v>
      </c>
      <c r="AI126" s="10">
        <v>0</v>
      </c>
      <c r="AJ126" s="10">
        <v>57725</v>
      </c>
      <c r="AK126" s="10">
        <v>0</v>
      </c>
      <c r="AL126" s="197">
        <v>264728901</v>
      </c>
    </row>
    <row r="127" spans="1:38" s="23" customFormat="1" ht="14.4" x14ac:dyDescent="0.3">
      <c r="A127" s="62" t="s">
        <v>370</v>
      </c>
      <c r="B127" s="26" t="s">
        <v>149</v>
      </c>
      <c r="C127" s="10">
        <v>189366</v>
      </c>
      <c r="D127" s="10">
        <v>0</v>
      </c>
      <c r="E127" s="10">
        <v>0</v>
      </c>
      <c r="F127" s="10">
        <v>140485</v>
      </c>
      <c r="G127" s="10">
        <v>159892</v>
      </c>
      <c r="H127" s="10">
        <v>2008536</v>
      </c>
      <c r="I127" s="10">
        <v>0</v>
      </c>
      <c r="J127" s="10">
        <v>43511</v>
      </c>
      <c r="K127" s="10">
        <v>82166</v>
      </c>
      <c r="L127" s="10">
        <v>2764681</v>
      </c>
      <c r="M127" s="10">
        <v>264774</v>
      </c>
      <c r="N127" s="10">
        <v>587281</v>
      </c>
      <c r="O127" s="10">
        <v>1074266</v>
      </c>
      <c r="P127" s="10">
        <v>0</v>
      </c>
      <c r="Q127" s="10">
        <v>105816</v>
      </c>
      <c r="R127" s="10">
        <v>480073</v>
      </c>
      <c r="S127" s="10">
        <v>0</v>
      </c>
      <c r="T127" s="10">
        <v>190112</v>
      </c>
      <c r="U127" s="10">
        <v>0</v>
      </c>
      <c r="V127" s="10">
        <v>1356159</v>
      </c>
      <c r="W127" s="10">
        <v>253665</v>
      </c>
      <c r="X127" s="10">
        <v>249313</v>
      </c>
      <c r="Y127" s="10">
        <v>641577</v>
      </c>
      <c r="Z127" s="10">
        <v>0</v>
      </c>
      <c r="AA127" s="10">
        <v>4983432</v>
      </c>
      <c r="AB127" s="10">
        <v>349448</v>
      </c>
      <c r="AC127" s="10">
        <v>0</v>
      </c>
      <c r="AD127" s="10">
        <v>400465</v>
      </c>
      <c r="AE127" s="10">
        <v>1179856</v>
      </c>
      <c r="AF127" s="10">
        <v>0</v>
      </c>
      <c r="AG127" s="10">
        <v>123459</v>
      </c>
      <c r="AH127" s="10">
        <v>82020</v>
      </c>
      <c r="AI127" s="10">
        <v>0</v>
      </c>
      <c r="AJ127" s="10">
        <v>1862</v>
      </c>
      <c r="AK127" s="10">
        <v>0</v>
      </c>
      <c r="AL127" s="197">
        <v>17712215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4606716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373613233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378219949</v>
      </c>
    </row>
    <row r="129" spans="1:38" s="23" customFormat="1" ht="14.4" x14ac:dyDescent="0.3">
      <c r="A129" s="62" t="s">
        <v>372</v>
      </c>
      <c r="B129" s="26" t="s">
        <v>151</v>
      </c>
      <c r="C129" s="10">
        <v>5562406</v>
      </c>
      <c r="D129" s="10">
        <v>0</v>
      </c>
      <c r="E129" s="10">
        <v>143075</v>
      </c>
      <c r="F129" s="10">
        <v>529817</v>
      </c>
      <c r="G129" s="10">
        <v>17891882</v>
      </c>
      <c r="H129" s="10">
        <v>41367847</v>
      </c>
      <c r="I129" s="10">
        <v>0</v>
      </c>
      <c r="J129" s="10">
        <v>1790307</v>
      </c>
      <c r="K129" s="10">
        <v>4361302</v>
      </c>
      <c r="L129" s="10">
        <v>361468480</v>
      </c>
      <c r="M129" s="10">
        <v>84795252</v>
      </c>
      <c r="N129" s="10">
        <v>27265650</v>
      </c>
      <c r="O129" s="10">
        <v>56304650</v>
      </c>
      <c r="P129" s="10">
        <v>0</v>
      </c>
      <c r="Q129" s="10">
        <v>1633503</v>
      </c>
      <c r="R129" s="10">
        <v>36232702</v>
      </c>
      <c r="S129" s="10">
        <v>0</v>
      </c>
      <c r="T129" s="10">
        <v>58505465</v>
      </c>
      <c r="U129" s="10">
        <v>0</v>
      </c>
      <c r="V129" s="10">
        <v>49808082</v>
      </c>
      <c r="W129" s="10">
        <v>13944996</v>
      </c>
      <c r="X129" s="10">
        <v>6859831</v>
      </c>
      <c r="Y129" s="10">
        <v>10812779</v>
      </c>
      <c r="Z129" s="10">
        <v>0</v>
      </c>
      <c r="AA129" s="10">
        <v>263056787</v>
      </c>
      <c r="AB129" s="10">
        <v>75469647</v>
      </c>
      <c r="AC129" s="10">
        <v>0</v>
      </c>
      <c r="AD129" s="10">
        <v>57597520</v>
      </c>
      <c r="AE129" s="10">
        <v>4125559</v>
      </c>
      <c r="AF129" s="10">
        <v>79983657</v>
      </c>
      <c r="AG129" s="10">
        <v>24177869</v>
      </c>
      <c r="AH129" s="10">
        <v>63852711</v>
      </c>
      <c r="AI129" s="10">
        <v>19407</v>
      </c>
      <c r="AJ129" s="10">
        <v>99918306</v>
      </c>
      <c r="AK129" s="10">
        <v>33315921</v>
      </c>
      <c r="AL129" s="197">
        <v>1480795410</v>
      </c>
    </row>
    <row r="130" spans="1:38" s="23" customFormat="1" ht="14.4" x14ac:dyDescent="0.3">
      <c r="A130" s="62" t="s">
        <v>373</v>
      </c>
      <c r="B130" s="26" t="s">
        <v>152</v>
      </c>
      <c r="C130" s="10">
        <v>113315977</v>
      </c>
      <c r="D130" s="10">
        <v>179800</v>
      </c>
      <c r="E130" s="10">
        <v>889165</v>
      </c>
      <c r="F130" s="10">
        <v>445570</v>
      </c>
      <c r="G130" s="10">
        <v>1371950</v>
      </c>
      <c r="H130" s="10">
        <v>16593724</v>
      </c>
      <c r="I130" s="10">
        <v>179800</v>
      </c>
      <c r="J130" s="10">
        <v>222456</v>
      </c>
      <c r="K130" s="10">
        <v>389928</v>
      </c>
      <c r="L130" s="10">
        <v>12987445</v>
      </c>
      <c r="M130" s="10">
        <v>10905355</v>
      </c>
      <c r="N130" s="10">
        <v>13151662</v>
      </c>
      <c r="O130" s="10">
        <v>10508046</v>
      </c>
      <c r="P130" s="10">
        <v>179825</v>
      </c>
      <c r="Q130" s="10">
        <v>560095</v>
      </c>
      <c r="R130" s="10">
        <v>3713522</v>
      </c>
      <c r="S130" s="10">
        <v>226103</v>
      </c>
      <c r="T130" s="10">
        <v>1729477</v>
      </c>
      <c r="U130" s="10">
        <v>0</v>
      </c>
      <c r="V130" s="10">
        <v>22292233</v>
      </c>
      <c r="W130" s="10">
        <v>1655629</v>
      </c>
      <c r="X130" s="10">
        <v>866202</v>
      </c>
      <c r="Y130" s="10">
        <v>908754</v>
      </c>
      <c r="Z130" s="10">
        <v>179800</v>
      </c>
      <c r="AA130" s="10">
        <v>20881912</v>
      </c>
      <c r="AB130" s="10">
        <v>2155290</v>
      </c>
      <c r="AC130" s="10">
        <v>0</v>
      </c>
      <c r="AD130" s="10">
        <v>15878529</v>
      </c>
      <c r="AE130" s="10">
        <v>1535314</v>
      </c>
      <c r="AF130" s="10">
        <v>105981747</v>
      </c>
      <c r="AG130" s="10">
        <v>5117995</v>
      </c>
      <c r="AH130" s="10">
        <v>2079762</v>
      </c>
      <c r="AI130" s="10">
        <v>182527</v>
      </c>
      <c r="AJ130" s="10">
        <v>179800</v>
      </c>
      <c r="AK130" s="10">
        <v>0</v>
      </c>
      <c r="AL130" s="197">
        <v>367445394</v>
      </c>
    </row>
    <row r="131" spans="1:38" s="23" customFormat="1" ht="14.4" x14ac:dyDescent="0.3">
      <c r="A131" s="62" t="s">
        <v>374</v>
      </c>
      <c r="B131" s="26" t="s">
        <v>153</v>
      </c>
      <c r="C131" s="10">
        <v>1783774</v>
      </c>
      <c r="D131" s="10">
        <v>0</v>
      </c>
      <c r="E131" s="10">
        <v>0</v>
      </c>
      <c r="F131" s="10">
        <v>0</v>
      </c>
      <c r="G131" s="10">
        <v>219706</v>
      </c>
      <c r="H131" s="10">
        <v>14911884</v>
      </c>
      <c r="I131" s="10">
        <v>0</v>
      </c>
      <c r="J131" s="10">
        <v>35615</v>
      </c>
      <c r="K131" s="10">
        <v>0</v>
      </c>
      <c r="L131" s="10">
        <v>8549250</v>
      </c>
      <c r="M131" s="10">
        <v>2923924</v>
      </c>
      <c r="N131" s="10">
        <v>899014</v>
      </c>
      <c r="O131" s="10">
        <v>1627588</v>
      </c>
      <c r="P131" s="10">
        <v>0</v>
      </c>
      <c r="Q131" s="10">
        <v>105892</v>
      </c>
      <c r="R131" s="10">
        <v>0</v>
      </c>
      <c r="S131" s="10">
        <v>0</v>
      </c>
      <c r="T131" s="10">
        <v>750721</v>
      </c>
      <c r="U131" s="10">
        <v>0</v>
      </c>
      <c r="V131" s="10">
        <v>14275085</v>
      </c>
      <c r="W131" s="10">
        <v>519818</v>
      </c>
      <c r="X131" s="10">
        <v>562682</v>
      </c>
      <c r="Y131" s="10">
        <v>169009</v>
      </c>
      <c r="Z131" s="10">
        <v>0</v>
      </c>
      <c r="AA131" s="10">
        <v>4007496</v>
      </c>
      <c r="AB131" s="10">
        <v>0</v>
      </c>
      <c r="AC131" s="10">
        <v>0</v>
      </c>
      <c r="AD131" s="10">
        <v>427755</v>
      </c>
      <c r="AE131" s="10">
        <v>0</v>
      </c>
      <c r="AF131" s="10">
        <v>42381805</v>
      </c>
      <c r="AG131" s="10">
        <v>15328822</v>
      </c>
      <c r="AH131" s="10">
        <v>1870518</v>
      </c>
      <c r="AI131" s="10">
        <v>0</v>
      </c>
      <c r="AJ131" s="10">
        <v>0</v>
      </c>
      <c r="AK131" s="10">
        <v>0</v>
      </c>
      <c r="AL131" s="197">
        <v>111350358</v>
      </c>
    </row>
    <row r="132" spans="1:38" s="23" customFormat="1" ht="14.4" x14ac:dyDescent="0.3">
      <c r="A132" s="62" t="s">
        <v>375</v>
      </c>
      <c r="B132" s="26" t="s">
        <v>154</v>
      </c>
      <c r="C132" s="10">
        <v>16310543</v>
      </c>
      <c r="D132" s="10">
        <v>0</v>
      </c>
      <c r="E132" s="10">
        <v>635040</v>
      </c>
      <c r="F132" s="10">
        <v>44915</v>
      </c>
      <c r="G132" s="10">
        <v>640640</v>
      </c>
      <c r="H132" s="10">
        <v>36757229</v>
      </c>
      <c r="I132" s="10">
        <v>0</v>
      </c>
      <c r="J132" s="10">
        <v>0</v>
      </c>
      <c r="K132" s="10">
        <v>3144281</v>
      </c>
      <c r="L132" s="10">
        <v>16633892</v>
      </c>
      <c r="M132" s="10">
        <v>97156979</v>
      </c>
      <c r="N132" s="10">
        <v>13536406</v>
      </c>
      <c r="O132" s="10">
        <v>52438306</v>
      </c>
      <c r="P132" s="10">
        <v>0</v>
      </c>
      <c r="Q132" s="10">
        <v>36536</v>
      </c>
      <c r="R132" s="10">
        <v>76509571</v>
      </c>
      <c r="S132" s="10">
        <v>0</v>
      </c>
      <c r="T132" s="10">
        <v>16894510</v>
      </c>
      <c r="U132" s="10">
        <v>0</v>
      </c>
      <c r="V132" s="10">
        <v>28656402</v>
      </c>
      <c r="W132" s="10">
        <v>357047</v>
      </c>
      <c r="X132" s="10">
        <v>214442</v>
      </c>
      <c r="Y132" s="10">
        <v>796135</v>
      </c>
      <c r="Z132" s="10">
        <v>0</v>
      </c>
      <c r="AA132" s="10">
        <v>131075028</v>
      </c>
      <c r="AB132" s="10">
        <v>165592907</v>
      </c>
      <c r="AC132" s="10">
        <v>0</v>
      </c>
      <c r="AD132" s="10">
        <v>10131611</v>
      </c>
      <c r="AE132" s="10">
        <v>4848799</v>
      </c>
      <c r="AF132" s="10">
        <v>7767628</v>
      </c>
      <c r="AG132" s="10">
        <v>28565768</v>
      </c>
      <c r="AH132" s="10">
        <v>373255</v>
      </c>
      <c r="AI132" s="10">
        <v>0</v>
      </c>
      <c r="AJ132" s="10">
        <v>0</v>
      </c>
      <c r="AK132" s="10">
        <v>0</v>
      </c>
      <c r="AL132" s="197">
        <v>709117870</v>
      </c>
    </row>
    <row r="133" spans="1:38" s="23" customFormat="1" ht="14.4" x14ac:dyDescent="0.3">
      <c r="A133" s="62" t="s">
        <v>376</v>
      </c>
      <c r="B133" s="26" t="s">
        <v>155</v>
      </c>
      <c r="C133" s="10">
        <v>13450542</v>
      </c>
      <c r="D133" s="10">
        <v>0</v>
      </c>
      <c r="E133" s="10">
        <v>0</v>
      </c>
      <c r="F133" s="10">
        <v>0</v>
      </c>
      <c r="G133" s="10">
        <v>0</v>
      </c>
      <c r="H133" s="10">
        <v>25352305</v>
      </c>
      <c r="I133" s="10">
        <v>0</v>
      </c>
      <c r="J133" s="10">
        <v>0</v>
      </c>
      <c r="K133" s="10">
        <v>0</v>
      </c>
      <c r="L133" s="10">
        <v>0</v>
      </c>
      <c r="M133" s="10">
        <v>3242055</v>
      </c>
      <c r="N133" s="10">
        <v>17945974</v>
      </c>
      <c r="O133" s="10">
        <v>2741887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6791243</v>
      </c>
      <c r="W133" s="10">
        <v>0</v>
      </c>
      <c r="X133" s="10">
        <v>0</v>
      </c>
      <c r="Y133" s="10">
        <v>0</v>
      </c>
      <c r="Z133" s="10">
        <v>0</v>
      </c>
      <c r="AA133" s="10">
        <v>5579757</v>
      </c>
      <c r="AB133" s="10">
        <v>0</v>
      </c>
      <c r="AC133" s="10">
        <v>0</v>
      </c>
      <c r="AD133" s="10">
        <v>1829311</v>
      </c>
      <c r="AE133" s="10">
        <v>0</v>
      </c>
      <c r="AF133" s="10">
        <v>657348</v>
      </c>
      <c r="AG133" s="10">
        <v>64491462</v>
      </c>
      <c r="AH133" s="10">
        <v>0</v>
      </c>
      <c r="AI133" s="10">
        <v>0</v>
      </c>
      <c r="AJ133" s="10">
        <v>0</v>
      </c>
      <c r="AK133" s="10">
        <v>0</v>
      </c>
      <c r="AL133" s="197">
        <v>142081884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68325</v>
      </c>
      <c r="G134" s="10">
        <v>1170593</v>
      </c>
      <c r="H134" s="10">
        <v>6175512</v>
      </c>
      <c r="I134" s="10">
        <v>0</v>
      </c>
      <c r="J134" s="10">
        <v>0</v>
      </c>
      <c r="K134" s="10">
        <v>204723</v>
      </c>
      <c r="L134" s="10">
        <v>6964951</v>
      </c>
      <c r="M134" s="10">
        <v>1632740</v>
      </c>
      <c r="N134" s="10">
        <v>3260488</v>
      </c>
      <c r="O134" s="10">
        <v>8734846</v>
      </c>
      <c r="P134" s="10">
        <v>0</v>
      </c>
      <c r="Q134" s="10">
        <v>15206</v>
      </c>
      <c r="R134" s="10">
        <v>742469</v>
      </c>
      <c r="S134" s="10">
        <v>0</v>
      </c>
      <c r="T134" s="10">
        <v>107022750</v>
      </c>
      <c r="U134" s="10">
        <v>0</v>
      </c>
      <c r="V134" s="10">
        <v>8999</v>
      </c>
      <c r="W134" s="10">
        <v>889310</v>
      </c>
      <c r="X134" s="10">
        <v>0</v>
      </c>
      <c r="Y134" s="10">
        <v>1031225</v>
      </c>
      <c r="Z134" s="10">
        <v>0</v>
      </c>
      <c r="AA134" s="10">
        <v>48648183</v>
      </c>
      <c r="AB134" s="10">
        <v>1633346</v>
      </c>
      <c r="AC134" s="10">
        <v>0</v>
      </c>
      <c r="AD134" s="10">
        <v>22065108</v>
      </c>
      <c r="AE134" s="10">
        <v>0</v>
      </c>
      <c r="AF134" s="10">
        <v>11136583</v>
      </c>
      <c r="AG134" s="10">
        <v>7585873</v>
      </c>
      <c r="AH134" s="10">
        <v>8759809</v>
      </c>
      <c r="AI134" s="10">
        <v>0</v>
      </c>
      <c r="AJ134" s="10">
        <v>64093</v>
      </c>
      <c r="AK134" s="10">
        <v>59971802</v>
      </c>
      <c r="AL134" s="197">
        <v>297786934</v>
      </c>
    </row>
    <row r="135" spans="1:38" s="23" customFormat="1" ht="14.4" x14ac:dyDescent="0.3">
      <c r="A135" s="98" t="s">
        <v>378</v>
      </c>
      <c r="B135" s="99" t="s">
        <v>162</v>
      </c>
      <c r="C135" s="97">
        <v>947073876</v>
      </c>
      <c r="D135" s="97">
        <v>179800</v>
      </c>
      <c r="E135" s="97">
        <v>8576119</v>
      </c>
      <c r="F135" s="97">
        <v>76049793</v>
      </c>
      <c r="G135" s="97">
        <v>640195424</v>
      </c>
      <c r="H135" s="97">
        <v>1711394658</v>
      </c>
      <c r="I135" s="97">
        <v>232239</v>
      </c>
      <c r="J135" s="97">
        <v>108711788</v>
      </c>
      <c r="K135" s="97">
        <v>197780760</v>
      </c>
      <c r="L135" s="97">
        <v>1137656081</v>
      </c>
      <c r="M135" s="97">
        <v>980050690</v>
      </c>
      <c r="N135" s="97">
        <v>1163936100</v>
      </c>
      <c r="O135" s="97">
        <v>823541063</v>
      </c>
      <c r="P135" s="97">
        <v>208487</v>
      </c>
      <c r="Q135" s="97">
        <v>45972400</v>
      </c>
      <c r="R135" s="97">
        <v>716716228</v>
      </c>
      <c r="S135" s="97">
        <v>33357815</v>
      </c>
      <c r="T135" s="97">
        <v>847835134</v>
      </c>
      <c r="U135" s="97">
        <v>0</v>
      </c>
      <c r="V135" s="97">
        <v>1391780157</v>
      </c>
      <c r="W135" s="97">
        <v>398630730</v>
      </c>
      <c r="X135" s="97">
        <v>72254594</v>
      </c>
      <c r="Y135" s="97">
        <v>575236079</v>
      </c>
      <c r="Z135" s="97">
        <v>179800</v>
      </c>
      <c r="AA135" s="97">
        <v>4323274592</v>
      </c>
      <c r="AB135" s="97">
        <v>615973028</v>
      </c>
      <c r="AC135" s="97">
        <v>1957173661</v>
      </c>
      <c r="AD135" s="97">
        <v>1227074152</v>
      </c>
      <c r="AE135" s="97">
        <v>321145955</v>
      </c>
      <c r="AF135" s="97">
        <v>1532390752</v>
      </c>
      <c r="AG135" s="97">
        <v>506173455</v>
      </c>
      <c r="AH135" s="97">
        <v>564163552</v>
      </c>
      <c r="AI135" s="97">
        <v>1859531</v>
      </c>
      <c r="AJ135" s="97">
        <v>170681096</v>
      </c>
      <c r="AK135" s="97">
        <v>131969005</v>
      </c>
      <c r="AL135" s="204">
        <v>23229428594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321189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95175618</v>
      </c>
      <c r="AD136" s="10">
        <v>2052725</v>
      </c>
      <c r="AE136" s="10">
        <v>0</v>
      </c>
      <c r="AF136" s="10">
        <v>96206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97645738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56500</v>
      </c>
      <c r="J137" s="10">
        <v>0</v>
      </c>
      <c r="K137" s="10">
        <v>0</v>
      </c>
      <c r="L137" s="10">
        <v>0</v>
      </c>
      <c r="M137" s="10">
        <v>0</v>
      </c>
      <c r="N137" s="10">
        <v>4115935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114525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326177</v>
      </c>
      <c r="AD137" s="10">
        <v>1047387</v>
      </c>
      <c r="AE137" s="10">
        <v>0</v>
      </c>
      <c r="AF137" s="10">
        <v>608747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6269271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0</v>
      </c>
      <c r="L138" s="10">
        <v>16380</v>
      </c>
      <c r="M138" s="10">
        <v>0</v>
      </c>
      <c r="N138" s="10">
        <v>185660</v>
      </c>
      <c r="O138" s="10">
        <v>472497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144942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442351</v>
      </c>
      <c r="AE138" s="10">
        <v>0</v>
      </c>
      <c r="AF138" s="10">
        <v>73729</v>
      </c>
      <c r="AG138" s="10">
        <v>46945</v>
      </c>
      <c r="AH138" s="10">
        <v>0</v>
      </c>
      <c r="AI138" s="10">
        <v>0</v>
      </c>
      <c r="AJ138" s="10">
        <v>0</v>
      </c>
      <c r="AK138" s="10">
        <v>0</v>
      </c>
      <c r="AL138" s="197">
        <v>1385504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2165286</v>
      </c>
      <c r="H139" s="10">
        <v>0</v>
      </c>
      <c r="I139" s="10">
        <v>14369062</v>
      </c>
      <c r="J139" s="10">
        <v>0</v>
      </c>
      <c r="K139" s="10">
        <v>0</v>
      </c>
      <c r="L139" s="10">
        <v>81120</v>
      </c>
      <c r="M139" s="10">
        <v>0</v>
      </c>
      <c r="N139" s="10">
        <v>131928766</v>
      </c>
      <c r="O139" s="10">
        <v>11557557</v>
      </c>
      <c r="P139" s="10">
        <v>0</v>
      </c>
      <c r="Q139" s="10">
        <v>0</v>
      </c>
      <c r="R139" s="10">
        <v>260500</v>
      </c>
      <c r="S139" s="10">
        <v>0</v>
      </c>
      <c r="T139" s="10">
        <v>0</v>
      </c>
      <c r="U139" s="10">
        <v>0</v>
      </c>
      <c r="V139" s="10">
        <v>24431732</v>
      </c>
      <c r="W139" s="10">
        <v>0</v>
      </c>
      <c r="X139" s="10">
        <v>157466</v>
      </c>
      <c r="Y139" s="10">
        <v>9013565</v>
      </c>
      <c r="Z139" s="10">
        <v>0</v>
      </c>
      <c r="AA139" s="10">
        <v>0</v>
      </c>
      <c r="AB139" s="10">
        <v>0</v>
      </c>
      <c r="AC139" s="10">
        <v>117281177</v>
      </c>
      <c r="AD139" s="10">
        <v>36154309</v>
      </c>
      <c r="AE139" s="10">
        <v>0</v>
      </c>
      <c r="AF139" s="10">
        <v>14144535</v>
      </c>
      <c r="AG139" s="10">
        <v>4345875</v>
      </c>
      <c r="AH139" s="10">
        <v>297932</v>
      </c>
      <c r="AI139" s="10">
        <v>2946923</v>
      </c>
      <c r="AJ139" s="10">
        <v>0</v>
      </c>
      <c r="AK139" s="10">
        <v>0</v>
      </c>
      <c r="AL139" s="197">
        <v>369135805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43173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46360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56719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72008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749947</v>
      </c>
      <c r="AD141" s="10">
        <v>427710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1306384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138912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148704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2322599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2322599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0</v>
      </c>
      <c r="N144" s="10">
        <v>1586767</v>
      </c>
      <c r="O144" s="10">
        <v>131850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156237</v>
      </c>
      <c r="W144" s="10">
        <v>0</v>
      </c>
      <c r="X144" s="10">
        <v>0</v>
      </c>
      <c r="Y144" s="10">
        <v>17213</v>
      </c>
      <c r="Z144" s="10">
        <v>0</v>
      </c>
      <c r="AA144" s="10">
        <v>0</v>
      </c>
      <c r="AB144" s="10">
        <v>0</v>
      </c>
      <c r="AC144" s="10">
        <v>104886948</v>
      </c>
      <c r="AD144" s="10">
        <v>599025</v>
      </c>
      <c r="AE144" s="10">
        <v>0</v>
      </c>
      <c r="AF144" s="10">
        <v>1035061</v>
      </c>
      <c r="AG144" s="10">
        <v>305670</v>
      </c>
      <c r="AH144" s="10">
        <v>0</v>
      </c>
      <c r="AI144" s="10">
        <v>17000</v>
      </c>
      <c r="AJ144" s="10">
        <v>0</v>
      </c>
      <c r="AK144" s="10">
        <v>0</v>
      </c>
      <c r="AL144" s="197">
        <v>108765897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637179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203800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715325</v>
      </c>
      <c r="AD145" s="10">
        <v>122153</v>
      </c>
      <c r="AE145" s="10">
        <v>0</v>
      </c>
      <c r="AF145" s="10">
        <v>3032474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4993282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64323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1071601</v>
      </c>
      <c r="AD147" s="10">
        <v>0</v>
      </c>
      <c r="AE147" s="10">
        <v>0</v>
      </c>
      <c r="AF147" s="10">
        <v>95796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1258851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2158321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161363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2319684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219918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133601</v>
      </c>
      <c r="AG149" s="10">
        <v>69300</v>
      </c>
      <c r="AH149" s="10">
        <v>0</v>
      </c>
      <c r="AI149" s="10">
        <v>0</v>
      </c>
      <c r="AJ149" s="10">
        <v>0</v>
      </c>
      <c r="AK149" s="10">
        <v>0</v>
      </c>
      <c r="AL149" s="197">
        <v>422819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2168286</v>
      </c>
      <c r="H150" s="97">
        <v>0</v>
      </c>
      <c r="I150" s="97">
        <v>14738039</v>
      </c>
      <c r="J150" s="97">
        <v>0</v>
      </c>
      <c r="K150" s="97">
        <v>3187</v>
      </c>
      <c r="L150" s="97">
        <v>97500</v>
      </c>
      <c r="M150" s="97">
        <v>0</v>
      </c>
      <c r="N150" s="97">
        <v>140733670</v>
      </c>
      <c r="O150" s="97">
        <v>12161904</v>
      </c>
      <c r="P150" s="97">
        <v>0</v>
      </c>
      <c r="Q150" s="97">
        <v>0</v>
      </c>
      <c r="R150" s="97">
        <v>260500</v>
      </c>
      <c r="S150" s="97">
        <v>0</v>
      </c>
      <c r="T150" s="97">
        <v>0</v>
      </c>
      <c r="U150" s="97">
        <v>0</v>
      </c>
      <c r="V150" s="97">
        <v>25701274</v>
      </c>
      <c r="W150" s="97">
        <v>0</v>
      </c>
      <c r="X150" s="97">
        <v>200639</v>
      </c>
      <c r="Y150" s="97">
        <v>9030778</v>
      </c>
      <c r="Z150" s="97">
        <v>0</v>
      </c>
      <c r="AA150" s="97">
        <v>0</v>
      </c>
      <c r="AB150" s="97">
        <v>0</v>
      </c>
      <c r="AC150" s="97">
        <v>320345705</v>
      </c>
      <c r="AD150" s="97">
        <v>41007023</v>
      </c>
      <c r="AE150" s="97">
        <v>0</v>
      </c>
      <c r="AF150" s="97">
        <v>21542748</v>
      </c>
      <c r="AG150" s="97">
        <v>4767790</v>
      </c>
      <c r="AH150" s="97">
        <v>297932</v>
      </c>
      <c r="AI150" s="97">
        <v>2963923</v>
      </c>
      <c r="AJ150" s="97">
        <v>0</v>
      </c>
      <c r="AK150" s="97">
        <v>0</v>
      </c>
      <c r="AL150" s="204">
        <v>596020898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947073876</v>
      </c>
      <c r="D151" s="28">
        <v>955311</v>
      </c>
      <c r="E151" s="28">
        <v>8576119</v>
      </c>
      <c r="F151" s="28">
        <v>76049793</v>
      </c>
      <c r="G151" s="28">
        <v>642363710</v>
      </c>
      <c r="H151" s="28">
        <v>1711394658</v>
      </c>
      <c r="I151" s="28">
        <v>14970278</v>
      </c>
      <c r="J151" s="28">
        <v>109330363</v>
      </c>
      <c r="K151" s="28">
        <v>197783947</v>
      </c>
      <c r="L151" s="28">
        <v>1137753581</v>
      </c>
      <c r="M151" s="28">
        <v>980050690</v>
      </c>
      <c r="N151" s="28">
        <v>1304669770</v>
      </c>
      <c r="O151" s="28">
        <v>835702967</v>
      </c>
      <c r="P151" s="28">
        <v>208487</v>
      </c>
      <c r="Q151" s="28">
        <v>45972400</v>
      </c>
      <c r="R151" s="28">
        <v>716976728</v>
      </c>
      <c r="S151" s="28">
        <v>33357815</v>
      </c>
      <c r="T151" s="28">
        <v>847835134</v>
      </c>
      <c r="U151" s="28">
        <v>0</v>
      </c>
      <c r="V151" s="28">
        <v>1417481431</v>
      </c>
      <c r="W151" s="28">
        <v>398630730</v>
      </c>
      <c r="X151" s="28">
        <v>72455233</v>
      </c>
      <c r="Y151" s="28">
        <v>584266857</v>
      </c>
      <c r="Z151" s="28">
        <v>179800</v>
      </c>
      <c r="AA151" s="28">
        <v>4323547319</v>
      </c>
      <c r="AB151" s="28">
        <v>615973028</v>
      </c>
      <c r="AC151" s="28">
        <v>2277519366</v>
      </c>
      <c r="AD151" s="28">
        <v>1579605860</v>
      </c>
      <c r="AE151" s="28">
        <v>321145955</v>
      </c>
      <c r="AF151" s="28">
        <v>1553933500</v>
      </c>
      <c r="AG151" s="28">
        <v>510941245</v>
      </c>
      <c r="AH151" s="28">
        <v>564461484</v>
      </c>
      <c r="AI151" s="28">
        <v>4823454</v>
      </c>
      <c r="AJ151" s="28">
        <v>170681096</v>
      </c>
      <c r="AK151" s="28">
        <v>131969005</v>
      </c>
      <c r="AL151" s="206">
        <v>24138640990</v>
      </c>
    </row>
    <row r="152" spans="1:38" s="23" customFormat="1" ht="14.4" x14ac:dyDescent="0.3">
      <c r="A152" s="62" t="s">
        <v>394</v>
      </c>
      <c r="B152" s="26" t="s">
        <v>143</v>
      </c>
      <c r="C152" s="10">
        <v>375490178</v>
      </c>
      <c r="D152" s="10">
        <v>28281523</v>
      </c>
      <c r="E152" s="10">
        <v>277821760</v>
      </c>
      <c r="F152" s="10">
        <v>2488815</v>
      </c>
      <c r="G152" s="10">
        <v>18318181</v>
      </c>
      <c r="H152" s="10">
        <v>89696088</v>
      </c>
      <c r="I152" s="10">
        <v>11507967</v>
      </c>
      <c r="J152" s="10">
        <v>624040</v>
      </c>
      <c r="K152" s="10">
        <v>0</v>
      </c>
      <c r="L152" s="10">
        <v>174175485</v>
      </c>
      <c r="M152" s="10">
        <v>0</v>
      </c>
      <c r="N152" s="10">
        <v>46162764</v>
      </c>
      <c r="O152" s="10">
        <v>0</v>
      </c>
      <c r="P152" s="10">
        <v>80597957</v>
      </c>
      <c r="Q152" s="10">
        <v>36242527</v>
      </c>
      <c r="R152" s="10">
        <v>14040888</v>
      </c>
      <c r="S152" s="10">
        <v>1268071</v>
      </c>
      <c r="T152" s="10">
        <v>0</v>
      </c>
      <c r="U152" s="10">
        <v>0</v>
      </c>
      <c r="V152" s="10">
        <v>467943480</v>
      </c>
      <c r="W152" s="10">
        <v>13116619</v>
      </c>
      <c r="X152" s="10">
        <v>49383666</v>
      </c>
      <c r="Y152" s="10">
        <v>8142219</v>
      </c>
      <c r="Z152" s="10">
        <v>20738</v>
      </c>
      <c r="AA152" s="10">
        <v>193715566</v>
      </c>
      <c r="AB152" s="10">
        <v>925069</v>
      </c>
      <c r="AC152" s="10">
        <v>0</v>
      </c>
      <c r="AD152" s="10">
        <v>11942915</v>
      </c>
      <c r="AE152" s="10">
        <v>10192486</v>
      </c>
      <c r="AF152" s="10">
        <v>5249335</v>
      </c>
      <c r="AG152" s="10">
        <v>22280354</v>
      </c>
      <c r="AH152" s="10">
        <v>10793756</v>
      </c>
      <c r="AI152" s="10">
        <v>159730</v>
      </c>
      <c r="AJ152" s="10">
        <v>0</v>
      </c>
      <c r="AK152" s="10">
        <v>0</v>
      </c>
      <c r="AL152" s="197">
        <v>1950582177</v>
      </c>
    </row>
    <row r="153" spans="1:38" s="23" customFormat="1" ht="14.4" x14ac:dyDescent="0.3">
      <c r="A153" s="62" t="s">
        <v>395</v>
      </c>
      <c r="B153" s="26" t="s">
        <v>144</v>
      </c>
      <c r="C153" s="10">
        <v>52371150</v>
      </c>
      <c r="D153" s="10">
        <v>51120489</v>
      </c>
      <c r="E153" s="10">
        <v>13543283</v>
      </c>
      <c r="F153" s="10">
        <v>990</v>
      </c>
      <c r="G153" s="10">
        <v>0</v>
      </c>
      <c r="H153" s="10">
        <v>75092085</v>
      </c>
      <c r="I153" s="10">
        <v>30418400</v>
      </c>
      <c r="J153" s="10">
        <v>7764022</v>
      </c>
      <c r="K153" s="10">
        <v>2214685</v>
      </c>
      <c r="L153" s="10">
        <v>334207299</v>
      </c>
      <c r="M153" s="10">
        <v>86166987</v>
      </c>
      <c r="N153" s="10">
        <v>47428</v>
      </c>
      <c r="O153" s="10">
        <v>0</v>
      </c>
      <c r="P153" s="10">
        <v>93325767</v>
      </c>
      <c r="Q153" s="10">
        <v>1876901</v>
      </c>
      <c r="R153" s="10">
        <v>43231133</v>
      </c>
      <c r="S153" s="10">
        <v>0</v>
      </c>
      <c r="T153" s="10">
        <v>429701</v>
      </c>
      <c r="U153" s="10">
        <v>0</v>
      </c>
      <c r="V153" s="10">
        <v>0</v>
      </c>
      <c r="W153" s="10">
        <v>109710146</v>
      </c>
      <c r="X153" s="10">
        <v>2800000</v>
      </c>
      <c r="Y153" s="10">
        <v>0</v>
      </c>
      <c r="Z153" s="10">
        <v>0</v>
      </c>
      <c r="AA153" s="10">
        <v>238622436</v>
      </c>
      <c r="AB153" s="10">
        <v>5861698</v>
      </c>
      <c r="AC153" s="10">
        <v>3372029000</v>
      </c>
      <c r="AD153" s="10">
        <v>22557342</v>
      </c>
      <c r="AE153" s="10">
        <v>0</v>
      </c>
      <c r="AF153" s="10">
        <v>173466160</v>
      </c>
      <c r="AG153" s="10">
        <v>179177777</v>
      </c>
      <c r="AH153" s="10">
        <v>440662</v>
      </c>
      <c r="AI153" s="10">
        <v>0</v>
      </c>
      <c r="AJ153" s="10">
        <v>0</v>
      </c>
      <c r="AK153" s="10">
        <v>0</v>
      </c>
      <c r="AL153" s="197">
        <v>4896475541</v>
      </c>
    </row>
    <row r="154" spans="1:38" s="23" customFormat="1" ht="14.4" x14ac:dyDescent="0.3">
      <c r="A154" s="62" t="s">
        <v>396</v>
      </c>
      <c r="B154" s="26" t="s">
        <v>145</v>
      </c>
      <c r="C154" s="10">
        <v>454545</v>
      </c>
      <c r="D154" s="10">
        <v>1000000</v>
      </c>
      <c r="E154" s="10">
        <v>2357516</v>
      </c>
      <c r="F154" s="10">
        <v>0</v>
      </c>
      <c r="G154" s="10">
        <v>0</v>
      </c>
      <c r="H154" s="10">
        <v>42955367</v>
      </c>
      <c r="I154" s="10">
        <v>0</v>
      </c>
      <c r="J154" s="10">
        <v>386732</v>
      </c>
      <c r="K154" s="10">
        <v>3345455</v>
      </c>
      <c r="L154" s="10">
        <v>23824120</v>
      </c>
      <c r="M154" s="10">
        <v>56463299</v>
      </c>
      <c r="N154" s="10">
        <v>268126</v>
      </c>
      <c r="O154" s="10">
        <v>1434398</v>
      </c>
      <c r="P154" s="10">
        <v>0</v>
      </c>
      <c r="Q154" s="10">
        <v>0</v>
      </c>
      <c r="R154" s="10">
        <v>0</v>
      </c>
      <c r="S154" s="10">
        <v>301374</v>
      </c>
      <c r="T154" s="10">
        <v>0</v>
      </c>
      <c r="U154" s="10">
        <v>0</v>
      </c>
      <c r="V154" s="10">
        <v>45481369</v>
      </c>
      <c r="W154" s="10">
        <v>229453</v>
      </c>
      <c r="X154" s="10">
        <v>0</v>
      </c>
      <c r="Y154" s="10">
        <v>13000000</v>
      </c>
      <c r="Z154" s="10">
        <v>0</v>
      </c>
      <c r="AA154" s="10">
        <v>49567009</v>
      </c>
      <c r="AB154" s="10">
        <v>500000</v>
      </c>
      <c r="AC154" s="10">
        <v>0</v>
      </c>
      <c r="AD154" s="10">
        <v>27586537</v>
      </c>
      <c r="AE154" s="10">
        <v>29800000</v>
      </c>
      <c r="AF154" s="10">
        <v>69223084</v>
      </c>
      <c r="AG154" s="10">
        <v>110500000</v>
      </c>
      <c r="AH154" s="10">
        <v>3000000</v>
      </c>
      <c r="AI154" s="10">
        <v>109471074</v>
      </c>
      <c r="AJ154" s="10">
        <v>6018181</v>
      </c>
      <c r="AK154" s="10">
        <v>0</v>
      </c>
      <c r="AL154" s="197">
        <v>597167639</v>
      </c>
    </row>
    <row r="155" spans="1:38" s="23" customFormat="1" ht="14.4" x14ac:dyDescent="0.3">
      <c r="A155" s="62" t="s">
        <v>397</v>
      </c>
      <c r="B155" s="26" t="s">
        <v>146</v>
      </c>
      <c r="C155" s="10">
        <v>1053447763</v>
      </c>
      <c r="D155" s="10">
        <v>519083428</v>
      </c>
      <c r="E155" s="10">
        <v>119348165</v>
      </c>
      <c r="F155" s="10">
        <v>46056501</v>
      </c>
      <c r="G155" s="10">
        <v>627167814</v>
      </c>
      <c r="H155" s="10">
        <v>574068184</v>
      </c>
      <c r="I155" s="10">
        <v>220377090</v>
      </c>
      <c r="J155" s="10">
        <v>67403943</v>
      </c>
      <c r="K155" s="10">
        <v>446525487</v>
      </c>
      <c r="L155" s="10">
        <v>0</v>
      </c>
      <c r="M155" s="10">
        <v>3300000</v>
      </c>
      <c r="N155" s="10">
        <v>589180253</v>
      </c>
      <c r="O155" s="10">
        <v>529905238</v>
      </c>
      <c r="P155" s="10">
        <v>162174388</v>
      </c>
      <c r="Q155" s="10">
        <v>259197050</v>
      </c>
      <c r="R155" s="10">
        <v>543307839</v>
      </c>
      <c r="S155" s="10">
        <v>20593836</v>
      </c>
      <c r="T155" s="10">
        <v>536483297</v>
      </c>
      <c r="U155" s="10">
        <v>0</v>
      </c>
      <c r="V155" s="10">
        <v>596269781</v>
      </c>
      <c r="W155" s="10">
        <v>170311530</v>
      </c>
      <c r="X155" s="10">
        <v>39077602</v>
      </c>
      <c r="Y155" s="10">
        <v>31214239</v>
      </c>
      <c r="Z155" s="10">
        <v>142753166</v>
      </c>
      <c r="AA155" s="10">
        <v>260620</v>
      </c>
      <c r="AB155" s="10">
        <v>175637064</v>
      </c>
      <c r="AC155" s="10">
        <v>3791837233</v>
      </c>
      <c r="AD155" s="10">
        <v>793834225</v>
      </c>
      <c r="AE155" s="10">
        <v>100000001</v>
      </c>
      <c r="AF155" s="10">
        <v>997446979</v>
      </c>
      <c r="AG155" s="10">
        <v>276483596</v>
      </c>
      <c r="AH155" s="10">
        <v>175129517</v>
      </c>
      <c r="AI155" s="10">
        <v>966773</v>
      </c>
      <c r="AJ155" s="10">
        <v>0</v>
      </c>
      <c r="AK155" s="10">
        <v>0</v>
      </c>
      <c r="AL155" s="197">
        <v>13608842602</v>
      </c>
    </row>
    <row r="156" spans="1:38" s="23" customFormat="1" ht="14.4" x14ac:dyDescent="0.3">
      <c r="A156" s="62" t="s">
        <v>398</v>
      </c>
      <c r="B156" s="26" t="s">
        <v>147</v>
      </c>
      <c r="C156" s="10">
        <v>0</v>
      </c>
      <c r="D156" s="10">
        <v>0</v>
      </c>
      <c r="E156" s="10">
        <v>0</v>
      </c>
      <c r="F156" s="10">
        <v>1832156</v>
      </c>
      <c r="G156" s="10">
        <v>89369679</v>
      </c>
      <c r="H156" s="10">
        <v>1832156</v>
      </c>
      <c r="I156" s="10">
        <v>1832156</v>
      </c>
      <c r="J156" s="10">
        <v>1832156</v>
      </c>
      <c r="K156" s="10">
        <v>1832156</v>
      </c>
      <c r="L156" s="10">
        <v>1728172</v>
      </c>
      <c r="M156" s="10">
        <v>1728172</v>
      </c>
      <c r="N156" s="10">
        <v>0</v>
      </c>
      <c r="O156" s="10">
        <v>0</v>
      </c>
      <c r="P156" s="10">
        <v>1832156</v>
      </c>
      <c r="Q156" s="10">
        <v>0</v>
      </c>
      <c r="R156" s="10">
        <v>452681</v>
      </c>
      <c r="S156" s="10">
        <v>1832156</v>
      </c>
      <c r="T156" s="10">
        <v>0</v>
      </c>
      <c r="U156" s="10">
        <v>0</v>
      </c>
      <c r="V156" s="10">
        <v>0</v>
      </c>
      <c r="W156" s="10">
        <v>1832156</v>
      </c>
      <c r="X156" s="10">
        <v>170430000</v>
      </c>
      <c r="Y156" s="10">
        <v>1832156</v>
      </c>
      <c r="Z156" s="10">
        <v>1832156</v>
      </c>
      <c r="AA156" s="10">
        <v>1832156</v>
      </c>
      <c r="AB156" s="10">
        <v>0</v>
      </c>
      <c r="AC156" s="10">
        <v>0</v>
      </c>
      <c r="AD156" s="10">
        <v>0</v>
      </c>
      <c r="AE156" s="10">
        <v>1832156</v>
      </c>
      <c r="AF156" s="10">
        <v>0</v>
      </c>
      <c r="AG156" s="10">
        <v>0</v>
      </c>
      <c r="AH156" s="10">
        <v>1832156</v>
      </c>
      <c r="AI156" s="10">
        <v>0</v>
      </c>
      <c r="AJ156" s="10">
        <v>0</v>
      </c>
      <c r="AK156" s="10">
        <v>0</v>
      </c>
      <c r="AL156" s="197">
        <v>287526732</v>
      </c>
    </row>
    <row r="157" spans="1:38" s="23" customFormat="1" ht="14.4" x14ac:dyDescent="0.3">
      <c r="A157" s="62" t="s">
        <v>399</v>
      </c>
      <c r="B157" s="26" t="s">
        <v>148</v>
      </c>
      <c r="C157" s="10">
        <v>223729</v>
      </c>
      <c r="D157" s="10">
        <v>5355000</v>
      </c>
      <c r="E157" s="10">
        <v>22663865</v>
      </c>
      <c r="F157" s="10">
        <v>123</v>
      </c>
      <c r="G157" s="10">
        <v>0</v>
      </c>
      <c r="H157" s="10">
        <v>23500446</v>
      </c>
      <c r="I157" s="10">
        <v>5438371</v>
      </c>
      <c r="J157" s="10">
        <v>0</v>
      </c>
      <c r="K157" s="10">
        <v>0</v>
      </c>
      <c r="L157" s="10">
        <v>67148510</v>
      </c>
      <c r="M157" s="10">
        <v>9970521</v>
      </c>
      <c r="N157" s="10">
        <v>922538</v>
      </c>
      <c r="O157" s="10">
        <v>242717649</v>
      </c>
      <c r="P157" s="10">
        <v>27622549</v>
      </c>
      <c r="Q157" s="10">
        <v>12951541</v>
      </c>
      <c r="R157" s="10">
        <v>19298258</v>
      </c>
      <c r="S157" s="10">
        <v>283196</v>
      </c>
      <c r="T157" s="10">
        <v>4628746</v>
      </c>
      <c r="U157" s="10">
        <v>0</v>
      </c>
      <c r="V157" s="10">
        <v>118834310</v>
      </c>
      <c r="W157" s="10">
        <v>1924338</v>
      </c>
      <c r="X157" s="10">
        <v>544730</v>
      </c>
      <c r="Y157" s="10">
        <v>0</v>
      </c>
      <c r="Z157" s="10">
        <v>16143396</v>
      </c>
      <c r="AA157" s="10">
        <v>26888475</v>
      </c>
      <c r="AB157" s="10">
        <v>2270499</v>
      </c>
      <c r="AC157" s="10">
        <v>643966126</v>
      </c>
      <c r="AD157" s="10">
        <v>82077295</v>
      </c>
      <c r="AE157" s="10">
        <v>10447862</v>
      </c>
      <c r="AF157" s="10">
        <v>13581000</v>
      </c>
      <c r="AG157" s="10">
        <v>1200000</v>
      </c>
      <c r="AH157" s="10">
        <v>8971290</v>
      </c>
      <c r="AI157" s="10">
        <v>0</v>
      </c>
      <c r="AJ157" s="10">
        <v>0</v>
      </c>
      <c r="AK157" s="10">
        <v>0</v>
      </c>
      <c r="AL157" s="197">
        <v>1369574363</v>
      </c>
    </row>
    <row r="158" spans="1:38" s="23" customFormat="1" ht="14.4" x14ac:dyDescent="0.3">
      <c r="A158" s="62" t="s">
        <v>400</v>
      </c>
      <c r="B158" s="26" t="s">
        <v>149</v>
      </c>
      <c r="C158" s="10">
        <v>10001</v>
      </c>
      <c r="D158" s="10">
        <v>0</v>
      </c>
      <c r="E158" s="10">
        <v>0</v>
      </c>
      <c r="F158" s="10">
        <v>4685307</v>
      </c>
      <c r="G158" s="10">
        <v>0</v>
      </c>
      <c r="H158" s="10">
        <v>416845</v>
      </c>
      <c r="I158" s="10">
        <v>3000000</v>
      </c>
      <c r="J158" s="10">
        <v>0</v>
      </c>
      <c r="K158" s="10">
        <v>918182</v>
      </c>
      <c r="L158" s="10">
        <v>5706580</v>
      </c>
      <c r="M158" s="10">
        <v>0</v>
      </c>
      <c r="N158" s="10">
        <v>374754</v>
      </c>
      <c r="O158" s="10">
        <v>0</v>
      </c>
      <c r="P158" s="10">
        <v>0</v>
      </c>
      <c r="Q158" s="10">
        <v>1510541</v>
      </c>
      <c r="R158" s="10">
        <v>3602418</v>
      </c>
      <c r="S158" s="10">
        <v>1305</v>
      </c>
      <c r="T158" s="10">
        <v>150000</v>
      </c>
      <c r="U158" s="10">
        <v>0</v>
      </c>
      <c r="V158" s="10">
        <v>2485188</v>
      </c>
      <c r="W158" s="10">
        <v>125417</v>
      </c>
      <c r="X158" s="10">
        <v>0</v>
      </c>
      <c r="Y158" s="10">
        <v>8795454</v>
      </c>
      <c r="Z158" s="10">
        <v>600000</v>
      </c>
      <c r="AA158" s="10">
        <v>4364758</v>
      </c>
      <c r="AB158" s="10">
        <v>4043204</v>
      </c>
      <c r="AC158" s="10">
        <v>13896976</v>
      </c>
      <c r="AD158" s="10">
        <v>1668143</v>
      </c>
      <c r="AE158" s="10">
        <v>2069818</v>
      </c>
      <c r="AF158" s="10">
        <v>0</v>
      </c>
      <c r="AG158" s="10">
        <v>2500000</v>
      </c>
      <c r="AH158" s="10">
        <v>1819045</v>
      </c>
      <c r="AI158" s="10">
        <v>0</v>
      </c>
      <c r="AJ158" s="10">
        <v>0</v>
      </c>
      <c r="AK158" s="10">
        <v>0</v>
      </c>
      <c r="AL158" s="197">
        <v>62743936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8940000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10225064</v>
      </c>
      <c r="AD159" s="10">
        <v>526842412</v>
      </c>
      <c r="AE159" s="10">
        <v>0</v>
      </c>
      <c r="AF159" s="10">
        <v>245017114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792296730</v>
      </c>
    </row>
    <row r="160" spans="1:38" s="23" customFormat="1" ht="14.4" x14ac:dyDescent="0.3">
      <c r="A160" s="62" t="s">
        <v>402</v>
      </c>
      <c r="B160" s="26" t="s">
        <v>151</v>
      </c>
      <c r="C160" s="10">
        <v>1800154</v>
      </c>
      <c r="D160" s="10">
        <v>80502</v>
      </c>
      <c r="E160" s="10">
        <v>38308188</v>
      </c>
      <c r="F160" s="10">
        <v>1050000</v>
      </c>
      <c r="G160" s="10">
        <v>8292009</v>
      </c>
      <c r="H160" s="10">
        <v>29155298</v>
      </c>
      <c r="I160" s="10">
        <v>4999805</v>
      </c>
      <c r="J160" s="10">
        <v>107884234</v>
      </c>
      <c r="K160" s="10">
        <v>1399463</v>
      </c>
      <c r="L160" s="10">
        <v>9104078</v>
      </c>
      <c r="M160" s="10">
        <v>0</v>
      </c>
      <c r="N160" s="10">
        <v>17769449</v>
      </c>
      <c r="O160" s="10">
        <v>12748779</v>
      </c>
      <c r="P160" s="10">
        <v>0</v>
      </c>
      <c r="Q160" s="10">
        <v>22003306</v>
      </c>
      <c r="R160" s="10">
        <v>12745657</v>
      </c>
      <c r="S160" s="10">
        <v>0</v>
      </c>
      <c r="T160" s="10">
        <v>15574613</v>
      </c>
      <c r="U160" s="10">
        <v>0</v>
      </c>
      <c r="V160" s="10">
        <v>187931845</v>
      </c>
      <c r="W160" s="10">
        <v>26279134</v>
      </c>
      <c r="X160" s="10">
        <v>7546387</v>
      </c>
      <c r="Y160" s="10">
        <v>0</v>
      </c>
      <c r="Z160" s="10">
        <v>0</v>
      </c>
      <c r="AA160" s="10">
        <v>26699439</v>
      </c>
      <c r="AB160" s="10">
        <v>0</v>
      </c>
      <c r="AC160" s="10">
        <v>158210820</v>
      </c>
      <c r="AD160" s="10">
        <v>130191485</v>
      </c>
      <c r="AE160" s="10">
        <v>41728459</v>
      </c>
      <c r="AF160" s="10">
        <v>23423105</v>
      </c>
      <c r="AG160" s="10">
        <v>142664814</v>
      </c>
      <c r="AH160" s="10">
        <v>12826187</v>
      </c>
      <c r="AI160" s="10">
        <v>11</v>
      </c>
      <c r="AJ160" s="10">
        <v>7929393</v>
      </c>
      <c r="AK160" s="10">
        <v>395764</v>
      </c>
      <c r="AL160" s="197">
        <v>1048742378</v>
      </c>
    </row>
    <row r="161" spans="1:38" s="23" customFormat="1" ht="14.4" x14ac:dyDescent="0.3">
      <c r="A161" s="62" t="s">
        <v>403</v>
      </c>
      <c r="B161" s="26" t="s">
        <v>152</v>
      </c>
      <c r="C161" s="10">
        <v>16513890</v>
      </c>
      <c r="D161" s="10">
        <v>12587029</v>
      </c>
      <c r="E161" s="10">
        <v>44076032</v>
      </c>
      <c r="F161" s="10">
        <v>9647074</v>
      </c>
      <c r="G161" s="10">
        <v>9647029</v>
      </c>
      <c r="H161" s="10">
        <v>21984553</v>
      </c>
      <c r="I161" s="10">
        <v>9647029</v>
      </c>
      <c r="J161" s="10">
        <v>9647029</v>
      </c>
      <c r="K161" s="10">
        <v>12272029</v>
      </c>
      <c r="L161" s="10">
        <v>16642873</v>
      </c>
      <c r="M161" s="10">
        <v>9647030</v>
      </c>
      <c r="N161" s="10">
        <v>2186900</v>
      </c>
      <c r="O161" s="10">
        <v>9647029</v>
      </c>
      <c r="P161" s="10">
        <v>9647087</v>
      </c>
      <c r="Q161" s="10">
        <v>9647029</v>
      </c>
      <c r="R161" s="10">
        <v>21503050</v>
      </c>
      <c r="S161" s="10">
        <v>9844118</v>
      </c>
      <c r="T161" s="10">
        <v>245000</v>
      </c>
      <c r="U161" s="10">
        <v>0</v>
      </c>
      <c r="V161" s="10">
        <v>714682906</v>
      </c>
      <c r="W161" s="10">
        <v>9647029</v>
      </c>
      <c r="X161" s="10">
        <v>9647029</v>
      </c>
      <c r="Y161" s="10">
        <v>10183393</v>
      </c>
      <c r="Z161" s="10">
        <v>9647029</v>
      </c>
      <c r="AA161" s="10">
        <v>26320740</v>
      </c>
      <c r="AB161" s="10">
        <v>14037385</v>
      </c>
      <c r="AC161" s="10">
        <v>26867700</v>
      </c>
      <c r="AD161" s="10">
        <v>2361991</v>
      </c>
      <c r="AE161" s="10">
        <v>9647029</v>
      </c>
      <c r="AF161" s="10">
        <v>0</v>
      </c>
      <c r="AG161" s="10">
        <v>105603359</v>
      </c>
      <c r="AH161" s="10">
        <v>9647029</v>
      </c>
      <c r="AI161" s="10">
        <v>9660151</v>
      </c>
      <c r="AJ161" s="10">
        <v>9647029</v>
      </c>
      <c r="AK161" s="10">
        <v>0</v>
      </c>
      <c r="AL161" s="197">
        <v>1202631609</v>
      </c>
    </row>
    <row r="162" spans="1:38" s="23" customFormat="1" ht="14.4" x14ac:dyDescent="0.3">
      <c r="A162" s="62" t="s">
        <v>404</v>
      </c>
      <c r="B162" s="26" t="s">
        <v>153</v>
      </c>
      <c r="C162" s="10">
        <v>5098858</v>
      </c>
      <c r="D162" s="10">
        <v>0</v>
      </c>
      <c r="E162" s="10">
        <v>0</v>
      </c>
      <c r="F162" s="10">
        <v>0</v>
      </c>
      <c r="G162" s="10">
        <v>0</v>
      </c>
      <c r="H162" s="10">
        <v>117138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376682639</v>
      </c>
      <c r="P162" s="10">
        <v>205800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1689966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383794401</v>
      </c>
    </row>
    <row r="163" spans="1:38" s="23" customFormat="1" ht="14.4" x14ac:dyDescent="0.3">
      <c r="A163" s="62" t="s">
        <v>405</v>
      </c>
      <c r="B163" s="26" t="s">
        <v>154</v>
      </c>
      <c r="C163" s="10">
        <v>41582</v>
      </c>
      <c r="D163" s="10">
        <v>2410909</v>
      </c>
      <c r="E163" s="10">
        <v>7677519</v>
      </c>
      <c r="F163" s="10">
        <v>462035</v>
      </c>
      <c r="G163" s="10">
        <v>0</v>
      </c>
      <c r="H163" s="10">
        <v>24672516</v>
      </c>
      <c r="I163" s="10">
        <v>2000000</v>
      </c>
      <c r="J163" s="10">
        <v>3188703</v>
      </c>
      <c r="K163" s="10">
        <v>4094091</v>
      </c>
      <c r="L163" s="10">
        <v>3951873</v>
      </c>
      <c r="M163" s="10">
        <v>149813915</v>
      </c>
      <c r="N163" s="10">
        <v>12303516</v>
      </c>
      <c r="O163" s="10">
        <v>70709996</v>
      </c>
      <c r="P163" s="10">
        <v>3001667</v>
      </c>
      <c r="Q163" s="10">
        <v>6731</v>
      </c>
      <c r="R163" s="10">
        <v>1083161551</v>
      </c>
      <c r="S163" s="10">
        <v>593094</v>
      </c>
      <c r="T163" s="10">
        <v>34725600</v>
      </c>
      <c r="U163" s="10">
        <v>0</v>
      </c>
      <c r="V163" s="10">
        <v>112830123</v>
      </c>
      <c r="W163" s="10">
        <v>155831</v>
      </c>
      <c r="X163" s="10">
        <v>0</v>
      </c>
      <c r="Y163" s="10">
        <v>1500000</v>
      </c>
      <c r="Z163" s="10">
        <v>666</v>
      </c>
      <c r="AA163" s="10">
        <v>39115080</v>
      </c>
      <c r="AB163" s="10">
        <v>288488297</v>
      </c>
      <c r="AC163" s="10">
        <v>128780059</v>
      </c>
      <c r="AD163" s="10">
        <v>24136691</v>
      </c>
      <c r="AE163" s="10">
        <v>667294926</v>
      </c>
      <c r="AF163" s="10">
        <v>16181746</v>
      </c>
      <c r="AG163" s="10">
        <v>53276275</v>
      </c>
      <c r="AH163" s="10">
        <v>2225737</v>
      </c>
      <c r="AI163" s="10">
        <v>9799</v>
      </c>
      <c r="AJ163" s="10">
        <v>0</v>
      </c>
      <c r="AK163" s="10">
        <v>0</v>
      </c>
      <c r="AL163" s="197">
        <v>2736810528</v>
      </c>
    </row>
    <row r="164" spans="1:38" s="23" customFormat="1" ht="14.4" x14ac:dyDescent="0.3">
      <c r="A164" s="62" t="s">
        <v>406</v>
      </c>
      <c r="B164" s="26" t="s">
        <v>155</v>
      </c>
      <c r="C164" s="10">
        <v>1852778950</v>
      </c>
      <c r="D164" s="10">
        <v>0</v>
      </c>
      <c r="E164" s="10">
        <v>0</v>
      </c>
      <c r="F164" s="10">
        <v>27097</v>
      </c>
      <c r="G164" s="10">
        <v>3999275</v>
      </c>
      <c r="H164" s="10">
        <v>131470618</v>
      </c>
      <c r="I164" s="10">
        <v>0</v>
      </c>
      <c r="J164" s="10">
        <v>0</v>
      </c>
      <c r="K164" s="10">
        <v>0</v>
      </c>
      <c r="L164" s="10">
        <v>8282320</v>
      </c>
      <c r="M164" s="10">
        <v>0</v>
      </c>
      <c r="N164" s="10">
        <v>22390013</v>
      </c>
      <c r="O164" s="10">
        <v>0</v>
      </c>
      <c r="P164" s="10">
        <v>0</v>
      </c>
      <c r="Q164" s="10">
        <v>0</v>
      </c>
      <c r="R164" s="10">
        <v>17244043</v>
      </c>
      <c r="S164" s="10">
        <v>11477010</v>
      </c>
      <c r="T164" s="10">
        <v>0</v>
      </c>
      <c r="U164" s="10">
        <v>0</v>
      </c>
      <c r="V164" s="10">
        <v>19923034</v>
      </c>
      <c r="W164" s="10">
        <v>74603</v>
      </c>
      <c r="X164" s="10">
        <v>0</v>
      </c>
      <c r="Y164" s="10">
        <v>5743857</v>
      </c>
      <c r="Z164" s="10">
        <v>0</v>
      </c>
      <c r="AA164" s="10">
        <v>498184</v>
      </c>
      <c r="AB164" s="10">
        <v>0</v>
      </c>
      <c r="AC164" s="10">
        <v>4866166</v>
      </c>
      <c r="AD164" s="10">
        <v>150716557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97">
        <v>2229491727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2050000</v>
      </c>
      <c r="E165" s="10">
        <v>1990227</v>
      </c>
      <c r="F165" s="10">
        <v>4921</v>
      </c>
      <c r="G165" s="10">
        <v>62135567</v>
      </c>
      <c r="H165" s="10">
        <v>735932412</v>
      </c>
      <c r="I165" s="10">
        <v>0</v>
      </c>
      <c r="J165" s="10">
        <v>0</v>
      </c>
      <c r="K165" s="10">
        <v>256376634</v>
      </c>
      <c r="L165" s="10">
        <v>10030261</v>
      </c>
      <c r="M165" s="10">
        <v>51629086</v>
      </c>
      <c r="N165" s="10">
        <v>458650</v>
      </c>
      <c r="O165" s="10">
        <v>55319331</v>
      </c>
      <c r="P165" s="10">
        <v>0</v>
      </c>
      <c r="Q165" s="10">
        <v>0</v>
      </c>
      <c r="R165" s="10">
        <v>19241445</v>
      </c>
      <c r="S165" s="10">
        <v>0</v>
      </c>
      <c r="T165" s="10">
        <v>4121234586</v>
      </c>
      <c r="U165" s="10">
        <v>0</v>
      </c>
      <c r="V165" s="10">
        <v>135058447</v>
      </c>
      <c r="W165" s="10">
        <v>20794550</v>
      </c>
      <c r="X165" s="10">
        <v>81225722</v>
      </c>
      <c r="Y165" s="10">
        <v>981770040</v>
      </c>
      <c r="Z165" s="10">
        <v>0</v>
      </c>
      <c r="AA165" s="10">
        <v>2076319480</v>
      </c>
      <c r="AB165" s="10">
        <v>178757178</v>
      </c>
      <c r="AC165" s="10">
        <v>8000000</v>
      </c>
      <c r="AD165" s="10">
        <v>338342412</v>
      </c>
      <c r="AE165" s="10">
        <v>1791908</v>
      </c>
      <c r="AF165" s="10">
        <v>411197715</v>
      </c>
      <c r="AG165" s="10">
        <v>1000000</v>
      </c>
      <c r="AH165" s="10">
        <v>199684834</v>
      </c>
      <c r="AI165" s="10">
        <v>668584528</v>
      </c>
      <c r="AJ165" s="10">
        <v>211438537</v>
      </c>
      <c r="AK165" s="10">
        <v>262582005</v>
      </c>
      <c r="AL165" s="197">
        <v>10892950476</v>
      </c>
    </row>
    <row r="166" spans="1:38" s="23" customFormat="1" ht="14.4" x14ac:dyDescent="0.3">
      <c r="A166" s="98" t="s">
        <v>408</v>
      </c>
      <c r="B166" s="99" t="s">
        <v>98</v>
      </c>
      <c r="C166" s="97">
        <v>3358230800</v>
      </c>
      <c r="D166" s="97">
        <v>621968880</v>
      </c>
      <c r="E166" s="97">
        <v>527786555</v>
      </c>
      <c r="F166" s="97">
        <v>66255019</v>
      </c>
      <c r="G166" s="97">
        <v>818929554</v>
      </c>
      <c r="H166" s="97">
        <v>1750893706</v>
      </c>
      <c r="I166" s="97">
        <v>289220818</v>
      </c>
      <c r="J166" s="97">
        <v>198730859</v>
      </c>
      <c r="K166" s="97">
        <v>728978182</v>
      </c>
      <c r="L166" s="97">
        <v>654801571</v>
      </c>
      <c r="M166" s="97">
        <v>368719010</v>
      </c>
      <c r="N166" s="97">
        <v>693336531</v>
      </c>
      <c r="O166" s="97">
        <v>1299165059</v>
      </c>
      <c r="P166" s="97">
        <v>378407371</v>
      </c>
      <c r="Q166" s="97">
        <v>343435626</v>
      </c>
      <c r="R166" s="97">
        <v>1777828963</v>
      </c>
      <c r="S166" s="97">
        <v>46194160</v>
      </c>
      <c r="T166" s="97">
        <v>4722411543</v>
      </c>
      <c r="U166" s="97">
        <v>0</v>
      </c>
      <c r="V166" s="97">
        <v>2403130449</v>
      </c>
      <c r="W166" s="97">
        <v>354200806</v>
      </c>
      <c r="X166" s="97">
        <v>360655136</v>
      </c>
      <c r="Y166" s="97">
        <v>1062181358</v>
      </c>
      <c r="Z166" s="97">
        <v>170997151</v>
      </c>
      <c r="AA166" s="97">
        <v>2684203943</v>
      </c>
      <c r="AB166" s="97">
        <v>670520394</v>
      </c>
      <c r="AC166" s="97">
        <v>8158679144</v>
      </c>
      <c r="AD166" s="97">
        <v>2112258005</v>
      </c>
      <c r="AE166" s="97">
        <v>874804645</v>
      </c>
      <c r="AF166" s="97">
        <v>1954786238</v>
      </c>
      <c r="AG166" s="97">
        <v>894686175</v>
      </c>
      <c r="AH166" s="97">
        <v>426370213</v>
      </c>
      <c r="AI166" s="97">
        <v>788852066</v>
      </c>
      <c r="AJ166" s="97">
        <v>235033140</v>
      </c>
      <c r="AK166" s="97">
        <v>262977769</v>
      </c>
      <c r="AL166" s="204">
        <v>42059630839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3358230800</v>
      </c>
      <c r="D167" s="28">
        <v>621968880</v>
      </c>
      <c r="E167" s="28">
        <v>527786555</v>
      </c>
      <c r="F167" s="28">
        <v>66255019</v>
      </c>
      <c r="G167" s="28">
        <v>818929554</v>
      </c>
      <c r="H167" s="28">
        <v>1750893706</v>
      </c>
      <c r="I167" s="28">
        <v>289220818</v>
      </c>
      <c r="J167" s="28">
        <v>198730859</v>
      </c>
      <c r="K167" s="28">
        <v>728978182</v>
      </c>
      <c r="L167" s="28">
        <v>654801571</v>
      </c>
      <c r="M167" s="28">
        <v>368719010</v>
      </c>
      <c r="N167" s="28">
        <v>693336531</v>
      </c>
      <c r="O167" s="28">
        <v>1299165059</v>
      </c>
      <c r="P167" s="28">
        <v>378407371</v>
      </c>
      <c r="Q167" s="28">
        <v>343435626</v>
      </c>
      <c r="R167" s="28">
        <v>1777828963</v>
      </c>
      <c r="S167" s="28">
        <v>46194160</v>
      </c>
      <c r="T167" s="28">
        <v>4722411543</v>
      </c>
      <c r="U167" s="28">
        <v>0</v>
      </c>
      <c r="V167" s="28">
        <v>2403130449</v>
      </c>
      <c r="W167" s="28">
        <v>354200806</v>
      </c>
      <c r="X167" s="28">
        <v>360655136</v>
      </c>
      <c r="Y167" s="28">
        <v>1062181358</v>
      </c>
      <c r="Z167" s="28">
        <v>170997151</v>
      </c>
      <c r="AA167" s="28">
        <v>2684203943</v>
      </c>
      <c r="AB167" s="28">
        <v>670520394</v>
      </c>
      <c r="AC167" s="28">
        <v>8158679144</v>
      </c>
      <c r="AD167" s="28">
        <v>2112258005</v>
      </c>
      <c r="AE167" s="28">
        <v>874804645</v>
      </c>
      <c r="AF167" s="28">
        <v>1954786238</v>
      </c>
      <c r="AG167" s="28">
        <v>894686175</v>
      </c>
      <c r="AH167" s="28">
        <v>426370213</v>
      </c>
      <c r="AI167" s="28">
        <v>788852066</v>
      </c>
      <c r="AJ167" s="28">
        <v>235033140</v>
      </c>
      <c r="AK167" s="28">
        <v>262977769</v>
      </c>
      <c r="AL167" s="206">
        <v>42059630839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18181818</v>
      </c>
      <c r="H168" s="10">
        <v>0</v>
      </c>
      <c r="I168" s="10">
        <v>1</v>
      </c>
      <c r="J168" s="10">
        <v>0</v>
      </c>
      <c r="K168" s="10">
        <v>0</v>
      </c>
      <c r="L168" s="10">
        <v>0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2500000</v>
      </c>
      <c r="W168" s="10">
        <v>0</v>
      </c>
      <c r="X168" s="10">
        <v>0</v>
      </c>
      <c r="Y168" s="10">
        <v>0</v>
      </c>
      <c r="Z168" s="10">
        <v>0</v>
      </c>
      <c r="AA168" s="10">
        <v>16581818</v>
      </c>
      <c r="AB168" s="10">
        <v>500000</v>
      </c>
      <c r="AC168" s="10">
        <v>15964533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60528170</v>
      </c>
    </row>
    <row r="169" spans="1:38" s="23" customFormat="1" ht="14.4" x14ac:dyDescent="0.3">
      <c r="A169" s="62" t="s">
        <v>410</v>
      </c>
      <c r="B169" s="26" t="s">
        <v>144</v>
      </c>
      <c r="C169" s="10">
        <v>2226985</v>
      </c>
      <c r="D169" s="10">
        <v>0</v>
      </c>
      <c r="E169" s="10">
        <v>2000000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212269200</v>
      </c>
      <c r="N169" s="10">
        <v>466500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25932834</v>
      </c>
      <c r="AC169" s="10">
        <v>0</v>
      </c>
      <c r="AD169" s="10">
        <v>1501000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244396519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203363043</v>
      </c>
      <c r="D171" s="10">
        <v>41607550</v>
      </c>
      <c r="E171" s="10">
        <v>40483471</v>
      </c>
      <c r="F171" s="10">
        <v>636364</v>
      </c>
      <c r="G171" s="10">
        <v>86536904</v>
      </c>
      <c r="H171" s="10">
        <v>507814012</v>
      </c>
      <c r="I171" s="10">
        <v>198260471</v>
      </c>
      <c r="J171" s="10">
        <v>11807668</v>
      </c>
      <c r="K171" s="10">
        <v>212215532</v>
      </c>
      <c r="L171" s="10">
        <v>10187457</v>
      </c>
      <c r="M171" s="10">
        <v>288753114</v>
      </c>
      <c r="N171" s="10">
        <v>93844283</v>
      </c>
      <c r="O171" s="10">
        <v>64021409</v>
      </c>
      <c r="P171" s="10">
        <v>30799618</v>
      </c>
      <c r="Q171" s="10">
        <v>24484205</v>
      </c>
      <c r="R171" s="10">
        <v>46166097</v>
      </c>
      <c r="S171" s="10">
        <v>440000</v>
      </c>
      <c r="T171" s="10">
        <v>188079976</v>
      </c>
      <c r="U171" s="10">
        <v>0</v>
      </c>
      <c r="V171" s="10">
        <v>298409626</v>
      </c>
      <c r="W171" s="10">
        <v>244029222</v>
      </c>
      <c r="X171" s="10">
        <v>27025000</v>
      </c>
      <c r="Y171" s="10">
        <v>30000000</v>
      </c>
      <c r="Z171" s="10">
        <v>14545455</v>
      </c>
      <c r="AA171" s="10">
        <v>1241463082</v>
      </c>
      <c r="AB171" s="10">
        <v>82113723</v>
      </c>
      <c r="AC171" s="10">
        <v>920759858</v>
      </c>
      <c r="AD171" s="10">
        <v>598637623</v>
      </c>
      <c r="AE171" s="10">
        <v>61535342</v>
      </c>
      <c r="AF171" s="10">
        <v>170984214</v>
      </c>
      <c r="AG171" s="10">
        <v>256985204</v>
      </c>
      <c r="AH171" s="10">
        <v>0</v>
      </c>
      <c r="AI171" s="10">
        <v>0</v>
      </c>
      <c r="AJ171" s="10">
        <v>13596618</v>
      </c>
      <c r="AK171" s="10">
        <v>0</v>
      </c>
      <c r="AL171" s="197">
        <v>6009586141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7505000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3000000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44969957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250000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3328498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3578498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0</v>
      </c>
      <c r="G176" s="10">
        <v>909091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20000000</v>
      </c>
      <c r="N176" s="10">
        <v>4000000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26280000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0</v>
      </c>
      <c r="AC176" s="10">
        <v>0</v>
      </c>
      <c r="AD176" s="10">
        <v>0</v>
      </c>
      <c r="AE176" s="10">
        <v>0</v>
      </c>
      <c r="AF176" s="10">
        <v>454545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72822841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1619666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2479166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25399500</v>
      </c>
      <c r="AC179" s="10">
        <v>194187</v>
      </c>
      <c r="AD179" s="10">
        <v>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48975462</v>
      </c>
    </row>
    <row r="180" spans="1:38" s="23" customFormat="1" ht="14.4" x14ac:dyDescent="0.3">
      <c r="A180" s="62" t="s">
        <v>421</v>
      </c>
      <c r="B180" s="26" t="s">
        <v>155</v>
      </c>
      <c r="C180" s="10">
        <v>0</v>
      </c>
      <c r="D180" s="10">
        <v>0</v>
      </c>
      <c r="E180" s="10">
        <v>105000000</v>
      </c>
      <c r="F180" s="10">
        <v>0</v>
      </c>
      <c r="G180" s="10">
        <v>0</v>
      </c>
      <c r="H180" s="10">
        <v>466000000</v>
      </c>
      <c r="I180" s="10">
        <v>0</v>
      </c>
      <c r="J180" s="10">
        <v>0</v>
      </c>
      <c r="K180" s="10">
        <v>0</v>
      </c>
      <c r="L180" s="10">
        <v>12000000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76777544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19318460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808355151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205590028</v>
      </c>
      <c r="D182" s="97">
        <v>41607550</v>
      </c>
      <c r="E182" s="97">
        <v>147483471</v>
      </c>
      <c r="F182" s="97">
        <v>636364</v>
      </c>
      <c r="G182" s="97">
        <v>105627813</v>
      </c>
      <c r="H182" s="97">
        <v>981569012</v>
      </c>
      <c r="I182" s="97">
        <v>198260472</v>
      </c>
      <c r="J182" s="97">
        <v>11807668</v>
      </c>
      <c r="K182" s="97">
        <v>212215532</v>
      </c>
      <c r="L182" s="97">
        <v>22187457</v>
      </c>
      <c r="M182" s="97">
        <v>541022314</v>
      </c>
      <c r="N182" s="97">
        <v>234024930</v>
      </c>
      <c r="O182" s="97">
        <v>64021409</v>
      </c>
      <c r="P182" s="97">
        <v>31144618</v>
      </c>
      <c r="Q182" s="97">
        <v>24484205</v>
      </c>
      <c r="R182" s="97">
        <v>125943641</v>
      </c>
      <c r="S182" s="97">
        <v>440000</v>
      </c>
      <c r="T182" s="97">
        <v>214359976</v>
      </c>
      <c r="U182" s="97">
        <v>0</v>
      </c>
      <c r="V182" s="97">
        <v>314081497</v>
      </c>
      <c r="W182" s="97">
        <v>244029222</v>
      </c>
      <c r="X182" s="97">
        <v>27025000</v>
      </c>
      <c r="Y182" s="97">
        <v>30000000</v>
      </c>
      <c r="Z182" s="97">
        <v>14545455</v>
      </c>
      <c r="AA182" s="97">
        <v>1299402065</v>
      </c>
      <c r="AB182" s="97">
        <v>133946057</v>
      </c>
      <c r="AC182" s="97">
        <v>943159828</v>
      </c>
      <c r="AD182" s="97">
        <v>600138623</v>
      </c>
      <c r="AE182" s="97">
        <v>61535342</v>
      </c>
      <c r="AF182" s="97">
        <v>171438759</v>
      </c>
      <c r="AG182" s="97">
        <v>280366979</v>
      </c>
      <c r="AH182" s="97">
        <v>0</v>
      </c>
      <c r="AI182" s="97">
        <v>0</v>
      </c>
      <c r="AJ182" s="97">
        <v>13596618</v>
      </c>
      <c r="AK182" s="97">
        <v>0</v>
      </c>
      <c r="AL182" s="204">
        <v>7295691905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205590028</v>
      </c>
      <c r="D183" s="28">
        <v>41607550</v>
      </c>
      <c r="E183" s="28">
        <v>147483471</v>
      </c>
      <c r="F183" s="28">
        <v>636364</v>
      </c>
      <c r="G183" s="28">
        <v>105627813</v>
      </c>
      <c r="H183" s="28">
        <v>981569012</v>
      </c>
      <c r="I183" s="28">
        <v>198260472</v>
      </c>
      <c r="J183" s="28">
        <v>11807668</v>
      </c>
      <c r="K183" s="28">
        <v>212215532</v>
      </c>
      <c r="L183" s="28">
        <v>22187457</v>
      </c>
      <c r="M183" s="28">
        <v>541022314</v>
      </c>
      <c r="N183" s="28">
        <v>234024930</v>
      </c>
      <c r="O183" s="28">
        <v>64021409</v>
      </c>
      <c r="P183" s="28">
        <v>31144618</v>
      </c>
      <c r="Q183" s="28">
        <v>24484205</v>
      </c>
      <c r="R183" s="28">
        <v>125943641</v>
      </c>
      <c r="S183" s="28">
        <v>440000</v>
      </c>
      <c r="T183" s="28">
        <v>214359976</v>
      </c>
      <c r="U183" s="28">
        <v>0</v>
      </c>
      <c r="V183" s="28">
        <v>314081497</v>
      </c>
      <c r="W183" s="28">
        <v>244029222</v>
      </c>
      <c r="X183" s="28">
        <v>27025000</v>
      </c>
      <c r="Y183" s="28">
        <v>30000000</v>
      </c>
      <c r="Z183" s="28">
        <v>14545455</v>
      </c>
      <c r="AA183" s="28">
        <v>1299402065</v>
      </c>
      <c r="AB183" s="28">
        <v>133946057</v>
      </c>
      <c r="AC183" s="28">
        <v>943159828</v>
      </c>
      <c r="AD183" s="28">
        <v>600138623</v>
      </c>
      <c r="AE183" s="28">
        <v>61535342</v>
      </c>
      <c r="AF183" s="28">
        <v>171438759</v>
      </c>
      <c r="AG183" s="28">
        <v>280366979</v>
      </c>
      <c r="AH183" s="28">
        <v>0</v>
      </c>
      <c r="AI183" s="28">
        <v>0</v>
      </c>
      <c r="AJ183" s="28">
        <v>13596618</v>
      </c>
      <c r="AK183" s="28">
        <v>0</v>
      </c>
      <c r="AL183" s="206">
        <v>7295691905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26777173</v>
      </c>
      <c r="F184" s="10">
        <v>0</v>
      </c>
      <c r="G184" s="10">
        <v>6015460</v>
      </c>
      <c r="H184" s="10">
        <v>0</v>
      </c>
      <c r="I184" s="10">
        <v>0</v>
      </c>
      <c r="J184" s="10">
        <v>0</v>
      </c>
      <c r="K184" s="10">
        <v>0</v>
      </c>
      <c r="L184" s="10">
        <v>21653715</v>
      </c>
      <c r="M184" s="10">
        <v>0</v>
      </c>
      <c r="N184" s="10">
        <v>0</v>
      </c>
      <c r="O184" s="10">
        <v>6509701</v>
      </c>
      <c r="P184" s="10">
        <v>0</v>
      </c>
      <c r="Q184" s="10">
        <v>5716264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8943316</v>
      </c>
      <c r="X184" s="10">
        <v>0</v>
      </c>
      <c r="Y184" s="10">
        <v>0</v>
      </c>
      <c r="Z184" s="10">
        <v>0</v>
      </c>
      <c r="AA184" s="10">
        <v>11139026</v>
      </c>
      <c r="AB184" s="10">
        <v>2218341</v>
      </c>
      <c r="AC184" s="10">
        <v>0</v>
      </c>
      <c r="AD184" s="10">
        <v>1879074600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1983868430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20868735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20868735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18682813</v>
      </c>
      <c r="H187" s="10">
        <v>0</v>
      </c>
      <c r="I187" s="10">
        <v>5053798</v>
      </c>
      <c r="J187" s="10">
        <v>0</v>
      </c>
      <c r="K187" s="10">
        <v>0</v>
      </c>
      <c r="L187" s="10">
        <v>42838597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1579909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97">
        <v>71953393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2029360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243000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2272360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11721684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5877202</v>
      </c>
      <c r="Z192" s="10">
        <v>40253028</v>
      </c>
      <c r="AA192" s="10">
        <v>1993444</v>
      </c>
      <c r="AB192" s="10">
        <v>18669816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78515174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14602604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30575449</v>
      </c>
      <c r="F198" s="97">
        <v>0</v>
      </c>
      <c r="G198" s="97">
        <v>24698273</v>
      </c>
      <c r="H198" s="97">
        <v>0</v>
      </c>
      <c r="I198" s="97">
        <v>5053798</v>
      </c>
      <c r="J198" s="97">
        <v>0</v>
      </c>
      <c r="K198" s="97">
        <v>0</v>
      </c>
      <c r="L198" s="97">
        <v>66521672</v>
      </c>
      <c r="M198" s="97">
        <v>0</v>
      </c>
      <c r="N198" s="97">
        <v>0</v>
      </c>
      <c r="O198" s="97">
        <v>18231385</v>
      </c>
      <c r="P198" s="97">
        <v>0</v>
      </c>
      <c r="Q198" s="97">
        <v>5716264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8943316</v>
      </c>
      <c r="X198" s="97">
        <v>0</v>
      </c>
      <c r="Y198" s="97">
        <v>5877202</v>
      </c>
      <c r="Z198" s="97">
        <v>40253028</v>
      </c>
      <c r="AA198" s="97">
        <v>13375470</v>
      </c>
      <c r="AB198" s="97">
        <v>20888157</v>
      </c>
      <c r="AC198" s="97">
        <v>0</v>
      </c>
      <c r="AD198" s="97">
        <v>1916125848</v>
      </c>
      <c r="AE198" s="97">
        <v>0</v>
      </c>
      <c r="AF198" s="97">
        <v>0</v>
      </c>
      <c r="AG198" s="97">
        <v>11446486</v>
      </c>
      <c r="AH198" s="97">
        <v>0</v>
      </c>
      <c r="AI198" s="97">
        <v>0</v>
      </c>
      <c r="AJ198" s="97">
        <v>0</v>
      </c>
      <c r="AK198" s="97">
        <v>0</v>
      </c>
      <c r="AL198" s="204">
        <v>2172080696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30575449</v>
      </c>
      <c r="F214" s="28">
        <v>0</v>
      </c>
      <c r="G214" s="28">
        <v>24698273</v>
      </c>
      <c r="H214" s="28">
        <v>0</v>
      </c>
      <c r="I214" s="28">
        <v>5053798</v>
      </c>
      <c r="J214" s="28">
        <v>0</v>
      </c>
      <c r="K214" s="28">
        <v>0</v>
      </c>
      <c r="L214" s="28">
        <v>66521672</v>
      </c>
      <c r="M214" s="28">
        <v>0</v>
      </c>
      <c r="N214" s="28">
        <v>0</v>
      </c>
      <c r="O214" s="28">
        <v>18231385</v>
      </c>
      <c r="P214" s="28">
        <v>0</v>
      </c>
      <c r="Q214" s="28">
        <v>5716264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8943316</v>
      </c>
      <c r="X214" s="28">
        <v>0</v>
      </c>
      <c r="Y214" s="28">
        <v>110624092</v>
      </c>
      <c r="Z214" s="28">
        <v>40253028</v>
      </c>
      <c r="AA214" s="28">
        <v>13375470</v>
      </c>
      <c r="AB214" s="28">
        <v>20888157</v>
      </c>
      <c r="AC214" s="28">
        <v>0</v>
      </c>
      <c r="AD214" s="28">
        <v>1916125848</v>
      </c>
      <c r="AE214" s="28">
        <v>0</v>
      </c>
      <c r="AF214" s="28">
        <v>0</v>
      </c>
      <c r="AG214" s="28">
        <v>11446486</v>
      </c>
      <c r="AH214" s="28">
        <v>0</v>
      </c>
      <c r="AI214" s="28">
        <v>0</v>
      </c>
      <c r="AJ214" s="28">
        <v>0</v>
      </c>
      <c r="AK214" s="28">
        <v>0</v>
      </c>
      <c r="AL214" s="206">
        <v>2276827586</v>
      </c>
    </row>
    <row r="215" spans="1:38" s="23" customFormat="1" ht="14.4" x14ac:dyDescent="0.3">
      <c r="A215" s="62" t="s">
        <v>454</v>
      </c>
      <c r="B215" s="26" t="s">
        <v>143</v>
      </c>
      <c r="C215" s="10">
        <v>100398971</v>
      </c>
      <c r="D215" s="10">
        <v>0</v>
      </c>
      <c r="E215" s="10">
        <v>0</v>
      </c>
      <c r="F215" s="10">
        <v>0</v>
      </c>
      <c r="G215" s="10">
        <v>25573027</v>
      </c>
      <c r="H215" s="10">
        <v>358483481</v>
      </c>
      <c r="I215" s="10">
        <v>0</v>
      </c>
      <c r="J215" s="10">
        <v>0</v>
      </c>
      <c r="K215" s="10">
        <v>0</v>
      </c>
      <c r="L215" s="10">
        <v>681095876</v>
      </c>
      <c r="M215" s="10">
        <v>196047621</v>
      </c>
      <c r="N215" s="10">
        <v>108368081</v>
      </c>
      <c r="O215" s="10">
        <v>86986317</v>
      </c>
      <c r="P215" s="10">
        <v>0</v>
      </c>
      <c r="Q215" s="10">
        <v>0</v>
      </c>
      <c r="R215" s="10">
        <v>0</v>
      </c>
      <c r="S215" s="10">
        <v>0</v>
      </c>
      <c r="T215" s="10">
        <v>1046180898</v>
      </c>
      <c r="U215" s="10">
        <v>0</v>
      </c>
      <c r="V215" s="10">
        <v>953175675</v>
      </c>
      <c r="W215" s="10">
        <v>0</v>
      </c>
      <c r="X215" s="10">
        <v>0</v>
      </c>
      <c r="Y215" s="10">
        <v>0</v>
      </c>
      <c r="Z215" s="10">
        <v>145168</v>
      </c>
      <c r="AA215" s="10">
        <v>6562355</v>
      </c>
      <c r="AB215" s="10">
        <v>327382021</v>
      </c>
      <c r="AC215" s="10">
        <v>3956283005</v>
      </c>
      <c r="AD215" s="10">
        <v>1309487426</v>
      </c>
      <c r="AE215" s="10">
        <v>0</v>
      </c>
      <c r="AF215" s="10">
        <v>71976810</v>
      </c>
      <c r="AG215" s="10">
        <v>0</v>
      </c>
      <c r="AH215" s="10">
        <v>13034768</v>
      </c>
      <c r="AI215" s="10">
        <v>0</v>
      </c>
      <c r="AJ215" s="10">
        <v>0</v>
      </c>
      <c r="AK215" s="10">
        <v>0</v>
      </c>
      <c r="AL215" s="197">
        <v>9241181500</v>
      </c>
    </row>
    <row r="216" spans="1:38" s="23" customFormat="1" ht="14.4" x14ac:dyDescent="0.3">
      <c r="A216" s="62" t="s">
        <v>455</v>
      </c>
      <c r="B216" s="26" t="s">
        <v>144</v>
      </c>
      <c r="C216" s="10">
        <v>339809271</v>
      </c>
      <c r="D216" s="10">
        <v>0</v>
      </c>
      <c r="E216" s="10">
        <v>0</v>
      </c>
      <c r="F216" s="10">
        <v>383751</v>
      </c>
      <c r="G216" s="10">
        <v>8953496</v>
      </c>
      <c r="H216" s="10">
        <v>256488471</v>
      </c>
      <c r="I216" s="10">
        <v>0</v>
      </c>
      <c r="J216" s="10">
        <v>0</v>
      </c>
      <c r="K216" s="10">
        <v>6846260</v>
      </c>
      <c r="L216" s="10">
        <v>18465315</v>
      </c>
      <c r="M216" s="10">
        <v>1340597254</v>
      </c>
      <c r="N216" s="10">
        <v>971625</v>
      </c>
      <c r="O216" s="10">
        <v>16357501</v>
      </c>
      <c r="P216" s="10">
        <v>0</v>
      </c>
      <c r="Q216" s="10">
        <v>0</v>
      </c>
      <c r="R216" s="10">
        <v>0</v>
      </c>
      <c r="S216" s="10">
        <v>0</v>
      </c>
      <c r="T216" s="10">
        <v>466150663</v>
      </c>
      <c r="U216" s="10">
        <v>0</v>
      </c>
      <c r="V216" s="10">
        <v>48872604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75479651</v>
      </c>
      <c r="AC216" s="10">
        <v>5803030</v>
      </c>
      <c r="AD216" s="10">
        <v>0</v>
      </c>
      <c r="AE216" s="10">
        <v>0</v>
      </c>
      <c r="AF216" s="10">
        <v>0</v>
      </c>
      <c r="AG216" s="10">
        <v>4420133</v>
      </c>
      <c r="AH216" s="10">
        <v>2036511</v>
      </c>
      <c r="AI216" s="10">
        <v>0</v>
      </c>
      <c r="AJ216" s="10">
        <v>0</v>
      </c>
      <c r="AK216" s="10">
        <v>0</v>
      </c>
      <c r="AL216" s="197">
        <v>2591635536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0</v>
      </c>
      <c r="H217" s="10">
        <v>48798971</v>
      </c>
      <c r="I217" s="10">
        <v>0</v>
      </c>
      <c r="J217" s="10">
        <v>0</v>
      </c>
      <c r="K217" s="10">
        <v>560724</v>
      </c>
      <c r="L217" s="10">
        <v>29952411</v>
      </c>
      <c r="M217" s="10">
        <v>102391649</v>
      </c>
      <c r="N217" s="10">
        <v>258732</v>
      </c>
      <c r="O217" s="10">
        <v>15552760</v>
      </c>
      <c r="P217" s="10">
        <v>0</v>
      </c>
      <c r="Q217" s="10">
        <v>0</v>
      </c>
      <c r="R217" s="10">
        <v>0</v>
      </c>
      <c r="S217" s="10">
        <v>0</v>
      </c>
      <c r="T217" s="10">
        <v>81413472</v>
      </c>
      <c r="U217" s="10">
        <v>0</v>
      </c>
      <c r="V217" s="10">
        <v>18891451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500000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1196614</v>
      </c>
      <c r="AI217" s="10">
        <v>109274589</v>
      </c>
      <c r="AJ217" s="10">
        <v>7276856</v>
      </c>
      <c r="AK217" s="10">
        <v>4528493</v>
      </c>
      <c r="AL217" s="197">
        <v>423160359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239655764</v>
      </c>
      <c r="I218" s="10">
        <v>1523749541</v>
      </c>
      <c r="J218" s="10">
        <v>0</v>
      </c>
      <c r="K218" s="10">
        <v>0</v>
      </c>
      <c r="L218" s="10">
        <v>47220923</v>
      </c>
      <c r="M218" s="10">
        <v>8499255880</v>
      </c>
      <c r="N218" s="10">
        <v>0</v>
      </c>
      <c r="O218" s="10">
        <v>3104645605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396874546</v>
      </c>
      <c r="AD218" s="10">
        <v>0</v>
      </c>
      <c r="AE218" s="10">
        <v>0</v>
      </c>
      <c r="AF218" s="10">
        <v>0</v>
      </c>
      <c r="AG218" s="10">
        <v>0</v>
      </c>
      <c r="AH218" s="10">
        <v>1103611153</v>
      </c>
      <c r="AI218" s="10">
        <v>0</v>
      </c>
      <c r="AJ218" s="10">
        <v>641410229</v>
      </c>
      <c r="AK218" s="10">
        <v>0</v>
      </c>
      <c r="AL218" s="197">
        <v>15556423641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70201920</v>
      </c>
      <c r="I220" s="10">
        <v>0</v>
      </c>
      <c r="J220" s="10">
        <v>0</v>
      </c>
      <c r="K220" s="10">
        <v>181818</v>
      </c>
      <c r="L220" s="10">
        <v>32502788</v>
      </c>
      <c r="M220" s="10">
        <v>48442081</v>
      </c>
      <c r="N220" s="10">
        <v>20435002</v>
      </c>
      <c r="O220" s="10">
        <v>258089631</v>
      </c>
      <c r="P220" s="10">
        <v>0</v>
      </c>
      <c r="Q220" s="10">
        <v>0</v>
      </c>
      <c r="R220" s="10">
        <v>0</v>
      </c>
      <c r="S220" s="10">
        <v>0</v>
      </c>
      <c r="T220" s="10">
        <v>25508359</v>
      </c>
      <c r="U220" s="10">
        <v>0</v>
      </c>
      <c r="V220" s="10">
        <v>215722037</v>
      </c>
      <c r="W220" s="10">
        <v>0</v>
      </c>
      <c r="X220" s="10">
        <v>0</v>
      </c>
      <c r="Y220" s="10">
        <v>0</v>
      </c>
      <c r="Z220" s="10">
        <v>74334239</v>
      </c>
      <c r="AA220" s="10">
        <v>0</v>
      </c>
      <c r="AB220" s="10">
        <v>43317936</v>
      </c>
      <c r="AC220" s="10">
        <v>0</v>
      </c>
      <c r="AD220" s="10">
        <v>0</v>
      </c>
      <c r="AE220" s="10">
        <v>0</v>
      </c>
      <c r="AF220" s="10">
        <v>142366365</v>
      </c>
      <c r="AG220" s="10">
        <v>0</v>
      </c>
      <c r="AH220" s="10">
        <v>17140386</v>
      </c>
      <c r="AI220" s="10">
        <v>0</v>
      </c>
      <c r="AJ220" s="10">
        <v>0</v>
      </c>
      <c r="AK220" s="10">
        <v>0</v>
      </c>
      <c r="AL220" s="197">
        <v>948242562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2786400</v>
      </c>
      <c r="H221" s="10">
        <v>14369903</v>
      </c>
      <c r="I221" s="10">
        <v>0</v>
      </c>
      <c r="J221" s="10">
        <v>0</v>
      </c>
      <c r="K221" s="10">
        <v>1204546</v>
      </c>
      <c r="L221" s="10">
        <v>0</v>
      </c>
      <c r="M221" s="10">
        <v>0</v>
      </c>
      <c r="N221" s="10">
        <v>2162015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4270909</v>
      </c>
      <c r="U221" s="10">
        <v>0</v>
      </c>
      <c r="V221" s="10">
        <v>40587913</v>
      </c>
      <c r="W221" s="10">
        <v>0</v>
      </c>
      <c r="X221" s="10">
        <v>0</v>
      </c>
      <c r="Y221" s="10">
        <v>0</v>
      </c>
      <c r="Z221" s="10">
        <v>6235410</v>
      </c>
      <c r="AA221" s="10">
        <v>0</v>
      </c>
      <c r="AB221" s="10">
        <v>10199695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1321727</v>
      </c>
      <c r="AI221" s="10">
        <v>0</v>
      </c>
      <c r="AJ221" s="10">
        <v>0</v>
      </c>
      <c r="AK221" s="10">
        <v>0</v>
      </c>
      <c r="AL221" s="197">
        <v>83138518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643036940</v>
      </c>
      <c r="AD222" s="10">
        <v>0</v>
      </c>
      <c r="AE222" s="10">
        <v>0</v>
      </c>
      <c r="AF222" s="10">
        <v>976755601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1619792541</v>
      </c>
    </row>
    <row r="223" spans="1:38" s="23" customFormat="1" ht="14.4" x14ac:dyDescent="0.3">
      <c r="A223" s="62" t="s">
        <v>462</v>
      </c>
      <c r="B223" s="26" t="s">
        <v>151</v>
      </c>
      <c r="C223" s="10">
        <v>16153149</v>
      </c>
      <c r="D223" s="10">
        <v>0</v>
      </c>
      <c r="E223" s="10">
        <v>0</v>
      </c>
      <c r="F223" s="10">
        <v>0</v>
      </c>
      <c r="G223" s="10">
        <v>31025453</v>
      </c>
      <c r="H223" s="10">
        <v>229312622</v>
      </c>
      <c r="I223" s="10">
        <v>0</v>
      </c>
      <c r="J223" s="10">
        <v>0</v>
      </c>
      <c r="K223" s="10">
        <v>14016569</v>
      </c>
      <c r="L223" s="10">
        <v>666406277</v>
      </c>
      <c r="M223" s="10">
        <v>717808652</v>
      </c>
      <c r="N223" s="10">
        <v>39403687</v>
      </c>
      <c r="O223" s="10">
        <v>96425195</v>
      </c>
      <c r="P223" s="10">
        <v>0</v>
      </c>
      <c r="Q223" s="10">
        <v>0</v>
      </c>
      <c r="R223" s="10">
        <v>2407711</v>
      </c>
      <c r="S223" s="10">
        <v>0</v>
      </c>
      <c r="T223" s="10">
        <v>1012710320</v>
      </c>
      <c r="U223" s="10">
        <v>0</v>
      </c>
      <c r="V223" s="10">
        <v>620037327</v>
      </c>
      <c r="W223" s="10">
        <v>0</v>
      </c>
      <c r="X223" s="10">
        <v>0</v>
      </c>
      <c r="Y223" s="10">
        <v>0</v>
      </c>
      <c r="Z223" s="10">
        <v>1589319</v>
      </c>
      <c r="AA223" s="10">
        <v>22431440</v>
      </c>
      <c r="AB223" s="10">
        <v>285168191</v>
      </c>
      <c r="AC223" s="10">
        <v>440368788</v>
      </c>
      <c r="AD223" s="10">
        <v>111219454</v>
      </c>
      <c r="AE223" s="10">
        <v>0</v>
      </c>
      <c r="AF223" s="10">
        <v>304781437</v>
      </c>
      <c r="AG223" s="10">
        <v>0</v>
      </c>
      <c r="AH223" s="10">
        <v>123856949</v>
      </c>
      <c r="AI223" s="10">
        <v>0</v>
      </c>
      <c r="AJ223" s="10">
        <v>554860718</v>
      </c>
      <c r="AK223" s="10">
        <v>53217437</v>
      </c>
      <c r="AL223" s="197">
        <v>5343200695</v>
      </c>
    </row>
    <row r="224" spans="1:38" s="23" customFormat="1" ht="14.4" x14ac:dyDescent="0.3">
      <c r="A224" s="62" t="s">
        <v>463</v>
      </c>
      <c r="B224" s="26" t="s">
        <v>152</v>
      </c>
      <c r="C224" s="10">
        <v>190193469</v>
      </c>
      <c r="D224" s="10">
        <v>0</v>
      </c>
      <c r="E224" s="10">
        <v>0</v>
      </c>
      <c r="F224" s="10">
        <v>0</v>
      </c>
      <c r="G224" s="10">
        <v>0</v>
      </c>
      <c r="H224" s="10">
        <v>33457582</v>
      </c>
      <c r="I224" s="10">
        <v>0</v>
      </c>
      <c r="J224" s="10">
        <v>0</v>
      </c>
      <c r="K224" s="10">
        <v>0</v>
      </c>
      <c r="L224" s="10">
        <v>2140000</v>
      </c>
      <c r="M224" s="10">
        <v>0</v>
      </c>
      <c r="N224" s="10">
        <v>6796324</v>
      </c>
      <c r="O224" s="10">
        <v>231547</v>
      </c>
      <c r="P224" s="10">
        <v>0</v>
      </c>
      <c r="Q224" s="10">
        <v>0</v>
      </c>
      <c r="R224" s="10">
        <v>0</v>
      </c>
      <c r="S224" s="10">
        <v>0</v>
      </c>
      <c r="T224" s="10">
        <v>3245413</v>
      </c>
      <c r="U224" s="10">
        <v>0</v>
      </c>
      <c r="V224" s="10">
        <v>67303498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6615210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97">
        <v>309983043</v>
      </c>
    </row>
    <row r="225" spans="1:38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324444408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324444408</v>
      </c>
    </row>
    <row r="226" spans="1:38" s="23" customFormat="1" ht="14.4" x14ac:dyDescent="0.3">
      <c r="A226" s="62" t="s">
        <v>465</v>
      </c>
      <c r="B226" s="26" t="s">
        <v>154</v>
      </c>
      <c r="C226" s="10">
        <v>6670227</v>
      </c>
      <c r="D226" s="10">
        <v>0</v>
      </c>
      <c r="E226" s="10">
        <v>0</v>
      </c>
      <c r="F226" s="10">
        <v>149193204</v>
      </c>
      <c r="G226" s="10">
        <v>0</v>
      </c>
      <c r="H226" s="10">
        <v>196200030</v>
      </c>
      <c r="I226" s="10">
        <v>0</v>
      </c>
      <c r="J226" s="10">
        <v>0</v>
      </c>
      <c r="K226" s="10">
        <v>13119892</v>
      </c>
      <c r="L226" s="10">
        <v>9478209</v>
      </c>
      <c r="M226" s="10">
        <v>1302846979</v>
      </c>
      <c r="N226" s="10">
        <v>1289315</v>
      </c>
      <c r="O226" s="10">
        <v>288807971</v>
      </c>
      <c r="P226" s="10">
        <v>0</v>
      </c>
      <c r="Q226" s="10">
        <v>0</v>
      </c>
      <c r="R226" s="10">
        <v>1075224771</v>
      </c>
      <c r="S226" s="10">
        <v>0</v>
      </c>
      <c r="T226" s="10">
        <v>503397255</v>
      </c>
      <c r="U226" s="10">
        <v>0</v>
      </c>
      <c r="V226" s="10">
        <v>329171688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3103259112</v>
      </c>
      <c r="AC226" s="10">
        <v>0</v>
      </c>
      <c r="AD226" s="10">
        <v>9780766</v>
      </c>
      <c r="AE226" s="10">
        <v>0</v>
      </c>
      <c r="AF226" s="10">
        <v>24309463</v>
      </c>
      <c r="AG226" s="10">
        <v>8462480</v>
      </c>
      <c r="AH226" s="10">
        <v>264091</v>
      </c>
      <c r="AI226" s="10">
        <v>0</v>
      </c>
      <c r="AJ226" s="10">
        <v>0</v>
      </c>
      <c r="AK226" s="10">
        <v>0</v>
      </c>
      <c r="AL226" s="197">
        <v>7021475453</v>
      </c>
    </row>
    <row r="227" spans="1:38" s="23" customFormat="1" ht="14.4" x14ac:dyDescent="0.3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5998913</v>
      </c>
      <c r="H227" s="10">
        <v>9888636</v>
      </c>
      <c r="I227" s="10">
        <v>0</v>
      </c>
      <c r="J227" s="10">
        <v>0</v>
      </c>
      <c r="K227" s="10">
        <v>0</v>
      </c>
      <c r="L227" s="10">
        <v>1123748</v>
      </c>
      <c r="M227" s="10">
        <v>0</v>
      </c>
      <c r="N227" s="10">
        <v>114457268</v>
      </c>
      <c r="O227" s="10">
        <v>1058400</v>
      </c>
      <c r="P227" s="10">
        <v>0</v>
      </c>
      <c r="Q227" s="10">
        <v>0</v>
      </c>
      <c r="R227" s="10">
        <v>669613600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20496448</v>
      </c>
      <c r="Z227" s="10">
        <v>0</v>
      </c>
      <c r="AA227" s="10">
        <v>0</v>
      </c>
      <c r="AB227" s="10">
        <v>0</v>
      </c>
      <c r="AC227" s="10">
        <v>0</v>
      </c>
      <c r="AD227" s="10">
        <v>579302906</v>
      </c>
      <c r="AE227" s="10">
        <v>0</v>
      </c>
      <c r="AF227" s="10">
        <v>0</v>
      </c>
      <c r="AG227" s="10">
        <v>167856600</v>
      </c>
      <c r="AH227" s="10">
        <v>0</v>
      </c>
      <c r="AI227" s="10">
        <v>0</v>
      </c>
      <c r="AJ227" s="10">
        <v>0</v>
      </c>
      <c r="AK227" s="10">
        <v>0</v>
      </c>
      <c r="AL227" s="197">
        <v>1569796519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0</v>
      </c>
      <c r="E228" s="10">
        <v>40500000</v>
      </c>
      <c r="F228" s="10">
        <v>0</v>
      </c>
      <c r="G228" s="10">
        <v>828807578</v>
      </c>
      <c r="H228" s="10">
        <v>1691710632</v>
      </c>
      <c r="I228" s="10">
        <v>0</v>
      </c>
      <c r="J228" s="10">
        <v>0</v>
      </c>
      <c r="K228" s="10">
        <v>1141959708</v>
      </c>
      <c r="L228" s="10">
        <v>1089500564</v>
      </c>
      <c r="M228" s="10">
        <v>222455233</v>
      </c>
      <c r="N228" s="10">
        <v>0</v>
      </c>
      <c r="O228" s="10">
        <v>500000</v>
      </c>
      <c r="P228" s="10">
        <v>0</v>
      </c>
      <c r="Q228" s="10">
        <v>0</v>
      </c>
      <c r="R228" s="10">
        <v>0</v>
      </c>
      <c r="S228" s="10">
        <v>0</v>
      </c>
      <c r="T228" s="10">
        <v>927954396</v>
      </c>
      <c r="U228" s="10">
        <v>0</v>
      </c>
      <c r="V228" s="10">
        <v>389959055</v>
      </c>
      <c r="W228" s="10">
        <v>0</v>
      </c>
      <c r="X228" s="10">
        <v>0</v>
      </c>
      <c r="Y228" s="10">
        <v>0</v>
      </c>
      <c r="Z228" s="10">
        <v>0</v>
      </c>
      <c r="AA228" s="10">
        <v>38500000</v>
      </c>
      <c r="AB228" s="10">
        <v>354100837</v>
      </c>
      <c r="AC228" s="10">
        <v>754326417</v>
      </c>
      <c r="AD228" s="10">
        <v>287306180</v>
      </c>
      <c r="AE228" s="10">
        <v>1208911281</v>
      </c>
      <c r="AF228" s="10">
        <v>44461317</v>
      </c>
      <c r="AG228" s="10">
        <v>0</v>
      </c>
      <c r="AH228" s="10">
        <v>132472043</v>
      </c>
      <c r="AI228" s="10">
        <v>1950606619</v>
      </c>
      <c r="AJ228" s="10">
        <v>395004632</v>
      </c>
      <c r="AK228" s="10">
        <v>178823600</v>
      </c>
      <c r="AL228" s="197">
        <v>11677860092</v>
      </c>
    </row>
    <row r="229" spans="1:38" s="23" customFormat="1" ht="14.4" x14ac:dyDescent="0.3">
      <c r="A229" s="98" t="s">
        <v>468</v>
      </c>
      <c r="B229" s="99" t="s">
        <v>156</v>
      </c>
      <c r="C229" s="97">
        <v>654588724</v>
      </c>
      <c r="D229" s="97">
        <v>0</v>
      </c>
      <c r="E229" s="97">
        <v>40500000</v>
      </c>
      <c r="F229" s="97">
        <v>149576955</v>
      </c>
      <c r="G229" s="97">
        <v>903144867</v>
      </c>
      <c r="H229" s="97">
        <v>3148568012</v>
      </c>
      <c r="I229" s="97">
        <v>1523749541</v>
      </c>
      <c r="J229" s="97">
        <v>0</v>
      </c>
      <c r="K229" s="97">
        <v>1177889517</v>
      </c>
      <c r="L229" s="97">
        <v>2577886111</v>
      </c>
      <c r="M229" s="97">
        <v>12429845349</v>
      </c>
      <c r="N229" s="97">
        <v>294142049</v>
      </c>
      <c r="O229" s="97">
        <v>4193099335</v>
      </c>
      <c r="P229" s="97">
        <v>0</v>
      </c>
      <c r="Q229" s="97">
        <v>0</v>
      </c>
      <c r="R229" s="97">
        <v>1747246082</v>
      </c>
      <c r="S229" s="97">
        <v>0</v>
      </c>
      <c r="T229" s="97">
        <v>4070831685</v>
      </c>
      <c r="U229" s="97">
        <v>0</v>
      </c>
      <c r="V229" s="97">
        <v>2683721248</v>
      </c>
      <c r="W229" s="97">
        <v>0</v>
      </c>
      <c r="X229" s="97">
        <v>0</v>
      </c>
      <c r="Y229" s="97">
        <v>20496448</v>
      </c>
      <c r="Z229" s="97">
        <v>82304136</v>
      </c>
      <c r="AA229" s="97">
        <v>67493795</v>
      </c>
      <c r="AB229" s="97">
        <v>4206022653</v>
      </c>
      <c r="AC229" s="97">
        <v>6196692726</v>
      </c>
      <c r="AD229" s="97">
        <v>2297096732</v>
      </c>
      <c r="AE229" s="97">
        <v>1210111281</v>
      </c>
      <c r="AF229" s="97">
        <v>1564650993</v>
      </c>
      <c r="AG229" s="97">
        <v>180739213</v>
      </c>
      <c r="AH229" s="97">
        <v>1394934242</v>
      </c>
      <c r="AI229" s="97">
        <v>2059881208</v>
      </c>
      <c r="AJ229" s="97">
        <v>1598552435</v>
      </c>
      <c r="AK229" s="97">
        <v>236569530</v>
      </c>
      <c r="AL229" s="204">
        <v>56710334867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5142510691</v>
      </c>
      <c r="Z230" s="10">
        <v>0</v>
      </c>
      <c r="AA230" s="10">
        <v>0</v>
      </c>
      <c r="AB230" s="10">
        <v>0</v>
      </c>
      <c r="AC230" s="10">
        <v>33611651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5176122342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287255910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131801720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330471544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749529174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186000000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32200390</v>
      </c>
      <c r="AE233" s="10">
        <v>400000</v>
      </c>
      <c r="AF233" s="10">
        <v>0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491021842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274542007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300424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300424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76078177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332211220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287255910</v>
      </c>
      <c r="E244" s="97">
        <v>0</v>
      </c>
      <c r="F244" s="97">
        <v>0</v>
      </c>
      <c r="G244" s="97">
        <v>186000000</v>
      </c>
      <c r="H244" s="97">
        <v>506133043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131801720</v>
      </c>
      <c r="R244" s="97">
        <v>0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5142510691</v>
      </c>
      <c r="Z244" s="97">
        <v>0</v>
      </c>
      <c r="AA244" s="97">
        <v>76078177</v>
      </c>
      <c r="AB244" s="97">
        <v>0</v>
      </c>
      <c r="AC244" s="97">
        <v>638925626</v>
      </c>
      <c r="AD244" s="97">
        <v>32200390</v>
      </c>
      <c r="AE244" s="97">
        <v>400000</v>
      </c>
      <c r="AF244" s="97">
        <v>0</v>
      </c>
      <c r="AG244" s="97">
        <v>82921452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7084227009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654588724</v>
      </c>
      <c r="D245" s="28">
        <v>287255910</v>
      </c>
      <c r="E245" s="28">
        <v>40500000</v>
      </c>
      <c r="F245" s="28">
        <v>149576955</v>
      </c>
      <c r="G245" s="28">
        <v>1089144867</v>
      </c>
      <c r="H245" s="28">
        <v>3654701055</v>
      </c>
      <c r="I245" s="28">
        <v>1523749541</v>
      </c>
      <c r="J245" s="28">
        <v>0</v>
      </c>
      <c r="K245" s="28">
        <v>1177889517</v>
      </c>
      <c r="L245" s="28">
        <v>2577886111</v>
      </c>
      <c r="M245" s="28">
        <v>12429845349</v>
      </c>
      <c r="N245" s="28">
        <v>294142049</v>
      </c>
      <c r="O245" s="28">
        <v>4193099335</v>
      </c>
      <c r="P245" s="28">
        <v>0</v>
      </c>
      <c r="Q245" s="28">
        <v>131801720</v>
      </c>
      <c r="R245" s="28">
        <v>1747246082</v>
      </c>
      <c r="S245" s="28">
        <v>0</v>
      </c>
      <c r="T245" s="28">
        <v>4070831685</v>
      </c>
      <c r="U245" s="28">
        <v>0</v>
      </c>
      <c r="V245" s="28">
        <v>2683721248</v>
      </c>
      <c r="W245" s="28">
        <v>0</v>
      </c>
      <c r="X245" s="28">
        <v>0</v>
      </c>
      <c r="Y245" s="28">
        <v>5163007139</v>
      </c>
      <c r="Z245" s="28">
        <v>82304136</v>
      </c>
      <c r="AA245" s="28">
        <v>143571972</v>
      </c>
      <c r="AB245" s="28">
        <v>4206022653</v>
      </c>
      <c r="AC245" s="28">
        <v>6835618352</v>
      </c>
      <c r="AD245" s="28">
        <v>2329297122</v>
      </c>
      <c r="AE245" s="28">
        <v>1210511281</v>
      </c>
      <c r="AF245" s="28">
        <v>1564650993</v>
      </c>
      <c r="AG245" s="28">
        <v>263660665</v>
      </c>
      <c r="AH245" s="28">
        <v>1394934242</v>
      </c>
      <c r="AI245" s="28">
        <v>2059881208</v>
      </c>
      <c r="AJ245" s="28">
        <v>1598552435</v>
      </c>
      <c r="AK245" s="28">
        <v>236569530</v>
      </c>
      <c r="AL245" s="206">
        <v>63794561876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1966146127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1966146127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1966146127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1966146127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1966146127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1966146127</v>
      </c>
    </row>
    <row r="292" spans="1:38" s="23" customFormat="1" ht="14.4" x14ac:dyDescent="0.3">
      <c r="A292" s="62" t="s">
        <v>529</v>
      </c>
      <c r="B292" s="26" t="s">
        <v>143</v>
      </c>
      <c r="C292" s="10">
        <v>101530657</v>
      </c>
      <c r="D292" s="10">
        <v>0</v>
      </c>
      <c r="E292" s="10">
        <v>0</v>
      </c>
      <c r="F292" s="10">
        <v>60084589</v>
      </c>
      <c r="G292" s="10">
        <v>97975837</v>
      </c>
      <c r="H292" s="10">
        <v>492790389</v>
      </c>
      <c r="I292" s="10">
        <v>0</v>
      </c>
      <c r="J292" s="10">
        <v>0</v>
      </c>
      <c r="K292" s="10">
        <v>37689964</v>
      </c>
      <c r="L292" s="10">
        <v>866696798</v>
      </c>
      <c r="M292" s="10">
        <v>360510983</v>
      </c>
      <c r="N292" s="10">
        <v>102854758</v>
      </c>
      <c r="O292" s="10">
        <v>146374836</v>
      </c>
      <c r="P292" s="10">
        <v>0</v>
      </c>
      <c r="Q292" s="10">
        <v>0</v>
      </c>
      <c r="R292" s="10">
        <v>0</v>
      </c>
      <c r="S292" s="10">
        <v>0</v>
      </c>
      <c r="T292" s="10">
        <v>1300796404</v>
      </c>
      <c r="U292" s="10">
        <v>0</v>
      </c>
      <c r="V292" s="10">
        <v>893843405</v>
      </c>
      <c r="W292" s="10">
        <v>0</v>
      </c>
      <c r="X292" s="10">
        <v>0</v>
      </c>
      <c r="Y292" s="10">
        <v>0</v>
      </c>
      <c r="Z292" s="10">
        <v>36836510</v>
      </c>
      <c r="AA292" s="10">
        <v>7526335</v>
      </c>
      <c r="AB292" s="10">
        <v>270000024</v>
      </c>
      <c r="AC292" s="10">
        <v>3693608070</v>
      </c>
      <c r="AD292" s="10">
        <v>230152357</v>
      </c>
      <c r="AE292" s="10">
        <v>0</v>
      </c>
      <c r="AF292" s="10">
        <v>107766118</v>
      </c>
      <c r="AG292" s="10">
        <v>0</v>
      </c>
      <c r="AH292" s="10">
        <v>60801276</v>
      </c>
      <c r="AI292" s="10">
        <v>0</v>
      </c>
      <c r="AJ292" s="10">
        <v>3269374</v>
      </c>
      <c r="AK292" s="10">
        <v>18561026</v>
      </c>
      <c r="AL292" s="197">
        <v>8889669710</v>
      </c>
    </row>
    <row r="293" spans="1:38" s="23" customFormat="1" ht="14.4" x14ac:dyDescent="0.3">
      <c r="A293" s="62" t="s">
        <v>530</v>
      </c>
      <c r="B293" s="26" t="s">
        <v>144</v>
      </c>
      <c r="C293" s="10">
        <v>253348863</v>
      </c>
      <c r="D293" s="10">
        <v>0</v>
      </c>
      <c r="E293" s="10">
        <v>0</v>
      </c>
      <c r="F293" s="10">
        <v>10827859</v>
      </c>
      <c r="G293" s="10">
        <v>36681640</v>
      </c>
      <c r="H293" s="10">
        <v>368850105</v>
      </c>
      <c r="I293" s="10">
        <v>0</v>
      </c>
      <c r="J293" s="10">
        <v>0</v>
      </c>
      <c r="K293" s="10">
        <v>14771828</v>
      </c>
      <c r="L293" s="10">
        <v>125124200</v>
      </c>
      <c r="M293" s="10">
        <v>312202320</v>
      </c>
      <c r="N293" s="10">
        <v>68020972</v>
      </c>
      <c r="O293" s="10">
        <v>55035890</v>
      </c>
      <c r="P293" s="10">
        <v>0</v>
      </c>
      <c r="Q293" s="10">
        <v>0</v>
      </c>
      <c r="R293" s="10">
        <v>0</v>
      </c>
      <c r="S293" s="10">
        <v>0</v>
      </c>
      <c r="T293" s="10">
        <v>671715561</v>
      </c>
      <c r="U293" s="10">
        <v>0</v>
      </c>
      <c r="V293" s="10">
        <v>680467686</v>
      </c>
      <c r="W293" s="10">
        <v>0</v>
      </c>
      <c r="X293" s="10">
        <v>0</v>
      </c>
      <c r="Y293" s="10">
        <v>0</v>
      </c>
      <c r="Z293" s="10">
        <v>8269951</v>
      </c>
      <c r="AA293" s="10">
        <v>2411926</v>
      </c>
      <c r="AB293" s="10">
        <v>64291366</v>
      </c>
      <c r="AC293" s="10">
        <v>654592552</v>
      </c>
      <c r="AD293" s="10">
        <v>0</v>
      </c>
      <c r="AE293" s="10">
        <v>0</v>
      </c>
      <c r="AF293" s="10">
        <v>0</v>
      </c>
      <c r="AG293" s="10">
        <v>0</v>
      </c>
      <c r="AH293" s="10">
        <v>33677683</v>
      </c>
      <c r="AI293" s="10">
        <v>0</v>
      </c>
      <c r="AJ293" s="10">
        <v>10437026</v>
      </c>
      <c r="AK293" s="10">
        <v>0</v>
      </c>
      <c r="AL293" s="197">
        <v>3370727428</v>
      </c>
    </row>
    <row r="294" spans="1:38" s="23" customFormat="1" ht="14.4" x14ac:dyDescent="0.3">
      <c r="A294" s="62" t="s">
        <v>531</v>
      </c>
      <c r="B294" s="26" t="s">
        <v>145</v>
      </c>
      <c r="C294" s="10">
        <v>12359538</v>
      </c>
      <c r="D294" s="10">
        <v>0</v>
      </c>
      <c r="E294" s="10">
        <v>0</v>
      </c>
      <c r="F294" s="10">
        <v>130091</v>
      </c>
      <c r="G294" s="10">
        <v>10809442</v>
      </c>
      <c r="H294" s="10">
        <v>49316927</v>
      </c>
      <c r="I294" s="10">
        <v>0</v>
      </c>
      <c r="J294" s="10">
        <v>0</v>
      </c>
      <c r="K294" s="10">
        <v>14455257</v>
      </c>
      <c r="L294" s="10">
        <v>35920904</v>
      </c>
      <c r="M294" s="10">
        <v>86442038</v>
      </c>
      <c r="N294" s="10">
        <v>18431103</v>
      </c>
      <c r="O294" s="10">
        <v>31608343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3164222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25541946</v>
      </c>
      <c r="AI294" s="10">
        <v>0</v>
      </c>
      <c r="AJ294" s="10">
        <v>0</v>
      </c>
      <c r="AK294" s="10">
        <v>128604250</v>
      </c>
      <c r="AL294" s="197">
        <v>416784061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35700825</v>
      </c>
      <c r="I295" s="10">
        <v>927924195</v>
      </c>
      <c r="J295" s="10">
        <v>0</v>
      </c>
      <c r="K295" s="10">
        <v>0</v>
      </c>
      <c r="L295" s="10">
        <v>0</v>
      </c>
      <c r="M295" s="10">
        <v>3254270802</v>
      </c>
      <c r="N295" s="10">
        <v>0</v>
      </c>
      <c r="O295" s="10">
        <v>486454060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11307892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996796632</v>
      </c>
      <c r="AI295" s="10">
        <v>0</v>
      </c>
      <c r="AJ295" s="10">
        <v>502287526</v>
      </c>
      <c r="AK295" s="10">
        <v>0</v>
      </c>
      <c r="AL295" s="197">
        <v>6214741932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5070844</v>
      </c>
      <c r="D297" s="10">
        <v>0</v>
      </c>
      <c r="E297" s="10">
        <v>0</v>
      </c>
      <c r="F297" s="10">
        <v>264517</v>
      </c>
      <c r="G297" s="10">
        <v>41659885</v>
      </c>
      <c r="H297" s="10">
        <v>80591508</v>
      </c>
      <c r="I297" s="10">
        <v>0</v>
      </c>
      <c r="J297" s="10">
        <v>0</v>
      </c>
      <c r="K297" s="10">
        <v>5049576</v>
      </c>
      <c r="L297" s="10">
        <v>114781776</v>
      </c>
      <c r="M297" s="10">
        <v>37799540</v>
      </c>
      <c r="N297" s="10">
        <v>29017835</v>
      </c>
      <c r="O297" s="10">
        <v>40181460</v>
      </c>
      <c r="P297" s="10">
        <v>0</v>
      </c>
      <c r="Q297" s="10">
        <v>0</v>
      </c>
      <c r="R297" s="10">
        <v>0</v>
      </c>
      <c r="S297" s="10">
        <v>0</v>
      </c>
      <c r="T297" s="10">
        <v>55180436</v>
      </c>
      <c r="U297" s="10">
        <v>0</v>
      </c>
      <c r="V297" s="10">
        <v>203089116</v>
      </c>
      <c r="W297" s="10">
        <v>0</v>
      </c>
      <c r="X297" s="10">
        <v>0</v>
      </c>
      <c r="Y297" s="10">
        <v>0</v>
      </c>
      <c r="Z297" s="10">
        <v>18954585</v>
      </c>
      <c r="AA297" s="10">
        <v>1987711</v>
      </c>
      <c r="AB297" s="10">
        <v>38672468</v>
      </c>
      <c r="AC297" s="10">
        <v>135543325</v>
      </c>
      <c r="AD297" s="10">
        <v>0</v>
      </c>
      <c r="AE297" s="10">
        <v>0</v>
      </c>
      <c r="AF297" s="10">
        <v>18707176</v>
      </c>
      <c r="AG297" s="10">
        <v>0</v>
      </c>
      <c r="AH297" s="10">
        <v>28486707</v>
      </c>
      <c r="AI297" s="10">
        <v>0</v>
      </c>
      <c r="AJ297" s="10">
        <v>217479</v>
      </c>
      <c r="AK297" s="10">
        <v>0</v>
      </c>
      <c r="AL297" s="197">
        <v>855255944</v>
      </c>
    </row>
    <row r="298" spans="1:38" s="23" customFormat="1" ht="14.4" x14ac:dyDescent="0.3">
      <c r="A298" s="62" t="s">
        <v>535</v>
      </c>
      <c r="B298" s="26" t="s">
        <v>149</v>
      </c>
      <c r="C298" s="10">
        <v>508805</v>
      </c>
      <c r="D298" s="10">
        <v>0</v>
      </c>
      <c r="E298" s="10">
        <v>0</v>
      </c>
      <c r="F298" s="10">
        <v>0</v>
      </c>
      <c r="G298" s="10">
        <v>1040179</v>
      </c>
      <c r="H298" s="10">
        <v>20579298</v>
      </c>
      <c r="I298" s="10">
        <v>0</v>
      </c>
      <c r="J298" s="10">
        <v>0</v>
      </c>
      <c r="K298" s="10">
        <v>1105937</v>
      </c>
      <c r="L298" s="10">
        <v>1699736</v>
      </c>
      <c r="M298" s="10">
        <v>1984211</v>
      </c>
      <c r="N298" s="10">
        <v>2416672</v>
      </c>
      <c r="O298" s="10">
        <v>3514171</v>
      </c>
      <c r="P298" s="10">
        <v>0</v>
      </c>
      <c r="Q298" s="10">
        <v>0</v>
      </c>
      <c r="R298" s="10">
        <v>0</v>
      </c>
      <c r="S298" s="10">
        <v>0</v>
      </c>
      <c r="T298" s="10">
        <v>2045420</v>
      </c>
      <c r="U298" s="10">
        <v>0</v>
      </c>
      <c r="V298" s="10">
        <v>27959944</v>
      </c>
      <c r="W298" s="10">
        <v>0</v>
      </c>
      <c r="X298" s="10">
        <v>0</v>
      </c>
      <c r="Y298" s="10">
        <v>0</v>
      </c>
      <c r="Z298" s="10">
        <v>2071048</v>
      </c>
      <c r="AA298" s="10">
        <v>0</v>
      </c>
      <c r="AB298" s="10">
        <v>1998826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2616917</v>
      </c>
      <c r="AI298" s="10">
        <v>0</v>
      </c>
      <c r="AJ298" s="10">
        <v>39987</v>
      </c>
      <c r="AK298" s="10">
        <v>0</v>
      </c>
      <c r="AL298" s="197">
        <v>69581151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664738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10992519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149275120</v>
      </c>
      <c r="AD299" s="10">
        <v>0</v>
      </c>
      <c r="AE299" s="10">
        <v>0</v>
      </c>
      <c r="AF299" s="10">
        <v>408111287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569043664</v>
      </c>
    </row>
    <row r="300" spans="1:38" s="23" customFormat="1" ht="14.4" x14ac:dyDescent="0.3">
      <c r="A300" s="62" t="s">
        <v>537</v>
      </c>
      <c r="B300" s="26" t="s">
        <v>151</v>
      </c>
      <c r="C300" s="10">
        <v>28002214</v>
      </c>
      <c r="D300" s="10">
        <v>0</v>
      </c>
      <c r="E300" s="10">
        <v>0</v>
      </c>
      <c r="F300" s="10">
        <v>1306928</v>
      </c>
      <c r="G300" s="10">
        <v>67273504</v>
      </c>
      <c r="H300" s="10">
        <v>186296309</v>
      </c>
      <c r="I300" s="10">
        <v>0</v>
      </c>
      <c r="J300" s="10">
        <v>0</v>
      </c>
      <c r="K300" s="10">
        <v>18684360</v>
      </c>
      <c r="L300" s="10">
        <v>789519674</v>
      </c>
      <c r="M300" s="10">
        <v>486562855</v>
      </c>
      <c r="N300" s="10">
        <v>77774112</v>
      </c>
      <c r="O300" s="10">
        <v>108282183</v>
      </c>
      <c r="P300" s="10">
        <v>0</v>
      </c>
      <c r="Q300" s="10">
        <v>0</v>
      </c>
      <c r="R300" s="10">
        <v>18961888</v>
      </c>
      <c r="S300" s="10">
        <v>0</v>
      </c>
      <c r="T300" s="10">
        <v>617499156</v>
      </c>
      <c r="U300" s="10">
        <v>0</v>
      </c>
      <c r="V300" s="10">
        <v>431239039</v>
      </c>
      <c r="W300" s="10">
        <v>0</v>
      </c>
      <c r="X300" s="10">
        <v>0</v>
      </c>
      <c r="Y300" s="10">
        <v>0</v>
      </c>
      <c r="Z300" s="10">
        <v>13012978</v>
      </c>
      <c r="AA300" s="10">
        <v>4153401796</v>
      </c>
      <c r="AB300" s="10">
        <v>330766030</v>
      </c>
      <c r="AC300" s="10">
        <v>498104039</v>
      </c>
      <c r="AD300" s="10">
        <v>167599657</v>
      </c>
      <c r="AE300" s="10">
        <v>0</v>
      </c>
      <c r="AF300" s="10">
        <v>288699378</v>
      </c>
      <c r="AG300" s="10">
        <v>0</v>
      </c>
      <c r="AH300" s="10">
        <v>207959147</v>
      </c>
      <c r="AI300" s="10">
        <v>0</v>
      </c>
      <c r="AJ300" s="10">
        <v>464496552</v>
      </c>
      <c r="AK300" s="10">
        <v>136711054</v>
      </c>
      <c r="AL300" s="197">
        <v>9092152853</v>
      </c>
    </row>
    <row r="301" spans="1:38" s="23" customFormat="1" ht="14.4" x14ac:dyDescent="0.3">
      <c r="A301" s="62" t="s">
        <v>538</v>
      </c>
      <c r="B301" s="26" t="s">
        <v>152</v>
      </c>
      <c r="C301" s="10">
        <v>483098470</v>
      </c>
      <c r="D301" s="10">
        <v>0</v>
      </c>
      <c r="E301" s="10">
        <v>0</v>
      </c>
      <c r="F301" s="10">
        <v>304316</v>
      </c>
      <c r="G301" s="10">
        <v>13529958</v>
      </c>
      <c r="H301" s="10">
        <v>152443613</v>
      </c>
      <c r="I301" s="10">
        <v>0</v>
      </c>
      <c r="J301" s="10">
        <v>0</v>
      </c>
      <c r="K301" s="10">
        <v>3760433</v>
      </c>
      <c r="L301" s="10">
        <v>20367269</v>
      </c>
      <c r="M301" s="10">
        <v>79909330</v>
      </c>
      <c r="N301" s="10">
        <v>36606100</v>
      </c>
      <c r="O301" s="10">
        <v>22733937</v>
      </c>
      <c r="P301" s="10">
        <v>0</v>
      </c>
      <c r="Q301" s="10">
        <v>0</v>
      </c>
      <c r="R301" s="10">
        <v>0</v>
      </c>
      <c r="S301" s="10">
        <v>0</v>
      </c>
      <c r="T301" s="10">
        <v>105839216</v>
      </c>
      <c r="U301" s="10">
        <v>0</v>
      </c>
      <c r="V301" s="10">
        <v>172822778</v>
      </c>
      <c r="W301" s="10">
        <v>0</v>
      </c>
      <c r="X301" s="10">
        <v>0</v>
      </c>
      <c r="Y301" s="10">
        <v>0</v>
      </c>
      <c r="Z301" s="10">
        <v>3789325</v>
      </c>
      <c r="AA301" s="10">
        <v>1187202</v>
      </c>
      <c r="AB301" s="10">
        <v>10117880</v>
      </c>
      <c r="AC301" s="10">
        <v>336557418</v>
      </c>
      <c r="AD301" s="10">
        <v>0</v>
      </c>
      <c r="AE301" s="10">
        <v>0</v>
      </c>
      <c r="AF301" s="10">
        <v>20545941</v>
      </c>
      <c r="AG301" s="10">
        <v>0</v>
      </c>
      <c r="AH301" s="10">
        <v>9240401</v>
      </c>
      <c r="AI301" s="10">
        <v>0</v>
      </c>
      <c r="AJ301" s="10">
        <v>524924</v>
      </c>
      <c r="AK301" s="10">
        <v>0</v>
      </c>
      <c r="AL301" s="197">
        <v>1473378511</v>
      </c>
    </row>
    <row r="302" spans="1:38" s="23" customFormat="1" ht="14.4" x14ac:dyDescent="0.3">
      <c r="A302" s="62" t="s">
        <v>539</v>
      </c>
      <c r="B302" s="26" t="s">
        <v>153</v>
      </c>
      <c r="C302" s="10">
        <v>1611042</v>
      </c>
      <c r="D302" s="10">
        <v>0</v>
      </c>
      <c r="E302" s="10">
        <v>0</v>
      </c>
      <c r="F302" s="10">
        <v>0</v>
      </c>
      <c r="G302" s="10">
        <v>2919833</v>
      </c>
      <c r="H302" s="10">
        <v>0</v>
      </c>
      <c r="I302" s="10">
        <v>0</v>
      </c>
      <c r="J302" s="10">
        <v>0</v>
      </c>
      <c r="K302" s="10">
        <v>0</v>
      </c>
      <c r="L302" s="10">
        <v>44297696</v>
      </c>
      <c r="M302" s="10">
        <v>1345457</v>
      </c>
      <c r="N302" s="10">
        <v>10038548</v>
      </c>
      <c r="O302" s="10">
        <v>8630753</v>
      </c>
      <c r="P302" s="10">
        <v>0</v>
      </c>
      <c r="Q302" s="10">
        <v>0</v>
      </c>
      <c r="R302" s="10">
        <v>0</v>
      </c>
      <c r="S302" s="10">
        <v>0</v>
      </c>
      <c r="T302" s="10">
        <v>6157566</v>
      </c>
      <c r="U302" s="10">
        <v>0</v>
      </c>
      <c r="V302" s="10">
        <v>52640055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1732877</v>
      </c>
      <c r="AC302" s="10">
        <v>190504890</v>
      </c>
      <c r="AD302" s="10">
        <v>0</v>
      </c>
      <c r="AE302" s="10">
        <v>0</v>
      </c>
      <c r="AF302" s="10">
        <v>0</v>
      </c>
      <c r="AG302" s="10">
        <v>0</v>
      </c>
      <c r="AH302" s="10">
        <v>7974932</v>
      </c>
      <c r="AI302" s="10">
        <v>0</v>
      </c>
      <c r="AJ302" s="10">
        <v>0</v>
      </c>
      <c r="AK302" s="10">
        <v>0</v>
      </c>
      <c r="AL302" s="197">
        <v>327853649</v>
      </c>
    </row>
    <row r="303" spans="1:38" s="23" customFormat="1" ht="14.4" x14ac:dyDescent="0.3">
      <c r="A303" s="62" t="s">
        <v>540</v>
      </c>
      <c r="B303" s="26" t="s">
        <v>154</v>
      </c>
      <c r="C303" s="10">
        <v>79566342</v>
      </c>
      <c r="D303" s="10">
        <v>0</v>
      </c>
      <c r="E303" s="10">
        <v>0</v>
      </c>
      <c r="F303" s="10">
        <v>283158</v>
      </c>
      <c r="G303" s="10">
        <v>90909405</v>
      </c>
      <c r="H303" s="10">
        <v>296772371</v>
      </c>
      <c r="I303" s="10">
        <v>0</v>
      </c>
      <c r="J303" s="10">
        <v>0</v>
      </c>
      <c r="K303" s="10">
        <v>14438565</v>
      </c>
      <c r="L303" s="10">
        <v>75192148</v>
      </c>
      <c r="M303" s="10">
        <v>626445959</v>
      </c>
      <c r="N303" s="10">
        <v>59491097</v>
      </c>
      <c r="O303" s="10">
        <v>197972109</v>
      </c>
      <c r="P303" s="10">
        <v>0</v>
      </c>
      <c r="Q303" s="10">
        <v>0</v>
      </c>
      <c r="R303" s="10">
        <v>38445777</v>
      </c>
      <c r="S303" s="10">
        <v>0</v>
      </c>
      <c r="T303" s="10">
        <v>127215064</v>
      </c>
      <c r="U303" s="10">
        <v>0</v>
      </c>
      <c r="V303" s="10">
        <v>463425871</v>
      </c>
      <c r="W303" s="10">
        <v>0</v>
      </c>
      <c r="X303" s="10">
        <v>0</v>
      </c>
      <c r="Y303" s="10">
        <v>0</v>
      </c>
      <c r="Z303" s="10">
        <v>1508091</v>
      </c>
      <c r="AA303" s="10">
        <v>15263614</v>
      </c>
      <c r="AB303" s="10">
        <v>857025792</v>
      </c>
      <c r="AC303" s="10">
        <v>33712502</v>
      </c>
      <c r="AD303" s="10">
        <v>20556209</v>
      </c>
      <c r="AE303" s="10">
        <v>0</v>
      </c>
      <c r="AF303" s="10">
        <v>110353061</v>
      </c>
      <c r="AG303" s="10">
        <v>31191</v>
      </c>
      <c r="AH303" s="10">
        <v>7795539</v>
      </c>
      <c r="AI303" s="10">
        <v>0</v>
      </c>
      <c r="AJ303" s="10">
        <v>128439</v>
      </c>
      <c r="AK303" s="10">
        <v>0</v>
      </c>
      <c r="AL303" s="197">
        <v>3116532304</v>
      </c>
    </row>
    <row r="304" spans="1:38" s="23" customFormat="1" ht="14.4" x14ac:dyDescent="0.3">
      <c r="A304" s="62" t="s">
        <v>541</v>
      </c>
      <c r="B304" s="26" t="s">
        <v>155</v>
      </c>
      <c r="C304" s="10">
        <v>139942022</v>
      </c>
      <c r="D304" s="10">
        <v>1440148</v>
      </c>
      <c r="E304" s="10">
        <v>0</v>
      </c>
      <c r="F304" s="10">
        <v>31315299</v>
      </c>
      <c r="G304" s="10">
        <v>18876760</v>
      </c>
      <c r="H304" s="10">
        <v>1325392937</v>
      </c>
      <c r="I304" s="10">
        <v>12713958</v>
      </c>
      <c r="J304" s="10">
        <v>0</v>
      </c>
      <c r="K304" s="10">
        <v>12333468</v>
      </c>
      <c r="L304" s="10">
        <v>684615745</v>
      </c>
      <c r="M304" s="10">
        <v>288021534</v>
      </c>
      <c r="N304" s="10">
        <v>375167835</v>
      </c>
      <c r="O304" s="10">
        <v>170364207</v>
      </c>
      <c r="P304" s="10">
        <v>43395360</v>
      </c>
      <c r="Q304" s="10">
        <v>0</v>
      </c>
      <c r="R304" s="10">
        <v>372024885</v>
      </c>
      <c r="S304" s="10">
        <v>0</v>
      </c>
      <c r="T304" s="10">
        <v>75344536</v>
      </c>
      <c r="U304" s="10">
        <v>0</v>
      </c>
      <c r="V304" s="10">
        <v>386473584</v>
      </c>
      <c r="W304" s="10">
        <v>6794866</v>
      </c>
      <c r="X304" s="10">
        <v>32080114</v>
      </c>
      <c r="Y304" s="10">
        <v>96130126</v>
      </c>
      <c r="Z304" s="10">
        <v>16393646</v>
      </c>
      <c r="AA304" s="10">
        <v>84472954</v>
      </c>
      <c r="AB304" s="10">
        <v>35109256</v>
      </c>
      <c r="AC304" s="10">
        <v>50465762</v>
      </c>
      <c r="AD304" s="10">
        <v>262778847</v>
      </c>
      <c r="AE304" s="10">
        <v>0</v>
      </c>
      <c r="AF304" s="10">
        <v>107102338</v>
      </c>
      <c r="AG304" s="10">
        <v>863985253</v>
      </c>
      <c r="AH304" s="10">
        <v>14545605</v>
      </c>
      <c r="AI304" s="10">
        <v>2802420</v>
      </c>
      <c r="AJ304" s="10">
        <v>1085498</v>
      </c>
      <c r="AK304" s="10">
        <v>0</v>
      </c>
      <c r="AL304" s="197">
        <v>5511168963</v>
      </c>
    </row>
    <row r="305" spans="1:38" s="23" customFormat="1" ht="14.4" x14ac:dyDescent="0.3">
      <c r="A305" s="62" t="s">
        <v>542</v>
      </c>
      <c r="B305" s="26" t="s">
        <v>70</v>
      </c>
      <c r="C305" s="10">
        <v>7107</v>
      </c>
      <c r="D305" s="10">
        <v>135098914</v>
      </c>
      <c r="E305" s="10">
        <v>0</v>
      </c>
      <c r="F305" s="10">
        <v>0</v>
      </c>
      <c r="G305" s="10">
        <v>0</v>
      </c>
      <c r="H305" s="10">
        <v>21968574</v>
      </c>
      <c r="I305" s="10">
        <v>0</v>
      </c>
      <c r="J305" s="10">
        <v>0</v>
      </c>
      <c r="K305" s="10">
        <v>149697464</v>
      </c>
      <c r="L305" s="10">
        <v>340813174</v>
      </c>
      <c r="M305" s="10">
        <v>0</v>
      </c>
      <c r="N305" s="10">
        <v>0</v>
      </c>
      <c r="O305" s="10">
        <v>482441714</v>
      </c>
      <c r="P305" s="10">
        <v>0</v>
      </c>
      <c r="Q305" s="10">
        <v>0</v>
      </c>
      <c r="R305" s="10">
        <v>24084673</v>
      </c>
      <c r="S305" s="10">
        <v>0</v>
      </c>
      <c r="T305" s="10">
        <v>37753487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1149408</v>
      </c>
      <c r="AA305" s="10">
        <v>0</v>
      </c>
      <c r="AB305" s="10">
        <v>1100176390</v>
      </c>
      <c r="AC305" s="10">
        <v>568542</v>
      </c>
      <c r="AD305" s="10">
        <v>0</v>
      </c>
      <c r="AE305" s="10">
        <v>0</v>
      </c>
      <c r="AF305" s="10">
        <v>0</v>
      </c>
      <c r="AG305" s="10">
        <v>0</v>
      </c>
      <c r="AH305" s="10">
        <v>4154813</v>
      </c>
      <c r="AI305" s="10">
        <v>0</v>
      </c>
      <c r="AJ305" s="10">
        <v>0</v>
      </c>
      <c r="AK305" s="10">
        <v>184795726</v>
      </c>
      <c r="AL305" s="197">
        <v>2482709986</v>
      </c>
    </row>
    <row r="306" spans="1:38" s="23" customFormat="1" ht="14.4" x14ac:dyDescent="0.3">
      <c r="A306" s="98" t="s">
        <v>543</v>
      </c>
      <c r="B306" s="99" t="s">
        <v>165</v>
      </c>
      <c r="C306" s="97">
        <v>1105045904</v>
      </c>
      <c r="D306" s="97">
        <v>136539062</v>
      </c>
      <c r="E306" s="97">
        <v>0</v>
      </c>
      <c r="F306" s="97">
        <v>104516757</v>
      </c>
      <c r="G306" s="97">
        <v>381676443</v>
      </c>
      <c r="H306" s="97">
        <v>3030702856</v>
      </c>
      <c r="I306" s="97">
        <v>940638153</v>
      </c>
      <c r="J306" s="97">
        <v>0</v>
      </c>
      <c r="K306" s="97">
        <v>271986852</v>
      </c>
      <c r="L306" s="97">
        <v>3099029120</v>
      </c>
      <c r="M306" s="97">
        <v>5536159767</v>
      </c>
      <c r="N306" s="97">
        <v>779819032</v>
      </c>
      <c r="O306" s="97">
        <v>1753593663</v>
      </c>
      <c r="P306" s="97">
        <v>43395360</v>
      </c>
      <c r="Q306" s="97">
        <v>0</v>
      </c>
      <c r="R306" s="97">
        <v>453517223</v>
      </c>
      <c r="S306" s="97">
        <v>0</v>
      </c>
      <c r="T306" s="97">
        <v>3010539365</v>
      </c>
      <c r="U306" s="97">
        <v>0</v>
      </c>
      <c r="V306" s="97">
        <v>3311961478</v>
      </c>
      <c r="W306" s="97">
        <v>6794866</v>
      </c>
      <c r="X306" s="97">
        <v>32080114</v>
      </c>
      <c r="Y306" s="97">
        <v>96130126</v>
      </c>
      <c r="Z306" s="97">
        <v>105149764</v>
      </c>
      <c r="AA306" s="97">
        <v>4277559430</v>
      </c>
      <c r="AB306" s="97">
        <v>2709890909</v>
      </c>
      <c r="AC306" s="97">
        <v>5742932220</v>
      </c>
      <c r="AD306" s="97">
        <v>681087070</v>
      </c>
      <c r="AE306" s="97">
        <v>0</v>
      </c>
      <c r="AF306" s="97">
        <v>1061285299</v>
      </c>
      <c r="AG306" s="97">
        <v>864016444</v>
      </c>
      <c r="AH306" s="97">
        <v>1399591598</v>
      </c>
      <c r="AI306" s="97">
        <v>2802420</v>
      </c>
      <c r="AJ306" s="97">
        <v>982486805</v>
      </c>
      <c r="AK306" s="97">
        <v>468672056</v>
      </c>
      <c r="AL306" s="204">
        <v>42389600156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432200513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432200513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59582741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59582741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210362545</v>
      </c>
      <c r="AJ309" s="10">
        <v>0</v>
      </c>
      <c r="AK309" s="10">
        <v>0</v>
      </c>
      <c r="AL309" s="197">
        <v>210362545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26011488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39940583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2283931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2283931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5432482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5432482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2782169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2782169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0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31242720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31242720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76130827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1944449770</v>
      </c>
      <c r="AJ320" s="10">
        <v>0</v>
      </c>
      <c r="AK320" s="10">
        <v>0</v>
      </c>
      <c r="AL320" s="197">
        <v>2020580597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76130827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559536044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0</v>
      </c>
      <c r="AB321" s="97">
        <v>0</v>
      </c>
      <c r="AC321" s="97">
        <v>0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2154812315</v>
      </c>
      <c r="AJ321" s="97">
        <v>0</v>
      </c>
      <c r="AK321" s="97">
        <v>0</v>
      </c>
      <c r="AL321" s="204">
        <v>2804408281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1105045904</v>
      </c>
      <c r="D337" s="28">
        <v>212669889</v>
      </c>
      <c r="E337" s="28">
        <v>0</v>
      </c>
      <c r="F337" s="28">
        <v>104516757</v>
      </c>
      <c r="G337" s="28">
        <v>381676443</v>
      </c>
      <c r="H337" s="28">
        <v>3030702856</v>
      </c>
      <c r="I337" s="28">
        <v>940638153</v>
      </c>
      <c r="J337" s="28">
        <v>0</v>
      </c>
      <c r="K337" s="28">
        <v>271986852</v>
      </c>
      <c r="L337" s="28">
        <v>3099029120</v>
      </c>
      <c r="M337" s="28">
        <v>5536159767</v>
      </c>
      <c r="N337" s="28">
        <v>779819032</v>
      </c>
      <c r="O337" s="28">
        <v>1753593663</v>
      </c>
      <c r="P337" s="28">
        <v>43395360</v>
      </c>
      <c r="Q337" s="28">
        <v>0</v>
      </c>
      <c r="R337" s="28">
        <v>453517223</v>
      </c>
      <c r="S337" s="28">
        <v>0</v>
      </c>
      <c r="T337" s="28">
        <v>3570075409</v>
      </c>
      <c r="U337" s="28">
        <v>0</v>
      </c>
      <c r="V337" s="28">
        <v>3311961478</v>
      </c>
      <c r="W337" s="28">
        <v>6794866</v>
      </c>
      <c r="X337" s="28">
        <v>32080114</v>
      </c>
      <c r="Y337" s="28">
        <v>96130126</v>
      </c>
      <c r="Z337" s="28">
        <v>105149764</v>
      </c>
      <c r="AA337" s="28">
        <v>4277559430</v>
      </c>
      <c r="AB337" s="28">
        <v>2709890909</v>
      </c>
      <c r="AC337" s="28">
        <v>5742932220</v>
      </c>
      <c r="AD337" s="28">
        <v>681087070</v>
      </c>
      <c r="AE337" s="28">
        <v>0</v>
      </c>
      <c r="AF337" s="28">
        <v>1075214394</v>
      </c>
      <c r="AG337" s="28">
        <v>864016444</v>
      </c>
      <c r="AH337" s="28">
        <v>1399591598</v>
      </c>
      <c r="AI337" s="28">
        <v>2157614735</v>
      </c>
      <c r="AJ337" s="28">
        <v>982486805</v>
      </c>
      <c r="AK337" s="28">
        <v>468672056</v>
      </c>
      <c r="AL337" s="206">
        <v>45194008437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422263138</v>
      </c>
      <c r="D436" s="10">
        <v>397540143</v>
      </c>
      <c r="E436" s="10">
        <v>305279531</v>
      </c>
      <c r="F436" s="10">
        <v>145112886</v>
      </c>
      <c r="G436" s="10">
        <v>1887091689</v>
      </c>
      <c r="H436" s="10">
        <v>2378080985</v>
      </c>
      <c r="I436" s="10">
        <v>377093851</v>
      </c>
      <c r="J436" s="10">
        <v>440291364</v>
      </c>
      <c r="K436" s="10">
        <v>574792238</v>
      </c>
      <c r="L436" s="10">
        <v>8271133766</v>
      </c>
      <c r="M436" s="10">
        <v>551245576</v>
      </c>
      <c r="N436" s="10">
        <v>626396431</v>
      </c>
      <c r="O436" s="10">
        <v>396916173</v>
      </c>
      <c r="P436" s="10">
        <v>364696543</v>
      </c>
      <c r="Q436" s="10">
        <v>433173120</v>
      </c>
      <c r="R436" s="10">
        <v>611450788</v>
      </c>
      <c r="S436" s="10">
        <v>104637768</v>
      </c>
      <c r="T436" s="10">
        <v>881521145</v>
      </c>
      <c r="U436" s="10">
        <v>0</v>
      </c>
      <c r="V436" s="10">
        <v>2541146108</v>
      </c>
      <c r="W436" s="10">
        <v>367203518</v>
      </c>
      <c r="X436" s="10">
        <v>755393954</v>
      </c>
      <c r="Y436" s="10">
        <v>973246248</v>
      </c>
      <c r="Z436" s="10">
        <v>311275848</v>
      </c>
      <c r="AA436" s="10">
        <v>3474259670</v>
      </c>
      <c r="AB436" s="10">
        <v>1330514215</v>
      </c>
      <c r="AC436" s="10">
        <v>8201265809</v>
      </c>
      <c r="AD436" s="10">
        <v>1488430832</v>
      </c>
      <c r="AE436" s="10">
        <v>939596482</v>
      </c>
      <c r="AF436" s="10">
        <v>1468760718</v>
      </c>
      <c r="AG436" s="10">
        <v>996236624</v>
      </c>
      <c r="AH436" s="10">
        <v>1722847846</v>
      </c>
      <c r="AI436" s="10">
        <v>3168204487</v>
      </c>
      <c r="AJ436" s="10">
        <v>1924908488</v>
      </c>
      <c r="AK436" s="10">
        <v>605116210</v>
      </c>
      <c r="AL436" s="197">
        <v>49437124192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198128352</v>
      </c>
      <c r="I437" s="10">
        <v>23447102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0</v>
      </c>
      <c r="AI437" s="10">
        <v>37753441</v>
      </c>
      <c r="AJ437" s="10">
        <v>0</v>
      </c>
      <c r="AK437" s="10">
        <v>0</v>
      </c>
      <c r="AL437" s="197">
        <v>543108375</v>
      </c>
    </row>
    <row r="438" spans="1:38" s="23" customFormat="1" ht="14.4" x14ac:dyDescent="0.3">
      <c r="A438" s="62" t="s">
        <v>670</v>
      </c>
      <c r="B438" s="26" t="s">
        <v>118</v>
      </c>
      <c r="C438" s="10">
        <v>501990</v>
      </c>
      <c r="D438" s="10">
        <v>140813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26225671</v>
      </c>
    </row>
    <row r="439" spans="1:38" s="23" customFormat="1" ht="14.4" x14ac:dyDescent="0.3">
      <c r="A439" s="98" t="s">
        <v>671</v>
      </c>
      <c r="B439" s="99" t="s">
        <v>171</v>
      </c>
      <c r="C439" s="97">
        <v>422765128</v>
      </c>
      <c r="D439" s="97">
        <v>397680956</v>
      </c>
      <c r="E439" s="97">
        <v>305279531</v>
      </c>
      <c r="F439" s="97">
        <v>145112886</v>
      </c>
      <c r="G439" s="97">
        <v>1887091689</v>
      </c>
      <c r="H439" s="97">
        <v>2576209337</v>
      </c>
      <c r="I439" s="97">
        <v>400540953</v>
      </c>
      <c r="J439" s="97">
        <v>440291364</v>
      </c>
      <c r="K439" s="97">
        <v>574792238</v>
      </c>
      <c r="L439" s="97">
        <v>8271133766</v>
      </c>
      <c r="M439" s="97">
        <v>551245576</v>
      </c>
      <c r="N439" s="97">
        <v>626396431</v>
      </c>
      <c r="O439" s="97">
        <v>396916173</v>
      </c>
      <c r="P439" s="97">
        <v>364696543</v>
      </c>
      <c r="Q439" s="97">
        <v>433173120</v>
      </c>
      <c r="R439" s="97">
        <v>611450788</v>
      </c>
      <c r="S439" s="97">
        <v>104637768</v>
      </c>
      <c r="T439" s="97">
        <v>881521145</v>
      </c>
      <c r="U439" s="97">
        <v>0</v>
      </c>
      <c r="V439" s="97">
        <v>2541146108</v>
      </c>
      <c r="W439" s="97">
        <v>367203518</v>
      </c>
      <c r="X439" s="97">
        <v>758873954</v>
      </c>
      <c r="Y439" s="97">
        <v>973246248</v>
      </c>
      <c r="Z439" s="97">
        <v>311275848</v>
      </c>
      <c r="AA439" s="97">
        <v>3474259670</v>
      </c>
      <c r="AB439" s="97">
        <v>1330514215</v>
      </c>
      <c r="AC439" s="97">
        <v>8201265809</v>
      </c>
      <c r="AD439" s="97">
        <v>1713757108</v>
      </c>
      <c r="AE439" s="97">
        <v>939596482</v>
      </c>
      <c r="AF439" s="97">
        <v>1468760718</v>
      </c>
      <c r="AG439" s="97">
        <v>1076792696</v>
      </c>
      <c r="AH439" s="97">
        <v>1722847846</v>
      </c>
      <c r="AI439" s="97">
        <v>3205957928</v>
      </c>
      <c r="AJ439" s="97">
        <v>1924908488</v>
      </c>
      <c r="AK439" s="97">
        <v>605116210</v>
      </c>
      <c r="AL439" s="204">
        <v>50006458238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65695710</v>
      </c>
      <c r="H440" s="10">
        <v>0</v>
      </c>
      <c r="I440" s="10">
        <v>25889053</v>
      </c>
      <c r="J440" s="10">
        <v>0</v>
      </c>
      <c r="K440" s="10">
        <v>0</v>
      </c>
      <c r="L440" s="10">
        <v>0</v>
      </c>
      <c r="M440" s="10">
        <v>133128156</v>
      </c>
      <c r="N440" s="10">
        <v>285326767</v>
      </c>
      <c r="O440" s="10">
        <v>129765000</v>
      </c>
      <c r="P440" s="10">
        <v>24721453</v>
      </c>
      <c r="Q440" s="10">
        <v>7082165</v>
      </c>
      <c r="R440" s="10">
        <v>0</v>
      </c>
      <c r="S440" s="10">
        <v>0</v>
      </c>
      <c r="T440" s="10">
        <v>110366571</v>
      </c>
      <c r="U440" s="10">
        <v>0</v>
      </c>
      <c r="V440" s="10">
        <v>0</v>
      </c>
      <c r="W440" s="10">
        <v>3241096</v>
      </c>
      <c r="X440" s="10">
        <v>0</v>
      </c>
      <c r="Y440" s="10">
        <v>0</v>
      </c>
      <c r="Z440" s="10">
        <v>5824</v>
      </c>
      <c r="AA440" s="10">
        <v>325168951</v>
      </c>
      <c r="AB440" s="10">
        <v>56575304</v>
      </c>
      <c r="AC440" s="10">
        <v>47907579</v>
      </c>
      <c r="AD440" s="10">
        <v>50000000</v>
      </c>
      <c r="AE440" s="10">
        <v>32393599</v>
      </c>
      <c r="AF440" s="10">
        <v>68324498</v>
      </c>
      <c r="AG440" s="10">
        <v>0</v>
      </c>
      <c r="AH440" s="10">
        <v>0</v>
      </c>
      <c r="AI440" s="10">
        <v>0</v>
      </c>
      <c r="AJ440" s="10">
        <v>0</v>
      </c>
      <c r="AK440" s="10">
        <v>0</v>
      </c>
      <c r="AL440" s="197">
        <v>1365591726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65695710</v>
      </c>
      <c r="H443" s="97">
        <v>0</v>
      </c>
      <c r="I443" s="97">
        <v>25889053</v>
      </c>
      <c r="J443" s="97">
        <v>0</v>
      </c>
      <c r="K443" s="97">
        <v>0</v>
      </c>
      <c r="L443" s="97">
        <v>0</v>
      </c>
      <c r="M443" s="97">
        <v>133128156</v>
      </c>
      <c r="N443" s="97">
        <v>285326767</v>
      </c>
      <c r="O443" s="97">
        <v>129765000</v>
      </c>
      <c r="P443" s="97">
        <v>24721453</v>
      </c>
      <c r="Q443" s="97">
        <v>7082165</v>
      </c>
      <c r="R443" s="97">
        <v>0</v>
      </c>
      <c r="S443" s="97">
        <v>0</v>
      </c>
      <c r="T443" s="97">
        <v>110366571</v>
      </c>
      <c r="U443" s="97">
        <v>0</v>
      </c>
      <c r="V443" s="97">
        <v>0</v>
      </c>
      <c r="W443" s="97">
        <v>3241096</v>
      </c>
      <c r="X443" s="97">
        <v>0</v>
      </c>
      <c r="Y443" s="97">
        <v>0</v>
      </c>
      <c r="Z443" s="97">
        <v>5824</v>
      </c>
      <c r="AA443" s="97">
        <v>325168951</v>
      </c>
      <c r="AB443" s="97">
        <v>56575304</v>
      </c>
      <c r="AC443" s="97">
        <v>47907579</v>
      </c>
      <c r="AD443" s="97">
        <v>50000000</v>
      </c>
      <c r="AE443" s="97">
        <v>32393599</v>
      </c>
      <c r="AF443" s="97">
        <v>68324498</v>
      </c>
      <c r="AG443" s="97">
        <v>0</v>
      </c>
      <c r="AH443" s="97">
        <v>0</v>
      </c>
      <c r="AI443" s="97">
        <v>0</v>
      </c>
      <c r="AJ443" s="97">
        <v>0</v>
      </c>
      <c r="AK443" s="97">
        <v>0</v>
      </c>
      <c r="AL443" s="204">
        <v>1365591726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45947153</v>
      </c>
      <c r="G444" s="10">
        <v>0</v>
      </c>
      <c r="H444" s="10">
        <v>22544760</v>
      </c>
      <c r="I444" s="10">
        <v>26068181</v>
      </c>
      <c r="J444" s="10">
        <v>9016040</v>
      </c>
      <c r="K444" s="10">
        <v>0</v>
      </c>
      <c r="L444" s="10">
        <v>0</v>
      </c>
      <c r="M444" s="10">
        <v>0</v>
      </c>
      <c r="N444" s="10">
        <v>0</v>
      </c>
      <c r="O444" s="10">
        <v>171818181</v>
      </c>
      <c r="P444" s="10">
        <v>4190476</v>
      </c>
      <c r="Q444" s="10">
        <v>0</v>
      </c>
      <c r="R444" s="10">
        <v>24569845</v>
      </c>
      <c r="S444" s="10">
        <v>2727273</v>
      </c>
      <c r="T444" s="10">
        <v>41646343</v>
      </c>
      <c r="U444" s="10">
        <v>117272727</v>
      </c>
      <c r="V444" s="10">
        <v>17727273</v>
      </c>
      <c r="W444" s="10">
        <v>29781819</v>
      </c>
      <c r="X444" s="10">
        <v>27272727</v>
      </c>
      <c r="Y444" s="10">
        <v>27049413</v>
      </c>
      <c r="Z444" s="10">
        <v>0</v>
      </c>
      <c r="AA444" s="10">
        <v>325092013</v>
      </c>
      <c r="AB444" s="10">
        <v>0</v>
      </c>
      <c r="AC444" s="10">
        <v>132089226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1024813450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75000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75000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45947153</v>
      </c>
      <c r="G448" s="97">
        <v>0</v>
      </c>
      <c r="H448" s="97">
        <v>22544760</v>
      </c>
      <c r="I448" s="97">
        <v>26068181</v>
      </c>
      <c r="J448" s="97">
        <v>9016040</v>
      </c>
      <c r="K448" s="97">
        <v>0</v>
      </c>
      <c r="L448" s="97">
        <v>0</v>
      </c>
      <c r="M448" s="97">
        <v>0</v>
      </c>
      <c r="N448" s="97">
        <v>0</v>
      </c>
      <c r="O448" s="97">
        <v>171818181</v>
      </c>
      <c r="P448" s="97">
        <v>4190476</v>
      </c>
      <c r="Q448" s="97">
        <v>0</v>
      </c>
      <c r="R448" s="97">
        <v>24569845</v>
      </c>
      <c r="S448" s="97">
        <v>2802273</v>
      </c>
      <c r="T448" s="97">
        <v>41646343</v>
      </c>
      <c r="U448" s="97">
        <v>117272727</v>
      </c>
      <c r="V448" s="97">
        <v>17727273</v>
      </c>
      <c r="W448" s="97">
        <v>29781819</v>
      </c>
      <c r="X448" s="97">
        <v>27272727</v>
      </c>
      <c r="Y448" s="97">
        <v>27049413</v>
      </c>
      <c r="Z448" s="97">
        <v>0</v>
      </c>
      <c r="AA448" s="97">
        <v>325092013</v>
      </c>
      <c r="AB448" s="97">
        <v>0</v>
      </c>
      <c r="AC448" s="97">
        <v>132089226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1024888450</v>
      </c>
    </row>
    <row r="449" spans="1:38" s="23" customFormat="1" ht="14.4" x14ac:dyDescent="0.3">
      <c r="A449" s="62" t="s">
        <v>681</v>
      </c>
      <c r="B449" s="26" t="s">
        <v>181</v>
      </c>
      <c r="C449" s="10">
        <v>26762625</v>
      </c>
      <c r="D449" s="10">
        <v>0</v>
      </c>
      <c r="E449" s="10">
        <v>0</v>
      </c>
      <c r="F449" s="10">
        <v>228640</v>
      </c>
      <c r="G449" s="10">
        <v>0</v>
      </c>
      <c r="H449" s="10">
        <v>39063665</v>
      </c>
      <c r="I449" s="10">
        <v>0</v>
      </c>
      <c r="J449" s="10">
        <v>0</v>
      </c>
      <c r="K449" s="10">
        <v>22828342</v>
      </c>
      <c r="L449" s="10">
        <v>0</v>
      </c>
      <c r="M449" s="10">
        <v>0</v>
      </c>
      <c r="N449" s="10">
        <v>600662</v>
      </c>
      <c r="O449" s="10">
        <v>0</v>
      </c>
      <c r="P449" s="10">
        <v>0</v>
      </c>
      <c r="Q449" s="10">
        <v>3769156</v>
      </c>
      <c r="R449" s="10">
        <v>5188233</v>
      </c>
      <c r="S449" s="10">
        <v>0</v>
      </c>
      <c r="T449" s="10">
        <v>2138000</v>
      </c>
      <c r="U449" s="10">
        <v>0</v>
      </c>
      <c r="V449" s="10">
        <v>0</v>
      </c>
      <c r="W449" s="10">
        <v>5079078</v>
      </c>
      <c r="X449" s="10">
        <v>0</v>
      </c>
      <c r="Y449" s="10">
        <v>0</v>
      </c>
      <c r="Z449" s="10">
        <v>905091</v>
      </c>
      <c r="AA449" s="10">
        <v>0</v>
      </c>
      <c r="AB449" s="10">
        <v>7357178</v>
      </c>
      <c r="AC449" s="10">
        <v>34880669</v>
      </c>
      <c r="AD449" s="10">
        <v>0</v>
      </c>
      <c r="AE449" s="10">
        <v>7128395</v>
      </c>
      <c r="AF449" s="10">
        <v>4434908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160364642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26762625</v>
      </c>
      <c r="D453" s="97">
        <v>0</v>
      </c>
      <c r="E453" s="97">
        <v>0</v>
      </c>
      <c r="F453" s="97">
        <v>228640</v>
      </c>
      <c r="G453" s="97">
        <v>0</v>
      </c>
      <c r="H453" s="97">
        <v>39063665</v>
      </c>
      <c r="I453" s="97">
        <v>0</v>
      </c>
      <c r="J453" s="97">
        <v>0</v>
      </c>
      <c r="K453" s="97">
        <v>22828342</v>
      </c>
      <c r="L453" s="97">
        <v>0</v>
      </c>
      <c r="M453" s="97">
        <v>0</v>
      </c>
      <c r="N453" s="97">
        <v>600662</v>
      </c>
      <c r="O453" s="97">
        <v>0</v>
      </c>
      <c r="P453" s="97">
        <v>0</v>
      </c>
      <c r="Q453" s="97">
        <v>3769156</v>
      </c>
      <c r="R453" s="97">
        <v>5188233</v>
      </c>
      <c r="S453" s="97">
        <v>0</v>
      </c>
      <c r="T453" s="97">
        <v>2138000</v>
      </c>
      <c r="U453" s="97">
        <v>0</v>
      </c>
      <c r="V453" s="97">
        <v>0</v>
      </c>
      <c r="W453" s="97">
        <v>5079078</v>
      </c>
      <c r="X453" s="97">
        <v>0</v>
      </c>
      <c r="Y453" s="97">
        <v>0</v>
      </c>
      <c r="Z453" s="97">
        <v>905091</v>
      </c>
      <c r="AA453" s="97">
        <v>0</v>
      </c>
      <c r="AB453" s="97">
        <v>7357178</v>
      </c>
      <c r="AC453" s="97">
        <v>34880669</v>
      </c>
      <c r="AD453" s="97">
        <v>0</v>
      </c>
      <c r="AE453" s="97">
        <v>7128395</v>
      </c>
      <c r="AF453" s="97">
        <v>4434908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160364642</v>
      </c>
    </row>
    <row r="454" spans="1:38" s="23" customFormat="1" ht="14.4" x14ac:dyDescent="0.3">
      <c r="A454" s="62" t="s">
        <v>686</v>
      </c>
      <c r="B454" s="26" t="s">
        <v>185</v>
      </c>
      <c r="C454" s="10">
        <v>230917324</v>
      </c>
      <c r="D454" s="10">
        <v>92807995</v>
      </c>
      <c r="E454" s="10">
        <v>218377959</v>
      </c>
      <c r="F454" s="10">
        <v>130942390</v>
      </c>
      <c r="G454" s="10">
        <v>147851964</v>
      </c>
      <c r="H454" s="10">
        <v>663385382</v>
      </c>
      <c r="I454" s="10">
        <v>117670266</v>
      </c>
      <c r="J454" s="10">
        <v>95078258</v>
      </c>
      <c r="K454" s="10">
        <v>54107445</v>
      </c>
      <c r="L454" s="10">
        <v>672913562</v>
      </c>
      <c r="M454" s="10">
        <v>2106869206</v>
      </c>
      <c r="N454" s="10">
        <v>889341598</v>
      </c>
      <c r="O454" s="10">
        <v>357940436</v>
      </c>
      <c r="P454" s="10">
        <v>111126519</v>
      </c>
      <c r="Q454" s="10">
        <v>126557201</v>
      </c>
      <c r="R454" s="10">
        <v>181049680</v>
      </c>
      <c r="S454" s="10">
        <v>105430939</v>
      </c>
      <c r="T454" s="10">
        <v>2345638975</v>
      </c>
      <c r="U454" s="10">
        <v>0</v>
      </c>
      <c r="V454" s="10">
        <v>865188144</v>
      </c>
      <c r="W454" s="10">
        <v>717917997</v>
      </c>
      <c r="X454" s="10">
        <v>86924489</v>
      </c>
      <c r="Y454" s="10">
        <v>184728249</v>
      </c>
      <c r="Z454" s="10">
        <v>86515340</v>
      </c>
      <c r="AA454" s="10">
        <v>573666287</v>
      </c>
      <c r="AB454" s="10">
        <v>301504318</v>
      </c>
      <c r="AC454" s="10">
        <v>0</v>
      </c>
      <c r="AD454" s="10">
        <v>924448284</v>
      </c>
      <c r="AE454" s="10">
        <v>132084653</v>
      </c>
      <c r="AF454" s="10">
        <v>1707602212</v>
      </c>
      <c r="AG454" s="10">
        <v>283494417</v>
      </c>
      <c r="AH454" s="10">
        <v>169093961</v>
      </c>
      <c r="AI454" s="10">
        <v>184830287</v>
      </c>
      <c r="AJ454" s="10">
        <v>66788100</v>
      </c>
      <c r="AK454" s="10">
        <v>86924048</v>
      </c>
      <c r="AL454" s="197">
        <v>15019717885</v>
      </c>
    </row>
    <row r="455" spans="1:38" s="23" customFormat="1" ht="14.4" x14ac:dyDescent="0.3">
      <c r="A455" s="98" t="s">
        <v>687</v>
      </c>
      <c r="B455" s="99" t="s">
        <v>184</v>
      </c>
      <c r="C455" s="97">
        <v>230917324</v>
      </c>
      <c r="D455" s="97">
        <v>92807995</v>
      </c>
      <c r="E455" s="97">
        <v>218377959</v>
      </c>
      <c r="F455" s="97">
        <v>130942390</v>
      </c>
      <c r="G455" s="97">
        <v>147851964</v>
      </c>
      <c r="H455" s="97">
        <v>663385382</v>
      </c>
      <c r="I455" s="97">
        <v>117670266</v>
      </c>
      <c r="J455" s="97">
        <v>95078258</v>
      </c>
      <c r="K455" s="97">
        <v>54107445</v>
      </c>
      <c r="L455" s="97">
        <v>672913562</v>
      </c>
      <c r="M455" s="97">
        <v>2106869206</v>
      </c>
      <c r="N455" s="97">
        <v>889341598</v>
      </c>
      <c r="O455" s="97">
        <v>357940436</v>
      </c>
      <c r="P455" s="97">
        <v>111126519</v>
      </c>
      <c r="Q455" s="97">
        <v>126557201</v>
      </c>
      <c r="R455" s="97">
        <v>181049680</v>
      </c>
      <c r="S455" s="97">
        <v>105430939</v>
      </c>
      <c r="T455" s="97">
        <v>2345638975</v>
      </c>
      <c r="U455" s="97">
        <v>0</v>
      </c>
      <c r="V455" s="97">
        <v>865188144</v>
      </c>
      <c r="W455" s="97">
        <v>717917997</v>
      </c>
      <c r="X455" s="97">
        <v>86924489</v>
      </c>
      <c r="Y455" s="97">
        <v>184728249</v>
      </c>
      <c r="Z455" s="97">
        <v>86515340</v>
      </c>
      <c r="AA455" s="97">
        <v>573666287</v>
      </c>
      <c r="AB455" s="97">
        <v>301504318</v>
      </c>
      <c r="AC455" s="97">
        <v>0</v>
      </c>
      <c r="AD455" s="97">
        <v>924448284</v>
      </c>
      <c r="AE455" s="97">
        <v>132084653</v>
      </c>
      <c r="AF455" s="97">
        <v>1707602212</v>
      </c>
      <c r="AG455" s="97">
        <v>283494417</v>
      </c>
      <c r="AH455" s="97">
        <v>169093961</v>
      </c>
      <c r="AI455" s="97">
        <v>184830287</v>
      </c>
      <c r="AJ455" s="97">
        <v>66788100</v>
      </c>
      <c r="AK455" s="97">
        <v>86924048</v>
      </c>
      <c r="AL455" s="204">
        <v>15019717885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680445077</v>
      </c>
      <c r="D456" s="28">
        <v>490488951</v>
      </c>
      <c r="E456" s="28">
        <v>523657490</v>
      </c>
      <c r="F456" s="28">
        <v>322231069</v>
      </c>
      <c r="G456" s="28">
        <v>2100639363</v>
      </c>
      <c r="H456" s="28">
        <v>3301203144</v>
      </c>
      <c r="I456" s="28">
        <v>570168453</v>
      </c>
      <c r="J456" s="28">
        <v>544385662</v>
      </c>
      <c r="K456" s="28">
        <v>651728025</v>
      </c>
      <c r="L456" s="28">
        <v>8944047328</v>
      </c>
      <c r="M456" s="28">
        <v>2791242938</v>
      </c>
      <c r="N456" s="28">
        <v>1801665458</v>
      </c>
      <c r="O456" s="28">
        <v>1056439790</v>
      </c>
      <c r="P456" s="28">
        <v>504734991</v>
      </c>
      <c r="Q456" s="28">
        <v>570581642</v>
      </c>
      <c r="R456" s="28">
        <v>822258546</v>
      </c>
      <c r="S456" s="28">
        <v>212870980</v>
      </c>
      <c r="T456" s="28">
        <v>3381311034</v>
      </c>
      <c r="U456" s="28">
        <v>117272727</v>
      </c>
      <c r="V456" s="28">
        <v>3424061525</v>
      </c>
      <c r="W456" s="28">
        <v>1123223508</v>
      </c>
      <c r="X456" s="28">
        <v>873071170</v>
      </c>
      <c r="Y456" s="28">
        <v>1185023910</v>
      </c>
      <c r="Z456" s="28">
        <v>398702103</v>
      </c>
      <c r="AA456" s="28">
        <v>4698186921</v>
      </c>
      <c r="AB456" s="28">
        <v>1695951015</v>
      </c>
      <c r="AC456" s="28">
        <v>8416143283</v>
      </c>
      <c r="AD456" s="28">
        <v>2688205392</v>
      </c>
      <c r="AE456" s="28">
        <v>1111203129</v>
      </c>
      <c r="AF456" s="28">
        <v>3249122336</v>
      </c>
      <c r="AG456" s="28">
        <v>1360287113</v>
      </c>
      <c r="AH456" s="28">
        <v>1891941807</v>
      </c>
      <c r="AI456" s="28">
        <v>3390788215</v>
      </c>
      <c r="AJ456" s="28">
        <v>1991696588</v>
      </c>
      <c r="AK456" s="28">
        <v>692040258</v>
      </c>
      <c r="AL456" s="206">
        <v>67577020941</v>
      </c>
    </row>
    <row r="457" spans="1:38" s="23" customFormat="1" ht="14.4" x14ac:dyDescent="0.3">
      <c r="A457" s="62" t="s">
        <v>688</v>
      </c>
      <c r="B457" s="26" t="s">
        <v>143</v>
      </c>
      <c r="C457" s="10">
        <v>16485899</v>
      </c>
      <c r="D457" s="10">
        <v>0</v>
      </c>
      <c r="E457" s="10">
        <v>7619698</v>
      </c>
      <c r="F457" s="10">
        <v>171479</v>
      </c>
      <c r="G457" s="10">
        <v>92639027</v>
      </c>
      <c r="H457" s="10">
        <v>15800688</v>
      </c>
      <c r="I457" s="10">
        <v>96915</v>
      </c>
      <c r="J457" s="10">
        <v>0</v>
      </c>
      <c r="K457" s="10">
        <v>1604091</v>
      </c>
      <c r="L457" s="10">
        <v>7153625</v>
      </c>
      <c r="M457" s="10">
        <v>45773112</v>
      </c>
      <c r="N457" s="10">
        <v>22206611</v>
      </c>
      <c r="O457" s="10">
        <v>5182451</v>
      </c>
      <c r="P457" s="10">
        <v>5501918</v>
      </c>
      <c r="Q457" s="10">
        <v>136324382</v>
      </c>
      <c r="R457" s="10">
        <v>12261246</v>
      </c>
      <c r="S457" s="10">
        <v>16877</v>
      </c>
      <c r="T457" s="10">
        <v>65435284</v>
      </c>
      <c r="U457" s="10">
        <v>0</v>
      </c>
      <c r="V457" s="10">
        <v>29010366</v>
      </c>
      <c r="W457" s="10">
        <v>14988818</v>
      </c>
      <c r="X457" s="10">
        <v>13371121</v>
      </c>
      <c r="Y457" s="10">
        <v>40265566</v>
      </c>
      <c r="Z457" s="10">
        <v>6042835</v>
      </c>
      <c r="AA457" s="10">
        <v>67237334</v>
      </c>
      <c r="AB457" s="10">
        <v>75818337</v>
      </c>
      <c r="AC457" s="10">
        <v>537037426</v>
      </c>
      <c r="AD457" s="10">
        <v>50552742</v>
      </c>
      <c r="AE457" s="10">
        <v>2418958</v>
      </c>
      <c r="AF457" s="10">
        <v>7290909</v>
      </c>
      <c r="AG457" s="10">
        <v>121351</v>
      </c>
      <c r="AH457" s="10">
        <v>1804566</v>
      </c>
      <c r="AI457" s="10">
        <v>0</v>
      </c>
      <c r="AJ457" s="10">
        <v>0</v>
      </c>
      <c r="AK457" s="10">
        <v>0</v>
      </c>
      <c r="AL457" s="197">
        <v>1280233632</v>
      </c>
    </row>
    <row r="458" spans="1:38" s="23" customFormat="1" ht="14.4" x14ac:dyDescent="0.3">
      <c r="A458" s="62" t="s">
        <v>689</v>
      </c>
      <c r="B458" s="26" t="s">
        <v>144</v>
      </c>
      <c r="C458" s="10">
        <v>57795131</v>
      </c>
      <c r="D458" s="10">
        <v>0</v>
      </c>
      <c r="E458" s="10">
        <v>97141</v>
      </c>
      <c r="F458" s="10">
        <v>3928348</v>
      </c>
      <c r="G458" s="10">
        <v>4123127</v>
      </c>
      <c r="H458" s="10">
        <v>26295856</v>
      </c>
      <c r="I458" s="10">
        <v>971927</v>
      </c>
      <c r="J458" s="10">
        <v>6696745</v>
      </c>
      <c r="K458" s="10">
        <v>6016600</v>
      </c>
      <c r="L458" s="10">
        <v>103981546</v>
      </c>
      <c r="M458" s="10">
        <v>517516763</v>
      </c>
      <c r="N458" s="10">
        <v>2941044</v>
      </c>
      <c r="O458" s="10">
        <v>15199968</v>
      </c>
      <c r="P458" s="10">
        <v>6214548</v>
      </c>
      <c r="Q458" s="10">
        <v>0</v>
      </c>
      <c r="R458" s="10">
        <v>50628637</v>
      </c>
      <c r="S458" s="10">
        <v>0</v>
      </c>
      <c r="T458" s="10">
        <v>114233321</v>
      </c>
      <c r="U458" s="10">
        <v>0</v>
      </c>
      <c r="V458" s="10">
        <v>85802868</v>
      </c>
      <c r="W458" s="10">
        <v>6665252</v>
      </c>
      <c r="X458" s="10">
        <v>0</v>
      </c>
      <c r="Y458" s="10">
        <v>0</v>
      </c>
      <c r="Z458" s="10">
        <v>1067354</v>
      </c>
      <c r="AA458" s="10">
        <v>3375348</v>
      </c>
      <c r="AB458" s="10">
        <v>2296521</v>
      </c>
      <c r="AC458" s="10">
        <v>931459006</v>
      </c>
      <c r="AD458" s="10">
        <v>8649356</v>
      </c>
      <c r="AE458" s="10">
        <v>0</v>
      </c>
      <c r="AF458" s="10">
        <v>96235029</v>
      </c>
      <c r="AG458" s="10">
        <v>2931171</v>
      </c>
      <c r="AH458" s="10">
        <v>0</v>
      </c>
      <c r="AI458" s="10">
        <v>0</v>
      </c>
      <c r="AJ458" s="10">
        <v>0</v>
      </c>
      <c r="AK458" s="10">
        <v>0</v>
      </c>
      <c r="AL458" s="197">
        <v>2055122607</v>
      </c>
    </row>
    <row r="459" spans="1:38" s="23" customFormat="1" ht="14.4" x14ac:dyDescent="0.3">
      <c r="A459" s="62" t="s">
        <v>690</v>
      </c>
      <c r="B459" s="26" t="s">
        <v>145</v>
      </c>
      <c r="C459" s="10">
        <v>2817059</v>
      </c>
      <c r="D459" s="10">
        <v>9646797</v>
      </c>
      <c r="E459" s="10">
        <v>0</v>
      </c>
      <c r="F459" s="10">
        <v>0</v>
      </c>
      <c r="G459" s="10">
        <v>608592</v>
      </c>
      <c r="H459" s="10">
        <v>7552007</v>
      </c>
      <c r="I459" s="10">
        <v>0</v>
      </c>
      <c r="J459" s="10">
        <v>540148</v>
      </c>
      <c r="K459" s="10">
        <v>560121</v>
      </c>
      <c r="L459" s="10">
        <v>488708</v>
      </c>
      <c r="M459" s="10">
        <v>42407892</v>
      </c>
      <c r="N459" s="10">
        <v>88730</v>
      </c>
      <c r="O459" s="10">
        <v>1195328</v>
      </c>
      <c r="P459" s="10">
        <v>9891566</v>
      </c>
      <c r="Q459" s="10">
        <v>0</v>
      </c>
      <c r="R459" s="10">
        <v>8781510</v>
      </c>
      <c r="S459" s="10">
        <v>59104</v>
      </c>
      <c r="T459" s="10">
        <v>2364992</v>
      </c>
      <c r="U459" s="10">
        <v>0</v>
      </c>
      <c r="V459" s="10">
        <v>7370043</v>
      </c>
      <c r="W459" s="10">
        <v>4439535</v>
      </c>
      <c r="X459" s="10">
        <v>0</v>
      </c>
      <c r="Y459" s="10">
        <v>0</v>
      </c>
      <c r="Z459" s="10">
        <v>405446</v>
      </c>
      <c r="AA459" s="10">
        <v>3663757</v>
      </c>
      <c r="AB459" s="10">
        <v>0</v>
      </c>
      <c r="AC459" s="10">
        <v>14483217</v>
      </c>
      <c r="AD459" s="10">
        <v>16739929</v>
      </c>
      <c r="AE459" s="10">
        <v>0</v>
      </c>
      <c r="AF459" s="10">
        <v>0</v>
      </c>
      <c r="AG459" s="10">
        <v>11727501</v>
      </c>
      <c r="AH459" s="10">
        <v>5306027</v>
      </c>
      <c r="AI459" s="10">
        <v>0</v>
      </c>
      <c r="AJ459" s="10">
        <v>0</v>
      </c>
      <c r="AK459" s="10">
        <v>0</v>
      </c>
      <c r="AL459" s="197">
        <v>151138009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683279923</v>
      </c>
      <c r="E460" s="10">
        <v>796829</v>
      </c>
      <c r="F460" s="10">
        <v>6502152</v>
      </c>
      <c r="G460" s="10">
        <v>24347146</v>
      </c>
      <c r="H460" s="10">
        <v>59489756</v>
      </c>
      <c r="I460" s="10">
        <v>0</v>
      </c>
      <c r="J460" s="10">
        <v>11506617</v>
      </c>
      <c r="K460" s="10">
        <v>101496826</v>
      </c>
      <c r="L460" s="10">
        <v>1655369</v>
      </c>
      <c r="M460" s="10">
        <v>0</v>
      </c>
      <c r="N460" s="10">
        <v>183235492</v>
      </c>
      <c r="O460" s="10">
        <v>14793950</v>
      </c>
      <c r="P460" s="10">
        <v>0</v>
      </c>
      <c r="Q460" s="10">
        <v>0</v>
      </c>
      <c r="R460" s="10">
        <v>0</v>
      </c>
      <c r="S460" s="10">
        <v>18663417</v>
      </c>
      <c r="T460" s="10">
        <v>927520756</v>
      </c>
      <c r="U460" s="10">
        <v>0</v>
      </c>
      <c r="V460" s="10">
        <v>2594285</v>
      </c>
      <c r="W460" s="10">
        <v>0</v>
      </c>
      <c r="X460" s="10">
        <v>1592433</v>
      </c>
      <c r="Y460" s="10">
        <v>8630719</v>
      </c>
      <c r="Z460" s="10">
        <v>1420346</v>
      </c>
      <c r="AA460" s="10">
        <v>0</v>
      </c>
      <c r="AB460" s="10">
        <v>70953730</v>
      </c>
      <c r="AC460" s="10">
        <v>2003931912</v>
      </c>
      <c r="AD460" s="10">
        <v>0</v>
      </c>
      <c r="AE460" s="10">
        <v>9053634</v>
      </c>
      <c r="AF460" s="10">
        <v>0</v>
      </c>
      <c r="AG460" s="10">
        <v>0</v>
      </c>
      <c r="AH460" s="10">
        <v>0</v>
      </c>
      <c r="AI460" s="10">
        <v>1472933</v>
      </c>
      <c r="AJ460" s="10">
        <v>0</v>
      </c>
      <c r="AK460" s="10">
        <v>0</v>
      </c>
      <c r="AL460" s="197">
        <v>4132938225</v>
      </c>
    </row>
    <row r="461" spans="1:38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0</v>
      </c>
      <c r="G461" s="10">
        <v>4437794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197">
        <v>4437794</v>
      </c>
    </row>
    <row r="462" spans="1:38" s="23" customFormat="1" ht="14.4" x14ac:dyDescent="0.3">
      <c r="A462" s="62" t="s">
        <v>693</v>
      </c>
      <c r="B462" s="26" t="s">
        <v>148</v>
      </c>
      <c r="C462" s="10">
        <v>1000606</v>
      </c>
      <c r="D462" s="10">
        <v>819750</v>
      </c>
      <c r="E462" s="10">
        <v>3053597</v>
      </c>
      <c r="F462" s="10">
        <v>88101</v>
      </c>
      <c r="G462" s="10">
        <v>14224</v>
      </c>
      <c r="H462" s="10">
        <v>0</v>
      </c>
      <c r="I462" s="10">
        <v>6043</v>
      </c>
      <c r="J462" s="10">
        <v>0</v>
      </c>
      <c r="K462" s="10">
        <v>12626</v>
      </c>
      <c r="L462" s="10">
        <v>2907002</v>
      </c>
      <c r="M462" s="10">
        <v>4070032</v>
      </c>
      <c r="N462" s="10">
        <v>30764</v>
      </c>
      <c r="O462" s="10">
        <v>3662808</v>
      </c>
      <c r="P462" s="10">
        <v>1488649</v>
      </c>
      <c r="Q462" s="10">
        <v>1647758</v>
      </c>
      <c r="R462" s="10">
        <v>0</v>
      </c>
      <c r="S462" s="10">
        <v>477051</v>
      </c>
      <c r="T462" s="10">
        <v>374905</v>
      </c>
      <c r="U462" s="10">
        <v>0</v>
      </c>
      <c r="V462" s="10">
        <v>5472628</v>
      </c>
      <c r="W462" s="10">
        <v>130512</v>
      </c>
      <c r="X462" s="10">
        <v>3801617</v>
      </c>
      <c r="Y462" s="10">
        <v>2173135</v>
      </c>
      <c r="Z462" s="10">
        <v>1085214</v>
      </c>
      <c r="AA462" s="10">
        <v>0</v>
      </c>
      <c r="AB462" s="10">
        <v>3213096</v>
      </c>
      <c r="AC462" s="10">
        <v>134196410</v>
      </c>
      <c r="AD462" s="10">
        <v>0</v>
      </c>
      <c r="AE462" s="10">
        <v>410488</v>
      </c>
      <c r="AF462" s="10">
        <v>7680388</v>
      </c>
      <c r="AG462" s="10">
        <v>23797</v>
      </c>
      <c r="AH462" s="10">
        <v>0</v>
      </c>
      <c r="AI462" s="10">
        <v>0</v>
      </c>
      <c r="AJ462" s="10">
        <v>0</v>
      </c>
      <c r="AK462" s="10">
        <v>0</v>
      </c>
      <c r="AL462" s="197">
        <v>177841201</v>
      </c>
    </row>
    <row r="463" spans="1:38" s="23" customFormat="1" ht="14.4" x14ac:dyDescent="0.3">
      <c r="A463" s="62" t="s">
        <v>694</v>
      </c>
      <c r="B463" s="26" t="s">
        <v>149</v>
      </c>
      <c r="C463" s="10">
        <v>0</v>
      </c>
      <c r="D463" s="10">
        <v>75501</v>
      </c>
      <c r="E463" s="10">
        <v>0</v>
      </c>
      <c r="F463" s="10">
        <v>2793</v>
      </c>
      <c r="G463" s="10">
        <v>0</v>
      </c>
      <c r="H463" s="10">
        <v>0</v>
      </c>
      <c r="I463" s="10">
        <v>0</v>
      </c>
      <c r="J463" s="10">
        <v>0</v>
      </c>
      <c r="K463" s="10">
        <v>39800</v>
      </c>
      <c r="L463" s="10">
        <v>13067</v>
      </c>
      <c r="M463" s="10">
        <v>64948</v>
      </c>
      <c r="N463" s="10">
        <v>0</v>
      </c>
      <c r="O463" s="10">
        <v>250066</v>
      </c>
      <c r="P463" s="10">
        <v>62646</v>
      </c>
      <c r="Q463" s="10">
        <v>0</v>
      </c>
      <c r="R463" s="10">
        <v>250245</v>
      </c>
      <c r="S463" s="10">
        <v>0</v>
      </c>
      <c r="T463" s="10">
        <v>471294</v>
      </c>
      <c r="U463" s="10">
        <v>0</v>
      </c>
      <c r="V463" s="10">
        <v>733784</v>
      </c>
      <c r="W463" s="10">
        <v>28399</v>
      </c>
      <c r="X463" s="10">
        <v>2882103</v>
      </c>
      <c r="Y463" s="10">
        <v>239532</v>
      </c>
      <c r="Z463" s="10">
        <v>138928</v>
      </c>
      <c r="AA463" s="10">
        <v>10153</v>
      </c>
      <c r="AB463" s="10">
        <v>0</v>
      </c>
      <c r="AC463" s="10">
        <v>12915670</v>
      </c>
      <c r="AD463" s="10">
        <v>105099</v>
      </c>
      <c r="AE463" s="10">
        <v>0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18287685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432720709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432720709</v>
      </c>
    </row>
    <row r="465" spans="1:38" s="23" customFormat="1" ht="14.4" x14ac:dyDescent="0.3">
      <c r="A465" s="62" t="s">
        <v>696</v>
      </c>
      <c r="B465" s="26" t="s">
        <v>151</v>
      </c>
      <c r="C465" s="10">
        <v>0</v>
      </c>
      <c r="D465" s="10">
        <v>0</v>
      </c>
      <c r="E465" s="10">
        <v>0</v>
      </c>
      <c r="F465" s="10">
        <v>0</v>
      </c>
      <c r="G465" s="10">
        <v>1068648</v>
      </c>
      <c r="H465" s="10">
        <v>2486781</v>
      </c>
      <c r="I465" s="10">
        <v>602159</v>
      </c>
      <c r="J465" s="10">
        <v>0</v>
      </c>
      <c r="K465" s="10">
        <v>789669</v>
      </c>
      <c r="L465" s="10">
        <v>11303693</v>
      </c>
      <c r="M465" s="10">
        <v>0</v>
      </c>
      <c r="N465" s="10">
        <v>970249</v>
      </c>
      <c r="O465" s="10">
        <v>10774106</v>
      </c>
      <c r="P465" s="10">
        <v>518680</v>
      </c>
      <c r="Q465" s="10">
        <v>4535913</v>
      </c>
      <c r="R465" s="10">
        <v>16508489</v>
      </c>
      <c r="S465" s="10">
        <v>0</v>
      </c>
      <c r="T465" s="10">
        <v>21504277</v>
      </c>
      <c r="U465" s="10">
        <v>0</v>
      </c>
      <c r="V465" s="10">
        <v>60135862</v>
      </c>
      <c r="W465" s="10">
        <v>1093261</v>
      </c>
      <c r="X465" s="10">
        <v>21875561</v>
      </c>
      <c r="Y465" s="10">
        <v>656331</v>
      </c>
      <c r="Z465" s="10">
        <v>43792</v>
      </c>
      <c r="AA465" s="10">
        <v>23926107</v>
      </c>
      <c r="AB465" s="10">
        <v>17315560</v>
      </c>
      <c r="AC465" s="10">
        <v>118073283</v>
      </c>
      <c r="AD465" s="10">
        <v>16021830</v>
      </c>
      <c r="AE465" s="10">
        <v>0</v>
      </c>
      <c r="AF465" s="10">
        <v>45635815</v>
      </c>
      <c r="AG465" s="10">
        <v>4456448</v>
      </c>
      <c r="AH465" s="10">
        <v>4937260</v>
      </c>
      <c r="AI465" s="10">
        <v>15454</v>
      </c>
      <c r="AJ465" s="10">
        <v>0</v>
      </c>
      <c r="AK465" s="10">
        <v>0</v>
      </c>
      <c r="AL465" s="197">
        <v>385249228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344025</v>
      </c>
      <c r="E466" s="10">
        <v>628156</v>
      </c>
      <c r="F466" s="10">
        <v>345103</v>
      </c>
      <c r="G466" s="10">
        <v>599353</v>
      </c>
      <c r="H466" s="10">
        <v>35325620</v>
      </c>
      <c r="I466" s="10">
        <v>2191330</v>
      </c>
      <c r="J466" s="10">
        <v>344025</v>
      </c>
      <c r="K466" s="10">
        <v>356095</v>
      </c>
      <c r="L466" s="10">
        <v>272025</v>
      </c>
      <c r="M466" s="10">
        <v>67544680</v>
      </c>
      <c r="N466" s="10">
        <v>20547289</v>
      </c>
      <c r="O466" s="10">
        <v>21027730</v>
      </c>
      <c r="P466" s="10">
        <v>456411</v>
      </c>
      <c r="Q466" s="10">
        <v>3045398</v>
      </c>
      <c r="R466" s="10">
        <v>344025</v>
      </c>
      <c r="S466" s="10">
        <v>344025</v>
      </c>
      <c r="T466" s="10">
        <v>10213788</v>
      </c>
      <c r="U466" s="10">
        <v>0</v>
      </c>
      <c r="V466" s="10">
        <v>5055159</v>
      </c>
      <c r="W466" s="10">
        <v>369426</v>
      </c>
      <c r="X466" s="10">
        <v>3078352</v>
      </c>
      <c r="Y466" s="10">
        <v>1683018</v>
      </c>
      <c r="Z466" s="10">
        <v>369831</v>
      </c>
      <c r="AA466" s="10">
        <v>10360577</v>
      </c>
      <c r="AB466" s="10">
        <v>344025</v>
      </c>
      <c r="AC466" s="10">
        <v>175148766</v>
      </c>
      <c r="AD466" s="10">
        <v>61883054</v>
      </c>
      <c r="AE466" s="10">
        <v>57377</v>
      </c>
      <c r="AF466" s="10">
        <v>13727875</v>
      </c>
      <c r="AG466" s="10">
        <v>629936</v>
      </c>
      <c r="AH466" s="10">
        <v>2819344</v>
      </c>
      <c r="AI466" s="10">
        <v>544050</v>
      </c>
      <c r="AJ466" s="10">
        <v>344025</v>
      </c>
      <c r="AK466" s="10">
        <v>0</v>
      </c>
      <c r="AL466" s="197">
        <v>440343893</v>
      </c>
    </row>
    <row r="467" spans="1:38" s="23" customFormat="1" ht="14.4" x14ac:dyDescent="0.3">
      <c r="A467" s="62" t="s">
        <v>698</v>
      </c>
      <c r="B467" s="26" t="s">
        <v>153</v>
      </c>
      <c r="C467" s="10">
        <v>107141</v>
      </c>
      <c r="D467" s="10">
        <v>0</v>
      </c>
      <c r="E467" s="10">
        <v>0</v>
      </c>
      <c r="F467" s="10">
        <v>0</v>
      </c>
      <c r="G467" s="10">
        <v>0</v>
      </c>
      <c r="H467" s="10">
        <v>577409</v>
      </c>
      <c r="I467" s="10">
        <v>961983</v>
      </c>
      <c r="J467" s="10">
        <v>0</v>
      </c>
      <c r="K467" s="10">
        <v>0</v>
      </c>
      <c r="L467" s="10">
        <v>30879258</v>
      </c>
      <c r="M467" s="10">
        <v>0</v>
      </c>
      <c r="N467" s="10">
        <v>10515232</v>
      </c>
      <c r="O467" s="10">
        <v>0</v>
      </c>
      <c r="P467" s="10">
        <v>0</v>
      </c>
      <c r="Q467" s="10">
        <v>475610</v>
      </c>
      <c r="R467" s="10">
        <v>0</v>
      </c>
      <c r="S467" s="10">
        <v>0</v>
      </c>
      <c r="T467" s="10">
        <v>1352043</v>
      </c>
      <c r="U467" s="10">
        <v>0</v>
      </c>
      <c r="V467" s="10">
        <v>0</v>
      </c>
      <c r="W467" s="10">
        <v>0</v>
      </c>
      <c r="X467" s="10">
        <v>0</v>
      </c>
      <c r="Y467" s="10">
        <v>141726</v>
      </c>
      <c r="Z467" s="10">
        <v>0</v>
      </c>
      <c r="AA467" s="10">
        <v>0</v>
      </c>
      <c r="AB467" s="10">
        <v>0</v>
      </c>
      <c r="AC467" s="10">
        <v>2751067</v>
      </c>
      <c r="AD467" s="10">
        <v>0</v>
      </c>
      <c r="AE467" s="10">
        <v>0</v>
      </c>
      <c r="AF467" s="10">
        <v>13445760</v>
      </c>
      <c r="AG467" s="10">
        <v>562123</v>
      </c>
      <c r="AH467" s="10">
        <v>0</v>
      </c>
      <c r="AI467" s="10">
        <v>0</v>
      </c>
      <c r="AJ467" s="10">
        <v>0</v>
      </c>
      <c r="AK467" s="10">
        <v>0</v>
      </c>
      <c r="AL467" s="197">
        <v>61769352</v>
      </c>
    </row>
    <row r="468" spans="1:38" s="23" customFormat="1" ht="14.4" x14ac:dyDescent="0.3">
      <c r="A468" s="62" t="s">
        <v>699</v>
      </c>
      <c r="B468" s="26" t="s">
        <v>154</v>
      </c>
      <c r="C468" s="10">
        <v>5296695</v>
      </c>
      <c r="D468" s="10">
        <v>0</v>
      </c>
      <c r="E468" s="10">
        <v>0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813054</v>
      </c>
      <c r="M468" s="10">
        <v>33898488</v>
      </c>
      <c r="N468" s="10">
        <v>23945343</v>
      </c>
      <c r="O468" s="10">
        <v>0</v>
      </c>
      <c r="P468" s="10">
        <v>282463</v>
      </c>
      <c r="Q468" s="10">
        <v>0</v>
      </c>
      <c r="R468" s="10">
        <v>0</v>
      </c>
      <c r="S468" s="10">
        <v>2525058</v>
      </c>
      <c r="T468" s="10">
        <v>2587517</v>
      </c>
      <c r="U468" s="10">
        <v>0</v>
      </c>
      <c r="V468" s="10">
        <v>46276540</v>
      </c>
      <c r="W468" s="10">
        <v>41184</v>
      </c>
      <c r="X468" s="10">
        <v>0</v>
      </c>
      <c r="Y468" s="10">
        <v>199823</v>
      </c>
      <c r="Z468" s="10">
        <v>1602762</v>
      </c>
      <c r="AA468" s="10">
        <v>0</v>
      </c>
      <c r="AB468" s="10">
        <v>4196907</v>
      </c>
      <c r="AC468" s="10">
        <v>7574209</v>
      </c>
      <c r="AD468" s="10">
        <v>230396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0</v>
      </c>
      <c r="AK468" s="10">
        <v>0</v>
      </c>
      <c r="AL468" s="197">
        <v>129470439</v>
      </c>
    </row>
    <row r="469" spans="1:38" s="23" customFormat="1" ht="14.4" x14ac:dyDescent="0.3">
      <c r="A469" s="62" t="s">
        <v>700</v>
      </c>
      <c r="B469" s="26" t="s">
        <v>155</v>
      </c>
      <c r="C469" s="10">
        <v>5581348</v>
      </c>
      <c r="D469" s="10">
        <v>11875</v>
      </c>
      <c r="E469" s="10">
        <v>7258000</v>
      </c>
      <c r="F469" s="10">
        <v>0</v>
      </c>
      <c r="G469" s="10">
        <v>0</v>
      </c>
      <c r="H469" s="10">
        <v>70369719</v>
      </c>
      <c r="I469" s="10">
        <v>0</v>
      </c>
      <c r="J469" s="10">
        <v>6896</v>
      </c>
      <c r="K469" s="10">
        <v>309990</v>
      </c>
      <c r="L469" s="10">
        <v>0</v>
      </c>
      <c r="M469" s="10">
        <v>20728931</v>
      </c>
      <c r="N469" s="10">
        <v>1478647</v>
      </c>
      <c r="O469" s="10">
        <v>83744563</v>
      </c>
      <c r="P469" s="10">
        <v>813763</v>
      </c>
      <c r="Q469" s="10">
        <v>0</v>
      </c>
      <c r="R469" s="10">
        <v>18920490</v>
      </c>
      <c r="S469" s="10">
        <v>446992</v>
      </c>
      <c r="T469" s="10">
        <v>3334549</v>
      </c>
      <c r="U469" s="10">
        <v>0</v>
      </c>
      <c r="V469" s="10">
        <v>0</v>
      </c>
      <c r="W469" s="10">
        <v>0</v>
      </c>
      <c r="X469" s="10">
        <v>28666798</v>
      </c>
      <c r="Y469" s="10">
        <v>853917</v>
      </c>
      <c r="Z469" s="10">
        <v>493484</v>
      </c>
      <c r="AA469" s="10">
        <v>15300209</v>
      </c>
      <c r="AB469" s="10">
        <v>2742549</v>
      </c>
      <c r="AC469" s="10">
        <v>22001154</v>
      </c>
      <c r="AD469" s="10">
        <v>6909674</v>
      </c>
      <c r="AE469" s="10">
        <v>0</v>
      </c>
      <c r="AF469" s="10">
        <v>817347</v>
      </c>
      <c r="AG469" s="10">
        <v>2814785</v>
      </c>
      <c r="AH469" s="10">
        <v>32069</v>
      </c>
      <c r="AI469" s="10">
        <v>0</v>
      </c>
      <c r="AJ469" s="10">
        <v>0</v>
      </c>
      <c r="AK469" s="10">
        <v>0</v>
      </c>
      <c r="AL469" s="197">
        <v>293637749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0</v>
      </c>
      <c r="E470" s="10">
        <v>482436</v>
      </c>
      <c r="F470" s="10">
        <v>486619</v>
      </c>
      <c r="G470" s="10">
        <v>0</v>
      </c>
      <c r="H470" s="10">
        <v>13771593</v>
      </c>
      <c r="I470" s="10">
        <v>0</v>
      </c>
      <c r="J470" s="10">
        <v>0</v>
      </c>
      <c r="K470" s="10">
        <v>7102793</v>
      </c>
      <c r="L470" s="10">
        <v>83117294</v>
      </c>
      <c r="M470" s="10">
        <v>60326578</v>
      </c>
      <c r="N470" s="10">
        <v>15834982</v>
      </c>
      <c r="O470" s="10">
        <v>4954447</v>
      </c>
      <c r="P470" s="10">
        <v>0</v>
      </c>
      <c r="Q470" s="10">
        <v>0</v>
      </c>
      <c r="R470" s="10">
        <v>9894687</v>
      </c>
      <c r="S470" s="10">
        <v>0</v>
      </c>
      <c r="T470" s="10">
        <v>262620216</v>
      </c>
      <c r="U470" s="10">
        <v>0</v>
      </c>
      <c r="V470" s="10">
        <v>13941689</v>
      </c>
      <c r="W470" s="10">
        <v>0</v>
      </c>
      <c r="X470" s="10">
        <v>1351632</v>
      </c>
      <c r="Y470" s="10">
        <v>3496562</v>
      </c>
      <c r="Z470" s="10">
        <v>2003882</v>
      </c>
      <c r="AA470" s="10">
        <v>3996410</v>
      </c>
      <c r="AB470" s="10">
        <v>686028445</v>
      </c>
      <c r="AC470" s="10">
        <v>9837220</v>
      </c>
      <c r="AD470" s="10">
        <v>15983043</v>
      </c>
      <c r="AE470" s="10">
        <v>758428</v>
      </c>
      <c r="AF470" s="10">
        <v>8615665</v>
      </c>
      <c r="AG470" s="10">
        <v>3813046</v>
      </c>
      <c r="AH470" s="10">
        <v>2606201</v>
      </c>
      <c r="AI470" s="10">
        <v>0</v>
      </c>
      <c r="AJ470" s="10">
        <v>0</v>
      </c>
      <c r="AK470" s="10">
        <v>0</v>
      </c>
      <c r="AL470" s="197">
        <v>1211023868</v>
      </c>
    </row>
    <row r="471" spans="1:38" s="23" customFormat="1" ht="14.4" x14ac:dyDescent="0.3">
      <c r="A471" s="98" t="s">
        <v>702</v>
      </c>
      <c r="B471" s="99" t="s">
        <v>186</v>
      </c>
      <c r="C471" s="97">
        <v>89083879</v>
      </c>
      <c r="D471" s="97">
        <v>694177871</v>
      </c>
      <c r="E471" s="97">
        <v>19935857</v>
      </c>
      <c r="F471" s="97">
        <v>11524595</v>
      </c>
      <c r="G471" s="97">
        <v>127837911</v>
      </c>
      <c r="H471" s="97">
        <v>231669429</v>
      </c>
      <c r="I471" s="97">
        <v>4830357</v>
      </c>
      <c r="J471" s="97">
        <v>19094431</v>
      </c>
      <c r="K471" s="97">
        <v>118288611</v>
      </c>
      <c r="L471" s="97">
        <v>242584641</v>
      </c>
      <c r="M471" s="97">
        <v>792331424</v>
      </c>
      <c r="N471" s="97">
        <v>281794383</v>
      </c>
      <c r="O471" s="97">
        <v>160785417</v>
      </c>
      <c r="P471" s="97">
        <v>25230644</v>
      </c>
      <c r="Q471" s="97">
        <v>146029061</v>
      </c>
      <c r="R471" s="97">
        <v>117589329</v>
      </c>
      <c r="S471" s="97">
        <v>22532524</v>
      </c>
      <c r="T471" s="97">
        <v>1412012942</v>
      </c>
      <c r="U471" s="97">
        <v>0</v>
      </c>
      <c r="V471" s="97">
        <v>256393224</v>
      </c>
      <c r="W471" s="97">
        <v>27756387</v>
      </c>
      <c r="X471" s="97">
        <v>76619617</v>
      </c>
      <c r="Y471" s="97">
        <v>58340329</v>
      </c>
      <c r="Z471" s="97">
        <v>14673874</v>
      </c>
      <c r="AA471" s="97">
        <v>127869895</v>
      </c>
      <c r="AB471" s="97">
        <v>862909170</v>
      </c>
      <c r="AC471" s="97">
        <v>3969409340</v>
      </c>
      <c r="AD471" s="97">
        <v>177075123</v>
      </c>
      <c r="AE471" s="97">
        <v>12698885</v>
      </c>
      <c r="AF471" s="97">
        <v>626169497</v>
      </c>
      <c r="AG471" s="97">
        <v>27080158</v>
      </c>
      <c r="AH471" s="97">
        <v>17509124</v>
      </c>
      <c r="AI471" s="97">
        <v>2032437</v>
      </c>
      <c r="AJ471" s="97">
        <v>344025</v>
      </c>
      <c r="AK471" s="97">
        <v>0</v>
      </c>
      <c r="AL471" s="204">
        <v>10774214391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2035432266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49100004</v>
      </c>
      <c r="AD473" s="10">
        <v>27577190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2112109460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2035432266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49100004</v>
      </c>
      <c r="AD474" s="97">
        <v>27577190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2112109460</v>
      </c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0</v>
      </c>
      <c r="E475" s="10">
        <v>4441250</v>
      </c>
      <c r="F475" s="10">
        <v>0</v>
      </c>
      <c r="G475" s="10">
        <v>4451973</v>
      </c>
      <c r="H475" s="10">
        <v>14646044</v>
      </c>
      <c r="I475" s="10">
        <v>0</v>
      </c>
      <c r="J475" s="10">
        <v>0</v>
      </c>
      <c r="K475" s="10">
        <v>1421525</v>
      </c>
      <c r="L475" s="10">
        <v>161393394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24365</v>
      </c>
      <c r="S475" s="10">
        <v>0</v>
      </c>
      <c r="T475" s="10">
        <v>0</v>
      </c>
      <c r="U475" s="10">
        <v>0</v>
      </c>
      <c r="V475" s="10">
        <v>0</v>
      </c>
      <c r="W475" s="10">
        <v>15189</v>
      </c>
      <c r="X475" s="10">
        <v>0</v>
      </c>
      <c r="Y475" s="10">
        <v>1184</v>
      </c>
      <c r="Z475" s="10">
        <v>764819</v>
      </c>
      <c r="AA475" s="10">
        <v>4949317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97">
        <v>192109060</v>
      </c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143052</v>
      </c>
      <c r="L476" s="10">
        <v>18815934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18858930</v>
      </c>
      <c r="AC476" s="10">
        <v>247011420</v>
      </c>
      <c r="AD476" s="10">
        <v>0</v>
      </c>
      <c r="AE476" s="10">
        <v>0</v>
      </c>
      <c r="AF476" s="10">
        <v>0</v>
      </c>
      <c r="AG476" s="10">
        <v>0</v>
      </c>
      <c r="AH476" s="10">
        <v>5524</v>
      </c>
      <c r="AI476" s="10">
        <v>0</v>
      </c>
      <c r="AJ476" s="10">
        <v>0</v>
      </c>
      <c r="AK476" s="10">
        <v>0</v>
      </c>
      <c r="AL476" s="197">
        <v>285027360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2013675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4838535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475200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1670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21620682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2042353</v>
      </c>
      <c r="M480" s="10">
        <v>0</v>
      </c>
      <c r="N480" s="10">
        <v>0</v>
      </c>
      <c r="O480" s="10">
        <v>116000000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22162500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140204853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469319</v>
      </c>
      <c r="L481" s="10">
        <v>2335546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2804865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32129951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32129951</v>
      </c>
    </row>
    <row r="483" spans="1:38" s="23" customFormat="1" ht="14.4" x14ac:dyDescent="0.3">
      <c r="A483" s="62" t="s">
        <v>714</v>
      </c>
      <c r="B483" s="26" t="s">
        <v>151</v>
      </c>
      <c r="C483" s="10">
        <v>2422564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7695732</v>
      </c>
      <c r="L483" s="10">
        <v>556043319</v>
      </c>
      <c r="M483" s="10">
        <v>0</v>
      </c>
      <c r="N483" s="10">
        <v>0</v>
      </c>
      <c r="O483" s="10">
        <v>14918235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438848</v>
      </c>
      <c r="AC483" s="10">
        <v>228099998</v>
      </c>
      <c r="AD483" s="10">
        <v>0</v>
      </c>
      <c r="AE483" s="10">
        <v>1384</v>
      </c>
      <c r="AF483" s="10">
        <v>34623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809654703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12697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20635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33332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184000000</v>
      </c>
    </row>
    <row r="486" spans="1:38" s="23" customFormat="1" ht="14.4" x14ac:dyDescent="0.3">
      <c r="A486" s="62" t="s">
        <v>717</v>
      </c>
      <c r="B486" s="26" t="s">
        <v>154</v>
      </c>
      <c r="C486" s="10">
        <v>5338296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143182</v>
      </c>
      <c r="L486" s="10">
        <v>147352</v>
      </c>
      <c r="M486" s="10">
        <v>10270933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28420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15928183</v>
      </c>
    </row>
    <row r="487" spans="1:38" s="23" customFormat="1" ht="14.4" x14ac:dyDescent="0.3">
      <c r="A487" s="62" t="s">
        <v>718</v>
      </c>
      <c r="B487" s="26" t="s">
        <v>155</v>
      </c>
      <c r="C487" s="10">
        <v>39332305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26811934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860077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67004316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2108659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45925854</v>
      </c>
      <c r="AE488" s="10">
        <v>281828813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329863326</v>
      </c>
    </row>
    <row r="489" spans="1:38" s="23" customFormat="1" ht="14.4" x14ac:dyDescent="0.3">
      <c r="A489" s="98" t="s">
        <v>720</v>
      </c>
      <c r="B489" s="99" t="s">
        <v>190</v>
      </c>
      <c r="C489" s="97">
        <v>47093165</v>
      </c>
      <c r="D489" s="97">
        <v>0</v>
      </c>
      <c r="E489" s="97">
        <v>4441250</v>
      </c>
      <c r="F489" s="97">
        <v>0</v>
      </c>
      <c r="G489" s="97">
        <v>4927173</v>
      </c>
      <c r="H489" s="97">
        <v>14646044</v>
      </c>
      <c r="I489" s="97">
        <v>0</v>
      </c>
      <c r="J489" s="97">
        <v>0</v>
      </c>
      <c r="K489" s="97">
        <v>11886485</v>
      </c>
      <c r="L489" s="97">
        <v>767602529</v>
      </c>
      <c r="M489" s="97">
        <v>10270933</v>
      </c>
      <c r="N489" s="97">
        <v>0</v>
      </c>
      <c r="O489" s="97">
        <v>314918235</v>
      </c>
      <c r="P489" s="97">
        <v>0</v>
      </c>
      <c r="Q489" s="97">
        <v>0</v>
      </c>
      <c r="R489" s="97">
        <v>24365</v>
      </c>
      <c r="S489" s="97">
        <v>21336312</v>
      </c>
      <c r="T489" s="97">
        <v>0</v>
      </c>
      <c r="U489" s="97">
        <v>0</v>
      </c>
      <c r="V489" s="97">
        <v>2108659</v>
      </c>
      <c r="W489" s="97">
        <v>15189</v>
      </c>
      <c r="X489" s="97">
        <v>0</v>
      </c>
      <c r="Y489" s="97">
        <v>861261</v>
      </c>
      <c r="Z489" s="97">
        <v>764819</v>
      </c>
      <c r="AA489" s="97">
        <v>29938347</v>
      </c>
      <c r="AB489" s="97">
        <v>19297778</v>
      </c>
      <c r="AC489" s="97">
        <v>475111418</v>
      </c>
      <c r="AD489" s="97">
        <v>45925854</v>
      </c>
      <c r="AE489" s="97">
        <v>281830197</v>
      </c>
      <c r="AF489" s="97">
        <v>32213629</v>
      </c>
      <c r="AG489" s="97">
        <v>0</v>
      </c>
      <c r="AH489" s="97">
        <v>5524</v>
      </c>
      <c r="AI489" s="97">
        <v>0</v>
      </c>
      <c r="AJ489" s="97">
        <v>0</v>
      </c>
      <c r="AK489" s="97">
        <v>0</v>
      </c>
      <c r="AL489" s="204">
        <v>2085219166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46398974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46398974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233584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233584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46398974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233584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46632558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0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0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156745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7002114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7158859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6762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6762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0</v>
      </c>
      <c r="O519" s="97">
        <v>0</v>
      </c>
      <c r="P519" s="97">
        <v>156745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0</v>
      </c>
      <c r="AB519" s="97">
        <v>6762</v>
      </c>
      <c r="AC519" s="97">
        <v>0</v>
      </c>
      <c r="AD519" s="97">
        <v>7002114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7165621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600000</v>
      </c>
      <c r="J520" s="10">
        <v>0</v>
      </c>
      <c r="K520" s="10">
        <v>0</v>
      </c>
      <c r="L520" s="10">
        <v>0</v>
      </c>
      <c r="M520" s="10">
        <v>0</v>
      </c>
      <c r="N520" s="10">
        <v>59079773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534616094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16025379</v>
      </c>
      <c r="AE520" s="10">
        <v>0</v>
      </c>
      <c r="AF520" s="10">
        <v>8912441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619233687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600000</v>
      </c>
      <c r="J521" s="97">
        <v>0</v>
      </c>
      <c r="K521" s="97">
        <v>0</v>
      </c>
      <c r="L521" s="97">
        <v>0</v>
      </c>
      <c r="M521" s="97">
        <v>0</v>
      </c>
      <c r="N521" s="97">
        <v>59079773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534616094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0</v>
      </c>
      <c r="AB521" s="97">
        <v>0</v>
      </c>
      <c r="AC521" s="97">
        <v>0</v>
      </c>
      <c r="AD521" s="97">
        <v>16025379</v>
      </c>
      <c r="AE521" s="97">
        <v>0</v>
      </c>
      <c r="AF521" s="97">
        <v>8912441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619233687</v>
      </c>
    </row>
    <row r="522" spans="1:38" s="23" customFormat="1" ht="14.4" x14ac:dyDescent="0.3">
      <c r="A522" s="62" t="s">
        <v>753</v>
      </c>
      <c r="B522" s="26" t="s">
        <v>195</v>
      </c>
      <c r="C522" s="10">
        <v>59540269</v>
      </c>
      <c r="D522" s="10">
        <v>190119</v>
      </c>
      <c r="E522" s="10">
        <v>18640119</v>
      </c>
      <c r="F522" s="10">
        <v>190119</v>
      </c>
      <c r="G522" s="10">
        <v>63557667</v>
      </c>
      <c r="H522" s="10">
        <v>5837346</v>
      </c>
      <c r="I522" s="10">
        <v>10527574</v>
      </c>
      <c r="J522" s="10">
        <v>190119</v>
      </c>
      <c r="K522" s="10">
        <v>1690119</v>
      </c>
      <c r="L522" s="10">
        <v>190119</v>
      </c>
      <c r="M522" s="10">
        <v>4175990</v>
      </c>
      <c r="N522" s="10">
        <v>0</v>
      </c>
      <c r="O522" s="10">
        <v>868532</v>
      </c>
      <c r="P522" s="10">
        <v>190144</v>
      </c>
      <c r="Q522" s="10">
        <v>190119</v>
      </c>
      <c r="R522" s="10">
        <v>190119</v>
      </c>
      <c r="S522" s="10">
        <v>9414119</v>
      </c>
      <c r="T522" s="10">
        <v>11886891</v>
      </c>
      <c r="U522" s="10">
        <v>0</v>
      </c>
      <c r="V522" s="10">
        <v>0</v>
      </c>
      <c r="W522" s="10">
        <v>190119</v>
      </c>
      <c r="X522" s="10">
        <v>190119</v>
      </c>
      <c r="Y522" s="10">
        <v>29071354</v>
      </c>
      <c r="Z522" s="10">
        <v>190119</v>
      </c>
      <c r="AA522" s="10">
        <v>22968434</v>
      </c>
      <c r="AB522" s="10">
        <v>190119</v>
      </c>
      <c r="AC522" s="10">
        <v>34368619</v>
      </c>
      <c r="AD522" s="10">
        <v>30941846</v>
      </c>
      <c r="AE522" s="10">
        <v>0</v>
      </c>
      <c r="AF522" s="10">
        <v>944660</v>
      </c>
      <c r="AG522" s="10">
        <v>9440845</v>
      </c>
      <c r="AH522" s="10">
        <v>190119</v>
      </c>
      <c r="AI522" s="10">
        <v>343609</v>
      </c>
      <c r="AJ522" s="10">
        <v>190119</v>
      </c>
      <c r="AK522" s="10">
        <v>0</v>
      </c>
      <c r="AL522" s="197">
        <v>316689565</v>
      </c>
    </row>
    <row r="523" spans="1:38" s="23" customFormat="1" ht="14.4" x14ac:dyDescent="0.3">
      <c r="A523" s="98" t="s">
        <v>754</v>
      </c>
      <c r="B523" s="99" t="s">
        <v>194</v>
      </c>
      <c r="C523" s="97">
        <v>59540269</v>
      </c>
      <c r="D523" s="97">
        <v>190119</v>
      </c>
      <c r="E523" s="97">
        <v>18640119</v>
      </c>
      <c r="F523" s="97">
        <v>190119</v>
      </c>
      <c r="G523" s="97">
        <v>63557667</v>
      </c>
      <c r="H523" s="97">
        <v>5837346</v>
      </c>
      <c r="I523" s="97">
        <v>10527574</v>
      </c>
      <c r="J523" s="97">
        <v>190119</v>
      </c>
      <c r="K523" s="97">
        <v>1690119</v>
      </c>
      <c r="L523" s="97">
        <v>190119</v>
      </c>
      <c r="M523" s="97">
        <v>4175990</v>
      </c>
      <c r="N523" s="97">
        <v>0</v>
      </c>
      <c r="O523" s="97">
        <v>868532</v>
      </c>
      <c r="P523" s="97">
        <v>190144</v>
      </c>
      <c r="Q523" s="97">
        <v>190119</v>
      </c>
      <c r="R523" s="97">
        <v>190119</v>
      </c>
      <c r="S523" s="97">
        <v>9414119</v>
      </c>
      <c r="T523" s="97">
        <v>11886891</v>
      </c>
      <c r="U523" s="97">
        <v>0</v>
      </c>
      <c r="V523" s="97">
        <v>0</v>
      </c>
      <c r="W523" s="97">
        <v>190119</v>
      </c>
      <c r="X523" s="97">
        <v>190119</v>
      </c>
      <c r="Y523" s="97">
        <v>29071354</v>
      </c>
      <c r="Z523" s="97">
        <v>190119</v>
      </c>
      <c r="AA523" s="97">
        <v>22968434</v>
      </c>
      <c r="AB523" s="97">
        <v>190119</v>
      </c>
      <c r="AC523" s="97">
        <v>34368619</v>
      </c>
      <c r="AD523" s="97">
        <v>30941846</v>
      </c>
      <c r="AE523" s="97">
        <v>0</v>
      </c>
      <c r="AF523" s="97">
        <v>944660</v>
      </c>
      <c r="AG523" s="97">
        <v>9440845</v>
      </c>
      <c r="AH523" s="97">
        <v>190119</v>
      </c>
      <c r="AI523" s="97">
        <v>343609</v>
      </c>
      <c r="AJ523" s="97">
        <v>190119</v>
      </c>
      <c r="AK523" s="97">
        <v>0</v>
      </c>
      <c r="AL523" s="204">
        <v>316689565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195717313</v>
      </c>
      <c r="D524" s="28">
        <v>694367990</v>
      </c>
      <c r="E524" s="28">
        <v>43017226</v>
      </c>
      <c r="F524" s="28">
        <v>11714714</v>
      </c>
      <c r="G524" s="28">
        <v>196322751</v>
      </c>
      <c r="H524" s="28">
        <v>252152819</v>
      </c>
      <c r="I524" s="28">
        <v>15957931</v>
      </c>
      <c r="J524" s="28">
        <v>19284550</v>
      </c>
      <c r="K524" s="28">
        <v>131865215</v>
      </c>
      <c r="L524" s="28">
        <v>3045809555</v>
      </c>
      <c r="M524" s="28">
        <v>806778347</v>
      </c>
      <c r="N524" s="28">
        <v>340874156</v>
      </c>
      <c r="O524" s="28">
        <v>476572184</v>
      </c>
      <c r="P524" s="28">
        <v>25577533</v>
      </c>
      <c r="Q524" s="28">
        <v>146219180</v>
      </c>
      <c r="R524" s="28">
        <v>117803813</v>
      </c>
      <c r="S524" s="28">
        <v>53282955</v>
      </c>
      <c r="T524" s="28">
        <v>2004914901</v>
      </c>
      <c r="U524" s="28">
        <v>0</v>
      </c>
      <c r="V524" s="28">
        <v>258501883</v>
      </c>
      <c r="W524" s="28">
        <v>27961695</v>
      </c>
      <c r="X524" s="28">
        <v>76809736</v>
      </c>
      <c r="Y524" s="28">
        <v>88272944</v>
      </c>
      <c r="Z524" s="28">
        <v>15628812</v>
      </c>
      <c r="AA524" s="28">
        <v>180776676</v>
      </c>
      <c r="AB524" s="28">
        <v>882403829</v>
      </c>
      <c r="AC524" s="28">
        <v>4527989381</v>
      </c>
      <c r="AD524" s="28">
        <v>304547506</v>
      </c>
      <c r="AE524" s="28">
        <v>294529082</v>
      </c>
      <c r="AF524" s="28">
        <v>668473811</v>
      </c>
      <c r="AG524" s="28">
        <v>36521003</v>
      </c>
      <c r="AH524" s="28">
        <v>17704767</v>
      </c>
      <c r="AI524" s="28">
        <v>2376046</v>
      </c>
      <c r="AJ524" s="28">
        <v>534144</v>
      </c>
      <c r="AK524" s="28">
        <v>0</v>
      </c>
      <c r="AL524" s="206">
        <v>15961264448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416691882</v>
      </c>
      <c r="E525" s="10">
        <v>0</v>
      </c>
      <c r="F525" s="10">
        <v>0</v>
      </c>
      <c r="G525" s="10">
        <v>66363636</v>
      </c>
      <c r="H525" s="10">
        <v>0</v>
      </c>
      <c r="I525" s="10">
        <v>0</v>
      </c>
      <c r="J525" s="10">
        <v>0</v>
      </c>
      <c r="K525" s="10">
        <v>7188635</v>
      </c>
      <c r="L525" s="10">
        <v>0</v>
      </c>
      <c r="M525" s="10">
        <v>0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0</v>
      </c>
      <c r="U525" s="10">
        <v>0</v>
      </c>
      <c r="V525" s="10">
        <v>109091</v>
      </c>
      <c r="W525" s="10">
        <v>0</v>
      </c>
      <c r="X525" s="10">
        <v>0</v>
      </c>
      <c r="Y525" s="10">
        <v>0</v>
      </c>
      <c r="Z525" s="10">
        <v>0</v>
      </c>
      <c r="AA525" s="10">
        <v>13636364</v>
      </c>
      <c r="AB525" s="10">
        <v>0</v>
      </c>
      <c r="AC525" s="10">
        <v>183636364</v>
      </c>
      <c r="AD525" s="10">
        <v>0</v>
      </c>
      <c r="AE525" s="10">
        <v>113213701</v>
      </c>
      <c r="AF525" s="10">
        <v>3545455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97">
        <v>927918642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416691882</v>
      </c>
      <c r="E527" s="97">
        <v>0</v>
      </c>
      <c r="F527" s="97">
        <v>0</v>
      </c>
      <c r="G527" s="97">
        <v>66363636</v>
      </c>
      <c r="H527" s="97">
        <v>0</v>
      </c>
      <c r="I527" s="97">
        <v>0</v>
      </c>
      <c r="J527" s="97">
        <v>0</v>
      </c>
      <c r="K527" s="97">
        <v>7188635</v>
      </c>
      <c r="L527" s="97">
        <v>0</v>
      </c>
      <c r="M527" s="97">
        <v>0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0</v>
      </c>
      <c r="U527" s="97">
        <v>0</v>
      </c>
      <c r="V527" s="97">
        <v>109091</v>
      </c>
      <c r="W527" s="97">
        <v>0</v>
      </c>
      <c r="X527" s="97">
        <v>0</v>
      </c>
      <c r="Y527" s="97">
        <v>0</v>
      </c>
      <c r="Z527" s="97">
        <v>0</v>
      </c>
      <c r="AA527" s="97">
        <v>13636364</v>
      </c>
      <c r="AB527" s="97">
        <v>0</v>
      </c>
      <c r="AC527" s="97">
        <v>183636364</v>
      </c>
      <c r="AD527" s="97">
        <v>0</v>
      </c>
      <c r="AE527" s="97">
        <v>113213701</v>
      </c>
      <c r="AF527" s="97">
        <v>3545455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204">
        <v>927918642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30412807</v>
      </c>
      <c r="D530" s="10">
        <v>77567459</v>
      </c>
      <c r="E530" s="10">
        <v>1210236</v>
      </c>
      <c r="F530" s="10">
        <v>8557080</v>
      </c>
      <c r="G530" s="10">
        <v>66570212</v>
      </c>
      <c r="H530" s="10">
        <v>161927513</v>
      </c>
      <c r="I530" s="10">
        <v>26457184</v>
      </c>
      <c r="J530" s="10">
        <v>3281219</v>
      </c>
      <c r="K530" s="10">
        <v>57740826</v>
      </c>
      <c r="L530" s="10">
        <v>55933703</v>
      </c>
      <c r="M530" s="10">
        <v>208033234</v>
      </c>
      <c r="N530" s="10">
        <v>60086486</v>
      </c>
      <c r="O530" s="10">
        <v>68988200</v>
      </c>
      <c r="P530" s="10">
        <v>56263569</v>
      </c>
      <c r="Q530" s="10">
        <v>6039722</v>
      </c>
      <c r="R530" s="10">
        <v>17904107</v>
      </c>
      <c r="S530" s="10">
        <v>4186415</v>
      </c>
      <c r="T530" s="10">
        <v>44915489</v>
      </c>
      <c r="U530" s="10">
        <v>235344</v>
      </c>
      <c r="V530" s="10">
        <v>256821411</v>
      </c>
      <c r="W530" s="10">
        <v>63842807</v>
      </c>
      <c r="X530" s="10">
        <v>11995000</v>
      </c>
      <c r="Y530" s="10">
        <v>148643318</v>
      </c>
      <c r="Z530" s="10">
        <v>17822636</v>
      </c>
      <c r="AA530" s="10">
        <v>69990616</v>
      </c>
      <c r="AB530" s="10">
        <v>6707833</v>
      </c>
      <c r="AC530" s="10">
        <v>1190293035</v>
      </c>
      <c r="AD530" s="10">
        <v>180857612</v>
      </c>
      <c r="AE530" s="10">
        <v>31539408</v>
      </c>
      <c r="AF530" s="10">
        <v>267339199</v>
      </c>
      <c r="AG530" s="10">
        <v>100757230</v>
      </c>
      <c r="AH530" s="10">
        <v>47313108</v>
      </c>
      <c r="AI530" s="10">
        <v>8106955</v>
      </c>
      <c r="AJ530" s="10">
        <v>14883607</v>
      </c>
      <c r="AK530" s="10">
        <v>23285969</v>
      </c>
      <c r="AL530" s="197">
        <v>3396510549</v>
      </c>
    </row>
    <row r="531" spans="1:38" s="23" customFormat="1" ht="14.4" x14ac:dyDescent="0.3">
      <c r="A531" s="98" t="s">
        <v>761</v>
      </c>
      <c r="B531" s="99" t="s">
        <v>200</v>
      </c>
      <c r="C531" s="97">
        <v>30412807</v>
      </c>
      <c r="D531" s="97">
        <v>77567459</v>
      </c>
      <c r="E531" s="97">
        <v>1210236</v>
      </c>
      <c r="F531" s="97">
        <v>8557080</v>
      </c>
      <c r="G531" s="97">
        <v>66570212</v>
      </c>
      <c r="H531" s="97">
        <v>161927513</v>
      </c>
      <c r="I531" s="97">
        <v>26457184</v>
      </c>
      <c r="J531" s="97">
        <v>3281219</v>
      </c>
      <c r="K531" s="97">
        <v>57740826</v>
      </c>
      <c r="L531" s="97">
        <v>55933703</v>
      </c>
      <c r="M531" s="97">
        <v>208033234</v>
      </c>
      <c r="N531" s="97">
        <v>60086486</v>
      </c>
      <c r="O531" s="97">
        <v>68988200</v>
      </c>
      <c r="P531" s="97">
        <v>56263569</v>
      </c>
      <c r="Q531" s="97">
        <v>6039722</v>
      </c>
      <c r="R531" s="97">
        <v>17904107</v>
      </c>
      <c r="S531" s="97">
        <v>4186415</v>
      </c>
      <c r="T531" s="97">
        <v>44915489</v>
      </c>
      <c r="U531" s="97">
        <v>235344</v>
      </c>
      <c r="V531" s="97">
        <v>256821411</v>
      </c>
      <c r="W531" s="97">
        <v>63842807</v>
      </c>
      <c r="X531" s="97">
        <v>11995000</v>
      </c>
      <c r="Y531" s="97">
        <v>148643318</v>
      </c>
      <c r="Z531" s="97">
        <v>17822636</v>
      </c>
      <c r="AA531" s="97">
        <v>69990616</v>
      </c>
      <c r="AB531" s="97">
        <v>6707833</v>
      </c>
      <c r="AC531" s="97">
        <v>1190293035</v>
      </c>
      <c r="AD531" s="97">
        <v>180857612</v>
      </c>
      <c r="AE531" s="97">
        <v>31539408</v>
      </c>
      <c r="AF531" s="97">
        <v>267339199</v>
      </c>
      <c r="AG531" s="97">
        <v>100757230</v>
      </c>
      <c r="AH531" s="97">
        <v>47313108</v>
      </c>
      <c r="AI531" s="97">
        <v>8106955</v>
      </c>
      <c r="AJ531" s="97">
        <v>14883607</v>
      </c>
      <c r="AK531" s="97">
        <v>23285969</v>
      </c>
      <c r="AL531" s="204">
        <v>3396510549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30412807</v>
      </c>
      <c r="D532" s="28">
        <v>494259341</v>
      </c>
      <c r="E532" s="28">
        <v>1210236</v>
      </c>
      <c r="F532" s="28">
        <v>8557080</v>
      </c>
      <c r="G532" s="28">
        <v>132933848</v>
      </c>
      <c r="H532" s="28">
        <v>161927513</v>
      </c>
      <c r="I532" s="28">
        <v>26457184</v>
      </c>
      <c r="J532" s="28">
        <v>3281219</v>
      </c>
      <c r="K532" s="28">
        <v>64929461</v>
      </c>
      <c r="L532" s="28">
        <v>55933703</v>
      </c>
      <c r="M532" s="28">
        <v>208033234</v>
      </c>
      <c r="N532" s="28">
        <v>160760909</v>
      </c>
      <c r="O532" s="28">
        <v>68988200</v>
      </c>
      <c r="P532" s="28">
        <v>56263569</v>
      </c>
      <c r="Q532" s="28">
        <v>28898813</v>
      </c>
      <c r="R532" s="28">
        <v>17904107</v>
      </c>
      <c r="S532" s="28">
        <v>4186415</v>
      </c>
      <c r="T532" s="28">
        <v>44915489</v>
      </c>
      <c r="U532" s="28">
        <v>235344</v>
      </c>
      <c r="V532" s="28">
        <v>256930502</v>
      </c>
      <c r="W532" s="28">
        <v>63842807</v>
      </c>
      <c r="X532" s="28">
        <v>11995000</v>
      </c>
      <c r="Y532" s="28">
        <v>148643318</v>
      </c>
      <c r="Z532" s="28">
        <v>17822636</v>
      </c>
      <c r="AA532" s="28">
        <v>83626980</v>
      </c>
      <c r="AB532" s="28">
        <v>6707833</v>
      </c>
      <c r="AC532" s="28">
        <v>1373929399</v>
      </c>
      <c r="AD532" s="28">
        <v>180857612</v>
      </c>
      <c r="AE532" s="28">
        <v>144753109</v>
      </c>
      <c r="AF532" s="28">
        <v>270884654</v>
      </c>
      <c r="AG532" s="28">
        <v>100757230</v>
      </c>
      <c r="AH532" s="28">
        <v>47313108</v>
      </c>
      <c r="AI532" s="28">
        <v>8106955</v>
      </c>
      <c r="AJ532" s="28">
        <v>14883607</v>
      </c>
      <c r="AK532" s="28">
        <v>23285969</v>
      </c>
      <c r="AL532" s="206">
        <v>4324429191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54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53" sqref="AL53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3" t="s">
        <v>74</v>
      </c>
      <c r="D2" s="253"/>
      <c r="E2" s="253"/>
      <c r="F2" s="253"/>
      <c r="G2" s="253"/>
      <c r="H2" s="253"/>
      <c r="I2" s="253" t="s">
        <v>74</v>
      </c>
      <c r="J2" s="253"/>
      <c r="K2" s="253"/>
      <c r="L2" s="253"/>
      <c r="M2" s="253"/>
      <c r="N2" s="253"/>
      <c r="O2" s="253" t="s">
        <v>74</v>
      </c>
      <c r="P2" s="253"/>
      <c r="Q2" s="253"/>
      <c r="R2" s="253"/>
      <c r="S2" s="253"/>
      <c r="T2" s="253"/>
      <c r="U2" s="253" t="s">
        <v>74</v>
      </c>
      <c r="V2" s="253"/>
      <c r="W2" s="253"/>
      <c r="X2" s="253"/>
      <c r="Y2" s="253"/>
      <c r="Z2" s="253"/>
      <c r="AA2" s="253" t="s">
        <v>74</v>
      </c>
      <c r="AB2" s="253"/>
      <c r="AC2" s="253"/>
      <c r="AD2" s="253"/>
      <c r="AE2" s="253"/>
      <c r="AF2" s="253"/>
      <c r="AG2" s="253" t="s">
        <v>74</v>
      </c>
      <c r="AH2" s="253"/>
      <c r="AI2" s="253"/>
      <c r="AJ2" s="253"/>
      <c r="AK2" s="253"/>
      <c r="AL2" s="253"/>
    </row>
    <row r="3" spans="1:38" s="7" customFormat="1" ht="18" x14ac:dyDescent="0.35">
      <c r="A3" s="78"/>
      <c r="B3" s="80"/>
      <c r="C3" s="254" t="str">
        <f>PROPER(CARATULA!$A$19)</f>
        <v>Periodo Julio 2023 - Setiembre 2023</v>
      </c>
      <c r="D3" s="254"/>
      <c r="E3" s="254"/>
      <c r="F3" s="254"/>
      <c r="G3" s="254"/>
      <c r="H3" s="254"/>
      <c r="I3" s="254" t="str">
        <f>$C$3</f>
        <v>Periodo Julio 2023 - Setiembre 2023</v>
      </c>
      <c r="J3" s="254"/>
      <c r="K3" s="254"/>
      <c r="L3" s="254"/>
      <c r="M3" s="254"/>
      <c r="N3" s="254"/>
      <c r="O3" s="254" t="str">
        <f>$C$3</f>
        <v>Periodo Julio 2023 - Setiembre 2023</v>
      </c>
      <c r="P3" s="254"/>
      <c r="Q3" s="254"/>
      <c r="R3" s="254"/>
      <c r="S3" s="254"/>
      <c r="T3" s="254"/>
      <c r="U3" s="254" t="str">
        <f>$C$3</f>
        <v>Periodo Julio 2023 - Setiembre 2023</v>
      </c>
      <c r="V3" s="254"/>
      <c r="W3" s="254"/>
      <c r="X3" s="254"/>
      <c r="Y3" s="254"/>
      <c r="Z3" s="254"/>
      <c r="AA3" s="254" t="str">
        <f>$C$3</f>
        <v>Periodo Julio 2023 - Setiembre 2023</v>
      </c>
      <c r="AB3" s="254"/>
      <c r="AC3" s="254"/>
      <c r="AD3" s="254"/>
      <c r="AE3" s="254"/>
      <c r="AF3" s="254"/>
      <c r="AG3" s="254" t="str">
        <f>$C$3</f>
        <v>Periodo Julio 2023 - Setiembre 2023</v>
      </c>
      <c r="AH3" s="254"/>
      <c r="AI3" s="254"/>
      <c r="AJ3" s="254"/>
      <c r="AK3" s="254"/>
      <c r="AL3" s="254"/>
    </row>
    <row r="4" spans="1:38" s="7" customFormat="1" ht="15.6" x14ac:dyDescent="0.3">
      <c r="A4" s="78"/>
      <c r="B4" s="81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61959145</v>
      </c>
      <c r="D7" s="24">
        <v>22137290</v>
      </c>
      <c r="E7" s="24">
        <v>63718571</v>
      </c>
      <c r="F7" s="24">
        <v>7790787</v>
      </c>
      <c r="G7" s="24">
        <v>57497073</v>
      </c>
      <c r="H7" s="24">
        <v>374690182</v>
      </c>
      <c r="I7" s="24">
        <v>18890639</v>
      </c>
      <c r="J7" s="24">
        <v>16519716</v>
      </c>
      <c r="K7" s="24">
        <v>0</v>
      </c>
      <c r="L7" s="24">
        <v>266069159</v>
      </c>
      <c r="M7" s="24">
        <v>51211355</v>
      </c>
      <c r="N7" s="24">
        <v>88168973</v>
      </c>
      <c r="O7" s="24">
        <v>36490415</v>
      </c>
      <c r="P7" s="24">
        <v>40559646</v>
      </c>
      <c r="Q7" s="24">
        <v>71144797</v>
      </c>
      <c r="R7" s="24">
        <v>291620</v>
      </c>
      <c r="S7" s="24">
        <v>892780</v>
      </c>
      <c r="T7" s="24">
        <v>0</v>
      </c>
      <c r="U7" s="24">
        <v>0</v>
      </c>
      <c r="V7" s="24">
        <v>1976400</v>
      </c>
      <c r="W7" s="24">
        <v>58297374</v>
      </c>
      <c r="X7" s="24">
        <v>1288814</v>
      </c>
      <c r="Y7" s="24">
        <v>49448011</v>
      </c>
      <c r="Z7" s="24">
        <v>46462448</v>
      </c>
      <c r="AA7" s="24">
        <v>61479704</v>
      </c>
      <c r="AB7" s="24">
        <v>88976593</v>
      </c>
      <c r="AC7" s="24">
        <v>0</v>
      </c>
      <c r="AD7" s="24">
        <v>125851711</v>
      </c>
      <c r="AE7" s="24">
        <v>18412726</v>
      </c>
      <c r="AF7" s="24">
        <v>17604327</v>
      </c>
      <c r="AG7" s="24">
        <v>8208099</v>
      </c>
      <c r="AH7" s="24">
        <v>3638299</v>
      </c>
      <c r="AI7" s="24">
        <v>0</v>
      </c>
      <c r="AJ7" s="24">
        <v>0</v>
      </c>
      <c r="AK7" s="24">
        <v>1475893</v>
      </c>
      <c r="AL7" s="203">
        <v>1661152547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2172206</v>
      </c>
      <c r="F8" s="24">
        <v>1327957</v>
      </c>
      <c r="G8" s="24">
        <v>428336</v>
      </c>
      <c r="H8" s="24">
        <v>49367190</v>
      </c>
      <c r="I8" s="24">
        <v>2643820</v>
      </c>
      <c r="J8" s="24">
        <v>0</v>
      </c>
      <c r="K8" s="24">
        <v>0</v>
      </c>
      <c r="L8" s="24">
        <v>881933</v>
      </c>
      <c r="M8" s="24">
        <v>1362306</v>
      </c>
      <c r="N8" s="24">
        <v>235776</v>
      </c>
      <c r="O8" s="24">
        <v>0</v>
      </c>
      <c r="P8" s="24">
        <v>0</v>
      </c>
      <c r="Q8" s="24">
        <v>4028145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4517653</v>
      </c>
      <c r="Y8" s="24">
        <v>0</v>
      </c>
      <c r="Z8" s="24">
        <v>803550</v>
      </c>
      <c r="AA8" s="24">
        <v>5418755</v>
      </c>
      <c r="AB8" s="24">
        <v>0</v>
      </c>
      <c r="AC8" s="24">
        <v>0</v>
      </c>
      <c r="AD8" s="24">
        <v>150193018</v>
      </c>
      <c r="AE8" s="24">
        <v>0</v>
      </c>
      <c r="AF8" s="24">
        <v>0</v>
      </c>
      <c r="AG8" s="24">
        <v>17408959</v>
      </c>
      <c r="AH8" s="24">
        <v>0</v>
      </c>
      <c r="AI8" s="24">
        <v>0</v>
      </c>
      <c r="AJ8" s="24">
        <v>0</v>
      </c>
      <c r="AK8" s="24">
        <v>0</v>
      </c>
      <c r="AL8" s="203">
        <v>240789604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3927423</v>
      </c>
      <c r="F9" s="24">
        <v>0</v>
      </c>
      <c r="G9" s="24">
        <v>0</v>
      </c>
      <c r="H9" s="24">
        <v>94670882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198000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49263905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124460</v>
      </c>
      <c r="AL9" s="203">
        <v>148184670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6692631</v>
      </c>
      <c r="E10" s="24">
        <v>13391721</v>
      </c>
      <c r="F10" s="24">
        <v>217774</v>
      </c>
      <c r="G10" s="24">
        <v>221193408</v>
      </c>
      <c r="H10" s="24">
        <v>88651550</v>
      </c>
      <c r="I10" s="24">
        <v>87312071</v>
      </c>
      <c r="J10" s="24">
        <v>5890969</v>
      </c>
      <c r="K10" s="24">
        <v>0</v>
      </c>
      <c r="L10" s="24">
        <v>55542830</v>
      </c>
      <c r="M10" s="24">
        <v>3829554</v>
      </c>
      <c r="N10" s="24">
        <v>616190</v>
      </c>
      <c r="O10" s="24">
        <v>6796790</v>
      </c>
      <c r="P10" s="24">
        <v>25924000</v>
      </c>
      <c r="Q10" s="24">
        <v>26358163</v>
      </c>
      <c r="R10" s="24">
        <v>11968535</v>
      </c>
      <c r="S10" s="24">
        <v>0</v>
      </c>
      <c r="T10" s="24">
        <v>0</v>
      </c>
      <c r="U10" s="24">
        <v>0</v>
      </c>
      <c r="V10" s="24">
        <v>0</v>
      </c>
      <c r="W10" s="24">
        <v>7796829</v>
      </c>
      <c r="X10" s="24">
        <v>7478479</v>
      </c>
      <c r="Y10" s="24">
        <v>0</v>
      </c>
      <c r="Z10" s="24">
        <v>9091618</v>
      </c>
      <c r="AA10" s="24">
        <v>35594384</v>
      </c>
      <c r="AB10" s="24">
        <v>1122691</v>
      </c>
      <c r="AC10" s="24">
        <v>0</v>
      </c>
      <c r="AD10" s="24">
        <v>217779713</v>
      </c>
      <c r="AE10" s="24">
        <v>24886134</v>
      </c>
      <c r="AF10" s="24">
        <v>0</v>
      </c>
      <c r="AG10" s="24">
        <v>0</v>
      </c>
      <c r="AH10" s="24">
        <v>5436782</v>
      </c>
      <c r="AI10" s="24">
        <v>0</v>
      </c>
      <c r="AJ10" s="24">
        <v>0</v>
      </c>
      <c r="AK10" s="24">
        <v>0</v>
      </c>
      <c r="AL10" s="203">
        <v>863572816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5266877</v>
      </c>
      <c r="F12" s="24">
        <v>0</v>
      </c>
      <c r="G12" s="24">
        <v>219670919</v>
      </c>
      <c r="H12" s="24">
        <v>19425898</v>
      </c>
      <c r="I12" s="24">
        <v>12638863</v>
      </c>
      <c r="J12" s="24">
        <v>0</v>
      </c>
      <c r="K12" s="24">
        <v>0</v>
      </c>
      <c r="L12" s="24">
        <v>10443287</v>
      </c>
      <c r="M12" s="24">
        <v>7081619</v>
      </c>
      <c r="N12" s="24">
        <v>0</v>
      </c>
      <c r="O12" s="24">
        <v>0</v>
      </c>
      <c r="P12" s="24">
        <v>0</v>
      </c>
      <c r="Q12" s="24">
        <v>18516574</v>
      </c>
      <c r="R12" s="24">
        <v>44870</v>
      </c>
      <c r="S12" s="24">
        <v>0</v>
      </c>
      <c r="T12" s="24">
        <v>0</v>
      </c>
      <c r="U12" s="24">
        <v>0</v>
      </c>
      <c r="V12" s="24">
        <v>0</v>
      </c>
      <c r="W12" s="24">
        <v>1093443</v>
      </c>
      <c r="X12" s="24">
        <v>0</v>
      </c>
      <c r="Y12" s="24">
        <v>0</v>
      </c>
      <c r="Z12" s="24">
        <v>1416166</v>
      </c>
      <c r="AA12" s="24">
        <v>0</v>
      </c>
      <c r="AB12" s="24">
        <v>0</v>
      </c>
      <c r="AC12" s="24">
        <v>0</v>
      </c>
      <c r="AD12" s="24">
        <v>4684918</v>
      </c>
      <c r="AE12" s="24">
        <v>1760477</v>
      </c>
      <c r="AF12" s="24">
        <v>0</v>
      </c>
      <c r="AG12" s="24">
        <v>7948172</v>
      </c>
      <c r="AH12" s="24">
        <v>678685</v>
      </c>
      <c r="AI12" s="24">
        <v>0</v>
      </c>
      <c r="AJ12" s="24">
        <v>0</v>
      </c>
      <c r="AK12" s="24">
        <v>0</v>
      </c>
      <c r="AL12" s="203">
        <v>310670768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42250119</v>
      </c>
      <c r="I13" s="24">
        <v>892863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470177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65919659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2567621</v>
      </c>
      <c r="D15" s="24">
        <v>0</v>
      </c>
      <c r="E15" s="24">
        <v>0</v>
      </c>
      <c r="F15" s="24">
        <v>0</v>
      </c>
      <c r="G15" s="24">
        <v>0</v>
      </c>
      <c r="H15" s="24">
        <v>27685035</v>
      </c>
      <c r="I15" s="24">
        <v>0</v>
      </c>
      <c r="J15" s="24">
        <v>0</v>
      </c>
      <c r="K15" s="24">
        <v>0</v>
      </c>
      <c r="L15" s="24">
        <v>15384832</v>
      </c>
      <c r="M15" s="24">
        <v>1938929</v>
      </c>
      <c r="N15" s="24">
        <v>47194120</v>
      </c>
      <c r="O15" s="24">
        <v>12750111</v>
      </c>
      <c r="P15" s="24">
        <v>1725010</v>
      </c>
      <c r="Q15" s="24">
        <v>6813113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524273</v>
      </c>
      <c r="X15" s="24">
        <v>6978662</v>
      </c>
      <c r="Y15" s="24">
        <v>14758551</v>
      </c>
      <c r="Z15" s="24">
        <v>2470295641</v>
      </c>
      <c r="AA15" s="24">
        <v>804234</v>
      </c>
      <c r="AB15" s="24">
        <v>85110885</v>
      </c>
      <c r="AC15" s="24">
        <v>0</v>
      </c>
      <c r="AD15" s="24">
        <v>47177334</v>
      </c>
      <c r="AE15" s="24">
        <v>6662141</v>
      </c>
      <c r="AF15" s="24">
        <v>12149718</v>
      </c>
      <c r="AG15" s="24">
        <v>2720655</v>
      </c>
      <c r="AH15" s="24">
        <v>4707200</v>
      </c>
      <c r="AI15" s="24">
        <v>0</v>
      </c>
      <c r="AJ15" s="24">
        <v>0</v>
      </c>
      <c r="AK15" s="24">
        <v>321412</v>
      </c>
      <c r="AL15" s="203">
        <v>2768269477</v>
      </c>
    </row>
    <row r="16" spans="1:38" s="6" customFormat="1" ht="14.4" x14ac:dyDescent="0.3">
      <c r="A16" s="65" t="s">
        <v>773</v>
      </c>
      <c r="B16" s="25" t="s">
        <v>152</v>
      </c>
      <c r="C16" s="24">
        <v>5502745</v>
      </c>
      <c r="D16" s="24">
        <v>0</v>
      </c>
      <c r="E16" s="24">
        <v>973364</v>
      </c>
      <c r="F16" s="24">
        <v>0</v>
      </c>
      <c r="G16" s="24">
        <v>0</v>
      </c>
      <c r="H16" s="24">
        <v>35312129</v>
      </c>
      <c r="I16" s="24">
        <v>1724715</v>
      </c>
      <c r="J16" s="24">
        <v>7562</v>
      </c>
      <c r="K16" s="24">
        <v>0</v>
      </c>
      <c r="L16" s="24">
        <v>0</v>
      </c>
      <c r="M16" s="24">
        <v>38737374</v>
      </c>
      <c r="N16" s="24">
        <v>55009086</v>
      </c>
      <c r="O16" s="24">
        <v>0</v>
      </c>
      <c r="P16" s="24">
        <v>0</v>
      </c>
      <c r="Q16" s="24">
        <v>309880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2219304</v>
      </c>
      <c r="AA16" s="24">
        <v>2123196</v>
      </c>
      <c r="AB16" s="24">
        <v>0</v>
      </c>
      <c r="AC16" s="24">
        <v>0</v>
      </c>
      <c r="AD16" s="24">
        <v>4597540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146516895</v>
      </c>
    </row>
    <row r="17" spans="1:38" s="6" customFormat="1" ht="14.4" x14ac:dyDescent="0.3">
      <c r="A17" s="65" t="s">
        <v>774</v>
      </c>
      <c r="B17" s="25" t="s">
        <v>153</v>
      </c>
      <c r="C17" s="24">
        <v>13965647</v>
      </c>
      <c r="D17" s="24">
        <v>3657353</v>
      </c>
      <c r="E17" s="24">
        <v>0</v>
      </c>
      <c r="F17" s="24">
        <v>0</v>
      </c>
      <c r="G17" s="24">
        <v>0</v>
      </c>
      <c r="H17" s="24">
        <v>892764</v>
      </c>
      <c r="I17" s="24">
        <v>1317625</v>
      </c>
      <c r="J17" s="24">
        <v>0</v>
      </c>
      <c r="K17" s="24">
        <v>0</v>
      </c>
      <c r="L17" s="24">
        <v>9751150</v>
      </c>
      <c r="M17" s="24">
        <v>22772097</v>
      </c>
      <c r="N17" s="24">
        <v>2740917</v>
      </c>
      <c r="O17" s="24">
        <v>1990952</v>
      </c>
      <c r="P17" s="24">
        <v>1084167</v>
      </c>
      <c r="Q17" s="24">
        <v>0</v>
      </c>
      <c r="R17" s="24">
        <v>2287663</v>
      </c>
      <c r="S17" s="24">
        <v>0</v>
      </c>
      <c r="T17" s="24">
        <v>0</v>
      </c>
      <c r="U17" s="24">
        <v>0</v>
      </c>
      <c r="V17" s="24">
        <v>0</v>
      </c>
      <c r="W17" s="24">
        <v>949905</v>
      </c>
      <c r="X17" s="24">
        <v>255654</v>
      </c>
      <c r="Y17" s="24">
        <v>0</v>
      </c>
      <c r="Z17" s="24">
        <v>0</v>
      </c>
      <c r="AA17" s="24">
        <v>16918331</v>
      </c>
      <c r="AB17" s="24">
        <v>0</v>
      </c>
      <c r="AC17" s="24">
        <v>0</v>
      </c>
      <c r="AD17" s="24">
        <v>942404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79526629</v>
      </c>
    </row>
    <row r="18" spans="1:38" s="6" customFormat="1" ht="14.4" x14ac:dyDescent="0.3">
      <c r="A18" s="65" t="s">
        <v>775</v>
      </c>
      <c r="B18" s="25" t="s">
        <v>154</v>
      </c>
      <c r="C18" s="24">
        <v>17238478</v>
      </c>
      <c r="D18" s="24">
        <v>0</v>
      </c>
      <c r="E18" s="24">
        <v>0</v>
      </c>
      <c r="F18" s="24">
        <v>0</v>
      </c>
      <c r="G18" s="24">
        <v>91713966</v>
      </c>
      <c r="H18" s="24">
        <v>9577081</v>
      </c>
      <c r="I18" s="24">
        <v>1255605</v>
      </c>
      <c r="J18" s="24">
        <v>0</v>
      </c>
      <c r="K18" s="24">
        <v>705583</v>
      </c>
      <c r="L18" s="24">
        <v>5876853</v>
      </c>
      <c r="M18" s="24">
        <v>24544339</v>
      </c>
      <c r="N18" s="24">
        <v>41370684</v>
      </c>
      <c r="O18" s="24">
        <v>0</v>
      </c>
      <c r="P18" s="24">
        <v>0</v>
      </c>
      <c r="Q18" s="24">
        <v>13722532</v>
      </c>
      <c r="R18" s="24">
        <v>1070965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3415457</v>
      </c>
      <c r="Z18" s="24">
        <v>8092097</v>
      </c>
      <c r="AA18" s="24">
        <v>190499490</v>
      </c>
      <c r="AB18" s="24">
        <v>0</v>
      </c>
      <c r="AC18" s="24">
        <v>0</v>
      </c>
      <c r="AD18" s="24">
        <v>58801155</v>
      </c>
      <c r="AE18" s="24">
        <v>0</v>
      </c>
      <c r="AF18" s="24">
        <v>0</v>
      </c>
      <c r="AG18" s="24">
        <v>17869095</v>
      </c>
      <c r="AH18" s="24">
        <v>0</v>
      </c>
      <c r="AI18" s="24">
        <v>1754200</v>
      </c>
      <c r="AJ18" s="24">
        <v>0</v>
      </c>
      <c r="AK18" s="24">
        <v>0</v>
      </c>
      <c r="AL18" s="203">
        <v>487507580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1903703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9892439</v>
      </c>
      <c r="N19" s="24">
        <v>85682829</v>
      </c>
      <c r="O19" s="24">
        <v>1192309</v>
      </c>
      <c r="P19" s="24">
        <v>0</v>
      </c>
      <c r="Q19" s="24">
        <v>52272524</v>
      </c>
      <c r="R19" s="24">
        <v>0</v>
      </c>
      <c r="S19" s="24">
        <v>692252</v>
      </c>
      <c r="T19" s="24">
        <v>0</v>
      </c>
      <c r="U19" s="24">
        <v>0</v>
      </c>
      <c r="V19" s="24">
        <v>19518075</v>
      </c>
      <c r="W19" s="24">
        <v>0</v>
      </c>
      <c r="X19" s="24">
        <v>598588</v>
      </c>
      <c r="Y19" s="24">
        <v>0</v>
      </c>
      <c r="Z19" s="24">
        <v>18242535</v>
      </c>
      <c r="AA19" s="24">
        <v>0</v>
      </c>
      <c r="AB19" s="24">
        <v>0</v>
      </c>
      <c r="AC19" s="24">
        <v>0</v>
      </c>
      <c r="AD19" s="24">
        <v>23918427</v>
      </c>
      <c r="AE19" s="24">
        <v>0</v>
      </c>
      <c r="AF19" s="24">
        <v>0</v>
      </c>
      <c r="AG19" s="24">
        <v>413081</v>
      </c>
      <c r="AH19" s="24">
        <v>307111</v>
      </c>
      <c r="AI19" s="24">
        <v>0</v>
      </c>
      <c r="AJ19" s="24">
        <v>0</v>
      </c>
      <c r="AK19" s="24">
        <v>0</v>
      </c>
      <c r="AL19" s="203">
        <v>214633873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1473013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343191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10189884</v>
      </c>
      <c r="AA20" s="24">
        <v>158756176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170762264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101233636</v>
      </c>
      <c r="D21" s="97">
        <v>32487274</v>
      </c>
      <c r="E21" s="97">
        <v>89450162</v>
      </c>
      <c r="F21" s="97">
        <v>12713234</v>
      </c>
      <c r="G21" s="97">
        <v>590503702</v>
      </c>
      <c r="H21" s="97">
        <v>742522830</v>
      </c>
      <c r="I21" s="97">
        <v>126676201</v>
      </c>
      <c r="J21" s="97">
        <v>22418247</v>
      </c>
      <c r="K21" s="97">
        <v>705583</v>
      </c>
      <c r="L21" s="97">
        <v>386256544</v>
      </c>
      <c r="M21" s="97">
        <v>161370012</v>
      </c>
      <c r="N21" s="97">
        <v>321018575</v>
      </c>
      <c r="O21" s="97">
        <v>59220577</v>
      </c>
      <c r="P21" s="97">
        <v>69292823</v>
      </c>
      <c r="Q21" s="97">
        <v>193706919</v>
      </c>
      <c r="R21" s="97">
        <v>15663653</v>
      </c>
      <c r="S21" s="97">
        <v>1585032</v>
      </c>
      <c r="T21" s="97">
        <v>0</v>
      </c>
      <c r="U21" s="97">
        <v>0</v>
      </c>
      <c r="V21" s="97">
        <v>21494475</v>
      </c>
      <c r="W21" s="97">
        <v>68661824</v>
      </c>
      <c r="X21" s="97">
        <v>21117850</v>
      </c>
      <c r="Y21" s="97">
        <v>67622019</v>
      </c>
      <c r="Z21" s="97">
        <v>2566813243</v>
      </c>
      <c r="AA21" s="97">
        <v>472064447</v>
      </c>
      <c r="AB21" s="97">
        <v>175210169</v>
      </c>
      <c r="AC21" s="97">
        <v>0</v>
      </c>
      <c r="AD21" s="97">
        <v>683210125</v>
      </c>
      <c r="AE21" s="97">
        <v>51721478</v>
      </c>
      <c r="AF21" s="97">
        <v>29754045</v>
      </c>
      <c r="AG21" s="97">
        <v>54568061</v>
      </c>
      <c r="AH21" s="97">
        <v>14768077</v>
      </c>
      <c r="AI21" s="97">
        <v>1754200</v>
      </c>
      <c r="AJ21" s="97">
        <v>0</v>
      </c>
      <c r="AK21" s="97">
        <v>1921765</v>
      </c>
      <c r="AL21" s="204">
        <v>7157506782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101233636</v>
      </c>
      <c r="D22" s="31">
        <v>32487274</v>
      </c>
      <c r="E22" s="31">
        <v>89450162</v>
      </c>
      <c r="F22" s="31">
        <v>12713234</v>
      </c>
      <c r="G22" s="31">
        <v>590503702</v>
      </c>
      <c r="H22" s="31">
        <v>742522830</v>
      </c>
      <c r="I22" s="31">
        <v>126676201</v>
      </c>
      <c r="J22" s="31">
        <v>22418247</v>
      </c>
      <c r="K22" s="31">
        <v>705583</v>
      </c>
      <c r="L22" s="31">
        <v>386256544</v>
      </c>
      <c r="M22" s="31">
        <v>161370012</v>
      </c>
      <c r="N22" s="31">
        <v>321018575</v>
      </c>
      <c r="O22" s="31">
        <v>59220577</v>
      </c>
      <c r="P22" s="31">
        <v>69292823</v>
      </c>
      <c r="Q22" s="31">
        <v>193706919</v>
      </c>
      <c r="R22" s="31">
        <v>15663653</v>
      </c>
      <c r="S22" s="31">
        <v>1585032</v>
      </c>
      <c r="T22" s="31">
        <v>0</v>
      </c>
      <c r="U22" s="31">
        <v>0</v>
      </c>
      <c r="V22" s="31">
        <v>21494475</v>
      </c>
      <c r="W22" s="31">
        <v>68661824</v>
      </c>
      <c r="X22" s="31">
        <v>21117850</v>
      </c>
      <c r="Y22" s="31">
        <v>67622019</v>
      </c>
      <c r="Z22" s="31">
        <v>2566813243</v>
      </c>
      <c r="AA22" s="31">
        <v>472064447</v>
      </c>
      <c r="AB22" s="31">
        <v>175210169</v>
      </c>
      <c r="AC22" s="31">
        <v>0</v>
      </c>
      <c r="AD22" s="31">
        <v>683210125</v>
      </c>
      <c r="AE22" s="31">
        <v>51721478</v>
      </c>
      <c r="AF22" s="31">
        <v>29754045</v>
      </c>
      <c r="AG22" s="31">
        <v>54568061</v>
      </c>
      <c r="AH22" s="31">
        <v>14768077</v>
      </c>
      <c r="AI22" s="31">
        <v>1754200</v>
      </c>
      <c r="AJ22" s="31">
        <v>0</v>
      </c>
      <c r="AK22" s="31">
        <v>1921765</v>
      </c>
      <c r="AL22" s="205">
        <v>7157506782</v>
      </c>
    </row>
    <row r="23" spans="1:38" s="6" customFormat="1" ht="14.4" x14ac:dyDescent="0.3">
      <c r="A23" s="65" t="s">
        <v>779</v>
      </c>
      <c r="B23" s="25" t="s">
        <v>143</v>
      </c>
      <c r="C23" s="24">
        <v>352198986</v>
      </c>
      <c r="D23" s="24">
        <v>141613169</v>
      </c>
      <c r="E23" s="24">
        <v>441264687</v>
      </c>
      <c r="F23" s="24">
        <v>204719498</v>
      </c>
      <c r="G23" s="24">
        <v>344049203</v>
      </c>
      <c r="H23" s="24">
        <v>2815102765</v>
      </c>
      <c r="I23" s="24">
        <v>5839830</v>
      </c>
      <c r="J23" s="24">
        <v>35952484</v>
      </c>
      <c r="K23" s="24">
        <v>126673225</v>
      </c>
      <c r="L23" s="24">
        <v>4014461968</v>
      </c>
      <c r="M23" s="24">
        <v>1812779717</v>
      </c>
      <c r="N23" s="24">
        <v>768989525</v>
      </c>
      <c r="O23" s="24">
        <v>696036179</v>
      </c>
      <c r="P23" s="24">
        <v>132444697</v>
      </c>
      <c r="Q23" s="24">
        <v>43860291</v>
      </c>
      <c r="R23" s="24">
        <v>0</v>
      </c>
      <c r="S23" s="24">
        <v>6692735</v>
      </c>
      <c r="T23" s="24">
        <v>3774193296</v>
      </c>
      <c r="U23" s="24">
        <v>0</v>
      </c>
      <c r="V23" s="24">
        <v>3051592735</v>
      </c>
      <c r="W23" s="24">
        <v>3228782</v>
      </c>
      <c r="X23" s="24">
        <v>0</v>
      </c>
      <c r="Y23" s="24">
        <v>0</v>
      </c>
      <c r="Z23" s="24">
        <v>123665693</v>
      </c>
      <c r="AA23" s="24">
        <v>189733321</v>
      </c>
      <c r="AB23" s="24">
        <v>886526338</v>
      </c>
      <c r="AC23" s="24">
        <v>20708801745</v>
      </c>
      <c r="AD23" s="24">
        <v>1168014808</v>
      </c>
      <c r="AE23" s="24">
        <v>4957941</v>
      </c>
      <c r="AF23" s="24">
        <v>547418070</v>
      </c>
      <c r="AG23" s="24">
        <v>18058737</v>
      </c>
      <c r="AH23" s="24">
        <v>181041802</v>
      </c>
      <c r="AI23" s="24">
        <v>0</v>
      </c>
      <c r="AJ23" s="24">
        <v>20728016</v>
      </c>
      <c r="AK23" s="24">
        <v>50164847</v>
      </c>
      <c r="AL23" s="203">
        <v>42670805090</v>
      </c>
    </row>
    <row r="24" spans="1:38" s="6" customFormat="1" ht="14.4" x14ac:dyDescent="0.3">
      <c r="A24" s="65" t="s">
        <v>780</v>
      </c>
      <c r="B24" s="25" t="s">
        <v>144</v>
      </c>
      <c r="C24" s="24">
        <v>874737099</v>
      </c>
      <c r="D24" s="24">
        <v>0</v>
      </c>
      <c r="E24" s="24">
        <v>100360104</v>
      </c>
      <c r="F24" s="24">
        <v>30076986</v>
      </c>
      <c r="G24" s="24">
        <v>148889429</v>
      </c>
      <c r="H24" s="24">
        <v>2755418096</v>
      </c>
      <c r="I24" s="24">
        <v>0</v>
      </c>
      <c r="J24" s="24">
        <v>0</v>
      </c>
      <c r="K24" s="24">
        <v>42205184</v>
      </c>
      <c r="L24" s="24">
        <v>823383161</v>
      </c>
      <c r="M24" s="24">
        <v>2092067862</v>
      </c>
      <c r="N24" s="24">
        <v>889445249</v>
      </c>
      <c r="O24" s="24">
        <v>265484151</v>
      </c>
      <c r="P24" s="24">
        <v>0</v>
      </c>
      <c r="Q24" s="24">
        <v>0</v>
      </c>
      <c r="R24" s="24">
        <v>0</v>
      </c>
      <c r="S24" s="24">
        <v>0</v>
      </c>
      <c r="T24" s="24">
        <v>4397909388</v>
      </c>
      <c r="U24" s="24">
        <v>0</v>
      </c>
      <c r="V24" s="24">
        <v>1947580267</v>
      </c>
      <c r="W24" s="24">
        <v>0</v>
      </c>
      <c r="X24" s="24">
        <v>0</v>
      </c>
      <c r="Y24" s="24">
        <v>0</v>
      </c>
      <c r="Z24" s="24">
        <v>102028479</v>
      </c>
      <c r="AA24" s="24">
        <v>294093165</v>
      </c>
      <c r="AB24" s="24">
        <v>207069233</v>
      </c>
      <c r="AC24" s="24">
        <v>5236454347</v>
      </c>
      <c r="AD24" s="24">
        <v>0</v>
      </c>
      <c r="AE24" s="24">
        <v>0</v>
      </c>
      <c r="AF24" s="24">
        <v>7411095</v>
      </c>
      <c r="AG24" s="24">
        <v>3231314</v>
      </c>
      <c r="AH24" s="24">
        <v>92449280</v>
      </c>
      <c r="AI24" s="24">
        <v>0</v>
      </c>
      <c r="AJ24" s="24">
        <v>61635634</v>
      </c>
      <c r="AK24" s="24">
        <v>0</v>
      </c>
      <c r="AL24" s="203">
        <v>20371929523</v>
      </c>
    </row>
    <row r="25" spans="1:38" s="6" customFormat="1" ht="14.4" x14ac:dyDescent="0.3">
      <c r="A25" s="65" t="s">
        <v>781</v>
      </c>
      <c r="B25" s="25" t="s">
        <v>145</v>
      </c>
      <c r="C25" s="24">
        <v>42733009</v>
      </c>
      <c r="D25" s="24">
        <v>8446157</v>
      </c>
      <c r="E25" s="24">
        <v>0</v>
      </c>
      <c r="F25" s="24">
        <v>361365</v>
      </c>
      <c r="G25" s="24">
        <v>32266997</v>
      </c>
      <c r="H25" s="24">
        <v>151744439</v>
      </c>
      <c r="I25" s="24">
        <v>3249300</v>
      </c>
      <c r="J25" s="24">
        <v>0</v>
      </c>
      <c r="K25" s="24">
        <v>41300819</v>
      </c>
      <c r="L25" s="24">
        <v>114657521</v>
      </c>
      <c r="M25" s="24">
        <v>246565893</v>
      </c>
      <c r="N25" s="24">
        <v>95069408</v>
      </c>
      <c r="O25" s="24">
        <v>79039244</v>
      </c>
      <c r="P25" s="24">
        <v>0</v>
      </c>
      <c r="Q25" s="24">
        <v>0</v>
      </c>
      <c r="R25" s="24">
        <v>0</v>
      </c>
      <c r="S25" s="24">
        <v>0</v>
      </c>
      <c r="T25" s="24">
        <v>84152518</v>
      </c>
      <c r="U25" s="24">
        <v>0</v>
      </c>
      <c r="V25" s="24">
        <v>518619780</v>
      </c>
      <c r="W25" s="24">
        <v>0</v>
      </c>
      <c r="X25" s="24">
        <v>0</v>
      </c>
      <c r="Y25" s="24">
        <v>0</v>
      </c>
      <c r="Z25" s="24">
        <v>12195185</v>
      </c>
      <c r="AA25" s="24">
        <v>0</v>
      </c>
      <c r="AB25" s="24">
        <v>7638506</v>
      </c>
      <c r="AC25" s="24">
        <v>0</v>
      </c>
      <c r="AD25" s="24">
        <v>0</v>
      </c>
      <c r="AE25" s="24">
        <v>2933992</v>
      </c>
      <c r="AF25" s="24">
        <v>45552472</v>
      </c>
      <c r="AG25" s="24">
        <v>1009608</v>
      </c>
      <c r="AH25" s="24">
        <v>70145878</v>
      </c>
      <c r="AI25" s="24">
        <v>408024727</v>
      </c>
      <c r="AJ25" s="24">
        <v>11957622</v>
      </c>
      <c r="AK25" s="24">
        <v>321744264</v>
      </c>
      <c r="AL25" s="203">
        <v>2299408704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96742522</v>
      </c>
      <c r="F26" s="24">
        <v>0</v>
      </c>
      <c r="G26" s="24">
        <v>0</v>
      </c>
      <c r="H26" s="24">
        <v>259913640</v>
      </c>
      <c r="I26" s="24">
        <v>2534228084</v>
      </c>
      <c r="J26" s="24">
        <v>0</v>
      </c>
      <c r="K26" s="24">
        <v>0</v>
      </c>
      <c r="L26" s="24">
        <v>325250935</v>
      </c>
      <c r="M26" s="24">
        <v>10736733804</v>
      </c>
      <c r="N26" s="24">
        <v>0</v>
      </c>
      <c r="O26" s="24">
        <v>3861546605</v>
      </c>
      <c r="P26" s="24">
        <v>0</v>
      </c>
      <c r="Q26" s="24">
        <v>0</v>
      </c>
      <c r="R26" s="24">
        <v>0</v>
      </c>
      <c r="S26" s="24">
        <v>5573770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38970265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496243</v>
      </c>
      <c r="AH26" s="24">
        <v>2650304920</v>
      </c>
      <c r="AI26" s="24">
        <v>0</v>
      </c>
      <c r="AJ26" s="24">
        <v>1444613119</v>
      </c>
      <c r="AK26" s="24">
        <v>0</v>
      </c>
      <c r="AL26" s="203">
        <v>21954373907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17515887</v>
      </c>
      <c r="D28" s="24">
        <v>27102579</v>
      </c>
      <c r="E28" s="24">
        <v>0</v>
      </c>
      <c r="F28" s="24">
        <v>734657</v>
      </c>
      <c r="G28" s="24">
        <v>168277906</v>
      </c>
      <c r="H28" s="24">
        <v>309967944</v>
      </c>
      <c r="I28" s="24">
        <v>22781637</v>
      </c>
      <c r="J28" s="24">
        <v>0</v>
      </c>
      <c r="K28" s="24">
        <v>14427371</v>
      </c>
      <c r="L28" s="24">
        <v>342617624</v>
      </c>
      <c r="M28" s="24">
        <v>109614961</v>
      </c>
      <c r="N28" s="24">
        <v>144032371</v>
      </c>
      <c r="O28" s="24">
        <v>133937746</v>
      </c>
      <c r="P28" s="24">
        <v>0</v>
      </c>
      <c r="Q28" s="24">
        <v>0</v>
      </c>
      <c r="R28" s="24">
        <v>0</v>
      </c>
      <c r="S28" s="24">
        <v>0</v>
      </c>
      <c r="T28" s="24">
        <v>169752157</v>
      </c>
      <c r="U28" s="24">
        <v>0</v>
      </c>
      <c r="V28" s="24">
        <v>538371777</v>
      </c>
      <c r="W28" s="24">
        <v>49691564</v>
      </c>
      <c r="X28" s="24">
        <v>0</v>
      </c>
      <c r="Y28" s="24">
        <v>0</v>
      </c>
      <c r="Z28" s="24">
        <v>73895784</v>
      </c>
      <c r="AA28" s="24">
        <v>9465481</v>
      </c>
      <c r="AB28" s="24">
        <v>123207127</v>
      </c>
      <c r="AC28" s="24">
        <v>2207723334</v>
      </c>
      <c r="AD28" s="24">
        <v>0</v>
      </c>
      <c r="AE28" s="24">
        <v>0</v>
      </c>
      <c r="AF28" s="24">
        <v>293570187</v>
      </c>
      <c r="AG28" s="24">
        <v>2906603</v>
      </c>
      <c r="AH28" s="24">
        <v>78669196</v>
      </c>
      <c r="AI28" s="24">
        <v>0</v>
      </c>
      <c r="AJ28" s="24">
        <v>1011560</v>
      </c>
      <c r="AK28" s="24">
        <v>0</v>
      </c>
      <c r="AL28" s="203">
        <v>4839275453</v>
      </c>
    </row>
    <row r="29" spans="1:38" s="6" customFormat="1" ht="14.4" x14ac:dyDescent="0.3">
      <c r="A29" s="65" t="s">
        <v>785</v>
      </c>
      <c r="B29" s="25" t="s">
        <v>149</v>
      </c>
      <c r="C29" s="24">
        <v>1769425</v>
      </c>
      <c r="D29" s="24">
        <v>0</v>
      </c>
      <c r="E29" s="24">
        <v>0</v>
      </c>
      <c r="F29" s="24">
        <v>0</v>
      </c>
      <c r="G29" s="24">
        <v>3105010</v>
      </c>
      <c r="H29" s="24">
        <v>79150673</v>
      </c>
      <c r="I29" s="24">
        <v>0</v>
      </c>
      <c r="J29" s="24">
        <v>0</v>
      </c>
      <c r="K29" s="24">
        <v>3159812</v>
      </c>
      <c r="L29" s="24">
        <v>5077432</v>
      </c>
      <c r="M29" s="24">
        <v>6094717</v>
      </c>
      <c r="N29" s="24">
        <v>11903155</v>
      </c>
      <c r="O29" s="24">
        <v>11713902</v>
      </c>
      <c r="P29" s="24">
        <v>0</v>
      </c>
      <c r="Q29" s="24">
        <v>0</v>
      </c>
      <c r="R29" s="24">
        <v>0</v>
      </c>
      <c r="S29" s="24">
        <v>0</v>
      </c>
      <c r="T29" s="24">
        <v>6293222</v>
      </c>
      <c r="U29" s="24">
        <v>0</v>
      </c>
      <c r="V29" s="24">
        <v>75808723</v>
      </c>
      <c r="W29" s="24">
        <v>0</v>
      </c>
      <c r="X29" s="24">
        <v>0</v>
      </c>
      <c r="Y29" s="24">
        <v>0</v>
      </c>
      <c r="Z29" s="24">
        <v>8027101</v>
      </c>
      <c r="AA29" s="24">
        <v>0</v>
      </c>
      <c r="AB29" s="24">
        <v>6366403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7253273</v>
      </c>
      <c r="AI29" s="24">
        <v>0</v>
      </c>
      <c r="AJ29" s="24">
        <v>185988</v>
      </c>
      <c r="AK29" s="24">
        <v>0</v>
      </c>
      <c r="AL29" s="203">
        <v>225908836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5366823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44055572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1164381325</v>
      </c>
      <c r="AD30" s="24">
        <v>2477601641</v>
      </c>
      <c r="AE30" s="24">
        <v>0</v>
      </c>
      <c r="AF30" s="24">
        <v>2202230592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5893635953</v>
      </c>
    </row>
    <row r="31" spans="1:38" s="6" customFormat="1" ht="14.4" x14ac:dyDescent="0.3">
      <c r="A31" s="65" t="s">
        <v>787</v>
      </c>
      <c r="B31" s="25" t="s">
        <v>151</v>
      </c>
      <c r="C31" s="24">
        <v>100097306</v>
      </c>
      <c r="D31" s="24">
        <v>1620309</v>
      </c>
      <c r="E31" s="24">
        <v>277861855</v>
      </c>
      <c r="F31" s="24">
        <v>3630303</v>
      </c>
      <c r="G31" s="24">
        <v>200816450</v>
      </c>
      <c r="H31" s="24">
        <v>984730042</v>
      </c>
      <c r="I31" s="24">
        <v>49913916</v>
      </c>
      <c r="J31" s="24">
        <v>0</v>
      </c>
      <c r="K31" s="24">
        <v>335314797</v>
      </c>
      <c r="L31" s="24">
        <v>6080134866</v>
      </c>
      <c r="M31" s="24">
        <v>4260035046</v>
      </c>
      <c r="N31" s="24">
        <v>1766011086</v>
      </c>
      <c r="O31" s="24">
        <v>643170584</v>
      </c>
      <c r="P31" s="24">
        <v>3688744</v>
      </c>
      <c r="Q31" s="24">
        <v>0</v>
      </c>
      <c r="R31" s="24">
        <v>187276457</v>
      </c>
      <c r="S31" s="24">
        <v>0</v>
      </c>
      <c r="T31" s="24">
        <v>3532118003</v>
      </c>
      <c r="U31" s="24">
        <v>0</v>
      </c>
      <c r="V31" s="24">
        <v>6923560143</v>
      </c>
      <c r="W31" s="24">
        <v>0</v>
      </c>
      <c r="X31" s="24">
        <v>50168716</v>
      </c>
      <c r="Y31" s="24">
        <v>279386361</v>
      </c>
      <c r="Z31" s="24">
        <v>49087775</v>
      </c>
      <c r="AA31" s="24">
        <v>5426148159</v>
      </c>
      <c r="AB31" s="24">
        <v>1097235396</v>
      </c>
      <c r="AC31" s="24">
        <v>1441406029</v>
      </c>
      <c r="AD31" s="24">
        <v>1283445840</v>
      </c>
      <c r="AE31" s="24">
        <v>255165115</v>
      </c>
      <c r="AF31" s="24">
        <v>1494648144</v>
      </c>
      <c r="AG31" s="24">
        <v>477923031</v>
      </c>
      <c r="AH31" s="24">
        <v>750310907</v>
      </c>
      <c r="AI31" s="24">
        <v>0</v>
      </c>
      <c r="AJ31" s="24">
        <v>2238273776</v>
      </c>
      <c r="AK31" s="24">
        <v>369565932</v>
      </c>
      <c r="AL31" s="203">
        <v>40562745088</v>
      </c>
    </row>
    <row r="32" spans="1:38" s="6" customFormat="1" ht="14.4" x14ac:dyDescent="0.3">
      <c r="A32" s="65" t="s">
        <v>788</v>
      </c>
      <c r="B32" s="25" t="s">
        <v>152</v>
      </c>
      <c r="C32" s="24">
        <v>1677952420</v>
      </c>
      <c r="D32" s="24">
        <v>6396910</v>
      </c>
      <c r="E32" s="24">
        <v>91748354</v>
      </c>
      <c r="F32" s="24">
        <v>845249</v>
      </c>
      <c r="G32" s="24">
        <v>40387906</v>
      </c>
      <c r="H32" s="24">
        <v>705313800</v>
      </c>
      <c r="I32" s="24">
        <v>0</v>
      </c>
      <c r="J32" s="24">
        <v>0</v>
      </c>
      <c r="K32" s="24">
        <v>10744023</v>
      </c>
      <c r="L32" s="24">
        <v>305862346</v>
      </c>
      <c r="M32" s="24">
        <v>2528585243</v>
      </c>
      <c r="N32" s="24">
        <v>1525927537</v>
      </c>
      <c r="O32" s="24">
        <v>123552599</v>
      </c>
      <c r="P32" s="24">
        <v>0</v>
      </c>
      <c r="Q32" s="24">
        <v>0</v>
      </c>
      <c r="R32" s="24">
        <v>0</v>
      </c>
      <c r="S32" s="24">
        <v>0</v>
      </c>
      <c r="T32" s="24">
        <v>722230155</v>
      </c>
      <c r="U32" s="24">
        <v>0</v>
      </c>
      <c r="V32" s="24">
        <v>865090048</v>
      </c>
      <c r="W32" s="24">
        <v>0</v>
      </c>
      <c r="X32" s="24">
        <v>0</v>
      </c>
      <c r="Y32" s="24">
        <v>0</v>
      </c>
      <c r="Z32" s="24">
        <v>50138241</v>
      </c>
      <c r="AA32" s="24">
        <v>122279944</v>
      </c>
      <c r="AB32" s="24">
        <v>32331412</v>
      </c>
      <c r="AC32" s="24">
        <v>1902988854</v>
      </c>
      <c r="AD32" s="24">
        <v>34241109</v>
      </c>
      <c r="AE32" s="24">
        <v>5952848</v>
      </c>
      <c r="AF32" s="24">
        <v>120849601</v>
      </c>
      <c r="AG32" s="24">
        <v>139894834</v>
      </c>
      <c r="AH32" s="24">
        <v>25510984</v>
      </c>
      <c r="AI32" s="24">
        <v>0</v>
      </c>
      <c r="AJ32" s="24">
        <v>2441512</v>
      </c>
      <c r="AK32" s="24">
        <v>0</v>
      </c>
      <c r="AL32" s="203">
        <v>11041265929</v>
      </c>
    </row>
    <row r="33" spans="1:38" s="6" customFormat="1" ht="14.4" x14ac:dyDescent="0.3">
      <c r="A33" s="65" t="s">
        <v>789</v>
      </c>
      <c r="B33" s="25" t="s">
        <v>153</v>
      </c>
      <c r="C33" s="24">
        <v>5800405</v>
      </c>
      <c r="D33" s="24">
        <v>11887418</v>
      </c>
      <c r="E33" s="24">
        <v>0</v>
      </c>
      <c r="F33" s="24">
        <v>0</v>
      </c>
      <c r="G33" s="24">
        <v>24063328</v>
      </c>
      <c r="H33" s="24">
        <v>0</v>
      </c>
      <c r="I33" s="24">
        <v>40476280</v>
      </c>
      <c r="J33" s="24">
        <v>0</v>
      </c>
      <c r="K33" s="24">
        <v>0</v>
      </c>
      <c r="L33" s="24">
        <v>132242070</v>
      </c>
      <c r="M33" s="24">
        <v>6726526</v>
      </c>
      <c r="N33" s="24">
        <v>131079226</v>
      </c>
      <c r="O33" s="24">
        <v>91350523</v>
      </c>
      <c r="P33" s="24">
        <v>74233023</v>
      </c>
      <c r="Q33" s="24">
        <v>0</v>
      </c>
      <c r="R33" s="24">
        <v>0</v>
      </c>
      <c r="S33" s="24">
        <v>0</v>
      </c>
      <c r="T33" s="24">
        <v>42844091</v>
      </c>
      <c r="U33" s="24">
        <v>0</v>
      </c>
      <c r="V33" s="24">
        <v>281748190</v>
      </c>
      <c r="W33" s="24">
        <v>0</v>
      </c>
      <c r="X33" s="24">
        <v>0</v>
      </c>
      <c r="Y33" s="24">
        <v>0</v>
      </c>
      <c r="Z33" s="24">
        <v>0</v>
      </c>
      <c r="AA33" s="24">
        <v>317506373</v>
      </c>
      <c r="AB33" s="24">
        <v>5519573</v>
      </c>
      <c r="AC33" s="24">
        <v>1166277624</v>
      </c>
      <c r="AD33" s="24">
        <v>11968735</v>
      </c>
      <c r="AE33" s="24">
        <v>0</v>
      </c>
      <c r="AF33" s="24">
        <v>150204771</v>
      </c>
      <c r="AG33" s="24">
        <v>275131701</v>
      </c>
      <c r="AH33" s="24">
        <v>41231578</v>
      </c>
      <c r="AI33" s="24">
        <v>0</v>
      </c>
      <c r="AJ33" s="24">
        <v>0</v>
      </c>
      <c r="AK33" s="24">
        <v>0</v>
      </c>
      <c r="AL33" s="203">
        <v>2810291435</v>
      </c>
    </row>
    <row r="34" spans="1:38" s="6" customFormat="1" ht="14.4" x14ac:dyDescent="0.3">
      <c r="A34" s="65" t="s">
        <v>790</v>
      </c>
      <c r="B34" s="25" t="s">
        <v>154</v>
      </c>
      <c r="C34" s="24">
        <v>345762897</v>
      </c>
      <c r="D34" s="24">
        <v>11284589</v>
      </c>
      <c r="E34" s="24">
        <v>108881229</v>
      </c>
      <c r="F34" s="24">
        <v>786550</v>
      </c>
      <c r="G34" s="24">
        <v>271371343</v>
      </c>
      <c r="H34" s="24">
        <v>1424437619</v>
      </c>
      <c r="I34" s="24">
        <v>22546933</v>
      </c>
      <c r="J34" s="24">
        <v>0</v>
      </c>
      <c r="K34" s="24">
        <v>45423877</v>
      </c>
      <c r="L34" s="24">
        <v>458211686</v>
      </c>
      <c r="M34" s="24">
        <v>2126649491</v>
      </c>
      <c r="N34" s="24">
        <v>407369490</v>
      </c>
      <c r="O34" s="24">
        <v>867337867</v>
      </c>
      <c r="P34" s="24">
        <v>0</v>
      </c>
      <c r="Q34" s="24">
        <v>0</v>
      </c>
      <c r="R34" s="24">
        <v>476988561</v>
      </c>
      <c r="S34" s="24">
        <v>0</v>
      </c>
      <c r="T34" s="24">
        <v>918458106</v>
      </c>
      <c r="U34" s="24">
        <v>0</v>
      </c>
      <c r="V34" s="24">
        <v>1263157621</v>
      </c>
      <c r="W34" s="24">
        <v>0</v>
      </c>
      <c r="X34" s="24">
        <v>0</v>
      </c>
      <c r="Y34" s="24">
        <v>0</v>
      </c>
      <c r="Z34" s="24">
        <v>8242082</v>
      </c>
      <c r="AA34" s="24">
        <v>824089456</v>
      </c>
      <c r="AB34" s="24">
        <v>2697976130</v>
      </c>
      <c r="AC34" s="24">
        <v>707301429</v>
      </c>
      <c r="AD34" s="24">
        <v>98864388</v>
      </c>
      <c r="AE34" s="24">
        <v>0</v>
      </c>
      <c r="AF34" s="24">
        <v>437118034</v>
      </c>
      <c r="AG34" s="24">
        <v>508879076</v>
      </c>
      <c r="AH34" s="24">
        <v>21520344</v>
      </c>
      <c r="AI34" s="24">
        <v>56958599</v>
      </c>
      <c r="AJ34" s="24">
        <v>597488</v>
      </c>
      <c r="AK34" s="24">
        <v>0</v>
      </c>
      <c r="AL34" s="203">
        <v>14110214885</v>
      </c>
    </row>
    <row r="35" spans="1:38" s="6" customFormat="1" ht="14.4" x14ac:dyDescent="0.3">
      <c r="A35" s="65" t="s">
        <v>791</v>
      </c>
      <c r="B35" s="25" t="s">
        <v>155</v>
      </c>
      <c r="C35" s="24">
        <v>492819029</v>
      </c>
      <c r="D35" s="24">
        <v>4800492</v>
      </c>
      <c r="E35" s="24">
        <v>37815169</v>
      </c>
      <c r="F35" s="24">
        <v>89328797</v>
      </c>
      <c r="G35" s="24">
        <v>68938967</v>
      </c>
      <c r="H35" s="24">
        <v>3735442955</v>
      </c>
      <c r="I35" s="24">
        <v>42379678</v>
      </c>
      <c r="J35" s="24">
        <v>0</v>
      </c>
      <c r="K35" s="24">
        <v>41115765</v>
      </c>
      <c r="L35" s="24">
        <v>2221081509</v>
      </c>
      <c r="M35" s="24">
        <v>1514373662</v>
      </c>
      <c r="N35" s="24">
        <v>1385325657</v>
      </c>
      <c r="O35" s="24">
        <v>541874646</v>
      </c>
      <c r="P35" s="24">
        <v>144651722</v>
      </c>
      <c r="Q35" s="24">
        <v>0</v>
      </c>
      <c r="R35" s="24">
        <v>955635080</v>
      </c>
      <c r="S35" s="24">
        <v>26169022</v>
      </c>
      <c r="T35" s="24">
        <v>215159591</v>
      </c>
      <c r="U35" s="24">
        <v>0</v>
      </c>
      <c r="V35" s="24">
        <v>1213354811</v>
      </c>
      <c r="W35" s="24">
        <v>22783813</v>
      </c>
      <c r="X35" s="24">
        <v>106933735</v>
      </c>
      <c r="Y35" s="24">
        <v>384520567</v>
      </c>
      <c r="Z35" s="24">
        <v>65575336</v>
      </c>
      <c r="AA35" s="24">
        <v>281577319</v>
      </c>
      <c r="AB35" s="24">
        <v>117024357</v>
      </c>
      <c r="AC35" s="24">
        <v>186476743</v>
      </c>
      <c r="AD35" s="24">
        <v>875927930</v>
      </c>
      <c r="AE35" s="24">
        <v>0</v>
      </c>
      <c r="AF35" s="24">
        <v>306006540</v>
      </c>
      <c r="AG35" s="24">
        <v>3463985637</v>
      </c>
      <c r="AH35" s="24">
        <v>41850055</v>
      </c>
      <c r="AI35" s="24">
        <v>10008642</v>
      </c>
      <c r="AJ35" s="24">
        <v>5048844</v>
      </c>
      <c r="AK35" s="24">
        <v>0</v>
      </c>
      <c r="AL35" s="203">
        <v>18597986070</v>
      </c>
    </row>
    <row r="36" spans="1:38" s="6" customFormat="1" ht="14.4" x14ac:dyDescent="0.3">
      <c r="A36" s="65" t="s">
        <v>792</v>
      </c>
      <c r="B36" s="25" t="s">
        <v>70</v>
      </c>
      <c r="C36" s="24">
        <v>47381</v>
      </c>
      <c r="D36" s="24">
        <v>660362842</v>
      </c>
      <c r="E36" s="24">
        <v>52474687</v>
      </c>
      <c r="F36" s="24">
        <v>0</v>
      </c>
      <c r="G36" s="24">
        <v>1838681468</v>
      </c>
      <c r="H36" s="24">
        <v>203826674</v>
      </c>
      <c r="I36" s="24">
        <v>0</v>
      </c>
      <c r="J36" s="24">
        <v>0</v>
      </c>
      <c r="K36" s="24">
        <v>2330258015</v>
      </c>
      <c r="L36" s="24">
        <v>2362244235</v>
      </c>
      <c r="M36" s="24">
        <v>866875195</v>
      </c>
      <c r="N36" s="24">
        <v>71092459</v>
      </c>
      <c r="O36" s="24">
        <v>622602952</v>
      </c>
      <c r="P36" s="24">
        <v>0</v>
      </c>
      <c r="Q36" s="24">
        <v>0</v>
      </c>
      <c r="R36" s="24">
        <v>80284036</v>
      </c>
      <c r="S36" s="24">
        <v>0</v>
      </c>
      <c r="T36" s="24">
        <v>1163239177</v>
      </c>
      <c r="U36" s="24">
        <v>0</v>
      </c>
      <c r="V36" s="24">
        <v>897169294</v>
      </c>
      <c r="W36" s="24">
        <v>0</v>
      </c>
      <c r="X36" s="24">
        <v>128559337</v>
      </c>
      <c r="Y36" s="24">
        <v>0</v>
      </c>
      <c r="Z36" s="24">
        <v>4418240</v>
      </c>
      <c r="AA36" s="24">
        <v>284586307</v>
      </c>
      <c r="AB36" s="24">
        <v>2619466146</v>
      </c>
      <c r="AC36" s="24">
        <v>2658142675</v>
      </c>
      <c r="AD36" s="24">
        <v>528352</v>
      </c>
      <c r="AE36" s="24">
        <v>1808184021</v>
      </c>
      <c r="AF36" s="24">
        <v>87984474</v>
      </c>
      <c r="AG36" s="24">
        <v>0</v>
      </c>
      <c r="AH36" s="24">
        <v>569585758</v>
      </c>
      <c r="AI36" s="24">
        <v>5206871145</v>
      </c>
      <c r="AJ36" s="24">
        <v>893352647</v>
      </c>
      <c r="AK36" s="24">
        <v>990965051</v>
      </c>
      <c r="AL36" s="203">
        <v>26401802568</v>
      </c>
    </row>
    <row r="37" spans="1:38" s="6" customFormat="1" ht="14.4" x14ac:dyDescent="0.3">
      <c r="A37" s="95" t="s">
        <v>793</v>
      </c>
      <c r="B37" s="96" t="s">
        <v>156</v>
      </c>
      <c r="C37" s="97">
        <v>3911433844</v>
      </c>
      <c r="D37" s="97">
        <v>873514465</v>
      </c>
      <c r="E37" s="97">
        <v>1207148607</v>
      </c>
      <c r="F37" s="97">
        <v>330483405</v>
      </c>
      <c r="G37" s="97">
        <v>3140848007</v>
      </c>
      <c r="H37" s="97">
        <v>13425048647</v>
      </c>
      <c r="I37" s="97">
        <v>2721415658</v>
      </c>
      <c r="J37" s="97">
        <v>35952484</v>
      </c>
      <c r="K37" s="97">
        <v>2990622888</v>
      </c>
      <c r="L37" s="97">
        <v>17185225353</v>
      </c>
      <c r="M37" s="97">
        <v>26312468940</v>
      </c>
      <c r="N37" s="97">
        <v>7196245163</v>
      </c>
      <c r="O37" s="97">
        <v>7937646998</v>
      </c>
      <c r="P37" s="97">
        <v>355018186</v>
      </c>
      <c r="Q37" s="97">
        <v>43860291</v>
      </c>
      <c r="R37" s="97">
        <v>1700184134</v>
      </c>
      <c r="S37" s="97">
        <v>38435527</v>
      </c>
      <c r="T37" s="97">
        <v>15070405276</v>
      </c>
      <c r="U37" s="97">
        <v>0</v>
      </c>
      <c r="V37" s="97">
        <v>17576053389</v>
      </c>
      <c r="W37" s="97">
        <v>75704159</v>
      </c>
      <c r="X37" s="97">
        <v>285661788</v>
      </c>
      <c r="Y37" s="97">
        <v>663906928</v>
      </c>
      <c r="Z37" s="97">
        <v>497273916</v>
      </c>
      <c r="AA37" s="97">
        <v>7788449790</v>
      </c>
      <c r="AB37" s="97">
        <v>7800360621</v>
      </c>
      <c r="AC37" s="97">
        <v>37379954105</v>
      </c>
      <c r="AD37" s="97">
        <v>5950592803</v>
      </c>
      <c r="AE37" s="97">
        <v>2077193917</v>
      </c>
      <c r="AF37" s="97">
        <v>5692993980</v>
      </c>
      <c r="AG37" s="97">
        <v>4891516784</v>
      </c>
      <c r="AH37" s="97">
        <v>4529873975</v>
      </c>
      <c r="AI37" s="97">
        <v>5681863113</v>
      </c>
      <c r="AJ37" s="97">
        <v>4679846206</v>
      </c>
      <c r="AK37" s="97">
        <v>1732440094</v>
      </c>
      <c r="AL37" s="204">
        <v>211779643441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3911433844</v>
      </c>
      <c r="D38" s="31">
        <v>873514465</v>
      </c>
      <c r="E38" s="31">
        <v>1207148607</v>
      </c>
      <c r="F38" s="31">
        <v>330483405</v>
      </c>
      <c r="G38" s="31">
        <v>3140848007</v>
      </c>
      <c r="H38" s="31">
        <v>13425048647</v>
      </c>
      <c r="I38" s="31">
        <v>2721415658</v>
      </c>
      <c r="J38" s="31">
        <v>35952484</v>
      </c>
      <c r="K38" s="31">
        <v>2990622888</v>
      </c>
      <c r="L38" s="31">
        <v>17185225353</v>
      </c>
      <c r="M38" s="31">
        <v>26312468940</v>
      </c>
      <c r="N38" s="31">
        <v>7196245163</v>
      </c>
      <c r="O38" s="31">
        <v>7937646998</v>
      </c>
      <c r="P38" s="31">
        <v>355018186</v>
      </c>
      <c r="Q38" s="31">
        <v>43860291</v>
      </c>
      <c r="R38" s="31">
        <v>1700184134</v>
      </c>
      <c r="S38" s="31">
        <v>38435527</v>
      </c>
      <c r="T38" s="31">
        <v>15070405276</v>
      </c>
      <c r="U38" s="31">
        <v>0</v>
      </c>
      <c r="V38" s="31">
        <v>17576053389</v>
      </c>
      <c r="W38" s="31">
        <v>75704159</v>
      </c>
      <c r="X38" s="31">
        <v>285661788</v>
      </c>
      <c r="Y38" s="31">
        <v>663906928</v>
      </c>
      <c r="Z38" s="31">
        <v>497273916</v>
      </c>
      <c r="AA38" s="31">
        <v>7788449790</v>
      </c>
      <c r="AB38" s="31">
        <v>7800360621</v>
      </c>
      <c r="AC38" s="31">
        <v>37379954105</v>
      </c>
      <c r="AD38" s="31">
        <v>5950592803</v>
      </c>
      <c r="AE38" s="31">
        <v>2077193917</v>
      </c>
      <c r="AF38" s="31">
        <v>5692993980</v>
      </c>
      <c r="AG38" s="31">
        <v>4891516784</v>
      </c>
      <c r="AH38" s="31">
        <v>4529873975</v>
      </c>
      <c r="AI38" s="31">
        <v>5681863113</v>
      </c>
      <c r="AJ38" s="31">
        <v>4679846206</v>
      </c>
      <c r="AK38" s="31">
        <v>1732440094</v>
      </c>
      <c r="AL38" s="205">
        <v>211779643441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89367786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89367786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1080073573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33678313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1113751886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1217838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2015121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3232959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0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134235332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647994052</v>
      </c>
      <c r="AD52" s="24">
        <v>0</v>
      </c>
      <c r="AE52" s="24">
        <v>0</v>
      </c>
      <c r="AF52" s="24">
        <v>0</v>
      </c>
      <c r="AG52" s="24">
        <v>0</v>
      </c>
      <c r="AH52" s="24">
        <v>131141645</v>
      </c>
      <c r="AI52" s="24">
        <v>0</v>
      </c>
      <c r="AJ52" s="24">
        <v>0</v>
      </c>
      <c r="AK52" s="24">
        <v>0</v>
      </c>
      <c r="AL52" s="203">
        <v>913371029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1215526743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2480780575</v>
      </c>
      <c r="AD53" s="97">
        <v>0</v>
      </c>
      <c r="AE53" s="97">
        <v>0</v>
      </c>
      <c r="AF53" s="97">
        <v>0</v>
      </c>
      <c r="AG53" s="97">
        <v>0</v>
      </c>
      <c r="AH53" s="97">
        <v>131141645</v>
      </c>
      <c r="AI53" s="97">
        <v>0</v>
      </c>
      <c r="AJ53" s="97">
        <v>0</v>
      </c>
      <c r="AK53" s="97">
        <v>0</v>
      </c>
      <c r="AL53" s="204">
        <v>3827448963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9353455063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74552371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810353797</v>
      </c>
      <c r="Z54" s="24">
        <v>0</v>
      </c>
      <c r="AA54" s="24">
        <v>34709952215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7474182747</v>
      </c>
      <c r="AI54" s="24">
        <v>13589524116</v>
      </c>
      <c r="AJ54" s="24">
        <v>0</v>
      </c>
      <c r="AK54" s="24">
        <v>0</v>
      </c>
      <c r="AL54" s="203">
        <v>66012020309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9353455063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74552371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810353797</v>
      </c>
      <c r="Z55" s="97">
        <v>0</v>
      </c>
      <c r="AA55" s="97">
        <v>34709952215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7474182747</v>
      </c>
      <c r="AI55" s="97">
        <v>13589524116</v>
      </c>
      <c r="AJ55" s="97">
        <v>0</v>
      </c>
      <c r="AK55" s="97">
        <v>0</v>
      </c>
      <c r="AL55" s="204">
        <v>66012020309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1215526743</v>
      </c>
      <c r="I58" s="31">
        <v>0</v>
      </c>
      <c r="J58" s="31">
        <v>0</v>
      </c>
      <c r="K58" s="31">
        <v>0</v>
      </c>
      <c r="L58" s="31">
        <v>9353455063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74552371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810353797</v>
      </c>
      <c r="Z58" s="31">
        <v>0</v>
      </c>
      <c r="AA58" s="31">
        <v>34709952215</v>
      </c>
      <c r="AB58" s="31">
        <v>0</v>
      </c>
      <c r="AC58" s="31">
        <v>2480780575</v>
      </c>
      <c r="AD58" s="31">
        <v>0</v>
      </c>
      <c r="AE58" s="31">
        <v>0</v>
      </c>
      <c r="AF58" s="31">
        <v>0</v>
      </c>
      <c r="AG58" s="31">
        <v>0</v>
      </c>
      <c r="AH58" s="31">
        <v>7605324392</v>
      </c>
      <c r="AI58" s="31">
        <v>13589524116</v>
      </c>
      <c r="AJ58" s="31">
        <v>0</v>
      </c>
      <c r="AK58" s="31">
        <v>0</v>
      </c>
      <c r="AL58" s="205">
        <v>69839469272</v>
      </c>
    </row>
    <row r="59" spans="1:38" s="6" customFormat="1" ht="14.4" x14ac:dyDescent="0.3">
      <c r="A59" s="65" t="s">
        <v>813</v>
      </c>
      <c r="B59" s="25" t="s">
        <v>143</v>
      </c>
      <c r="C59" s="24">
        <v>47736719</v>
      </c>
      <c r="D59" s="24">
        <v>46719505</v>
      </c>
      <c r="E59" s="24">
        <v>434112252</v>
      </c>
      <c r="F59" s="24">
        <v>16926208</v>
      </c>
      <c r="G59" s="24">
        <v>55294417</v>
      </c>
      <c r="H59" s="24">
        <v>452857764</v>
      </c>
      <c r="I59" s="24">
        <v>46195652</v>
      </c>
      <c r="J59" s="24">
        <v>7044155</v>
      </c>
      <c r="K59" s="24">
        <v>13221630</v>
      </c>
      <c r="L59" s="24">
        <v>12064262</v>
      </c>
      <c r="M59" s="24">
        <v>254112762</v>
      </c>
      <c r="N59" s="24">
        <v>153845522</v>
      </c>
      <c r="O59" s="24">
        <v>256044911</v>
      </c>
      <c r="P59" s="24">
        <v>131553256</v>
      </c>
      <c r="Q59" s="24">
        <v>97662230</v>
      </c>
      <c r="R59" s="24">
        <v>63030663</v>
      </c>
      <c r="S59" s="24">
        <v>7535310</v>
      </c>
      <c r="T59" s="24">
        <v>161749277</v>
      </c>
      <c r="U59" s="24">
        <v>0</v>
      </c>
      <c r="V59" s="24">
        <v>688001020</v>
      </c>
      <c r="W59" s="24">
        <v>70569566</v>
      </c>
      <c r="X59" s="24">
        <v>3959512</v>
      </c>
      <c r="Y59" s="24">
        <v>176349519</v>
      </c>
      <c r="Z59" s="24">
        <v>40141453</v>
      </c>
      <c r="AA59" s="24">
        <v>548274272</v>
      </c>
      <c r="AB59" s="24">
        <v>81303457</v>
      </c>
      <c r="AC59" s="24">
        <v>3229920628</v>
      </c>
      <c r="AD59" s="24">
        <v>172577524</v>
      </c>
      <c r="AE59" s="24">
        <v>52286781</v>
      </c>
      <c r="AF59" s="24">
        <v>122847667</v>
      </c>
      <c r="AG59" s="24">
        <v>39611391</v>
      </c>
      <c r="AH59" s="24">
        <v>16058886</v>
      </c>
      <c r="AI59" s="24">
        <v>0</v>
      </c>
      <c r="AJ59" s="24">
        <v>0</v>
      </c>
      <c r="AK59" s="24">
        <v>0</v>
      </c>
      <c r="AL59" s="203">
        <v>7499608171</v>
      </c>
    </row>
    <row r="60" spans="1:38" s="6" customFormat="1" ht="14.4" x14ac:dyDescent="0.3">
      <c r="A60" s="65" t="s">
        <v>814</v>
      </c>
      <c r="B60" s="25" t="s">
        <v>144</v>
      </c>
      <c r="C60" s="24">
        <v>76337774</v>
      </c>
      <c r="D60" s="24">
        <v>7047160</v>
      </c>
      <c r="E60" s="24">
        <v>43652712</v>
      </c>
      <c r="F60" s="24">
        <v>5429192</v>
      </c>
      <c r="G60" s="24">
        <v>32825511</v>
      </c>
      <c r="H60" s="24">
        <v>250792937</v>
      </c>
      <c r="I60" s="24">
        <v>82245589</v>
      </c>
      <c r="J60" s="24">
        <v>1513193</v>
      </c>
      <c r="K60" s="24">
        <v>8508278</v>
      </c>
      <c r="L60" s="24">
        <v>68507869</v>
      </c>
      <c r="M60" s="24">
        <v>392083093</v>
      </c>
      <c r="N60" s="24">
        <v>101381296</v>
      </c>
      <c r="O60" s="24">
        <v>55312185</v>
      </c>
      <c r="P60" s="24">
        <v>39649104</v>
      </c>
      <c r="Q60" s="24">
        <v>9985667</v>
      </c>
      <c r="R60" s="24">
        <v>134983977</v>
      </c>
      <c r="S60" s="24">
        <v>0</v>
      </c>
      <c r="T60" s="24">
        <v>256029781</v>
      </c>
      <c r="U60" s="24">
        <v>0</v>
      </c>
      <c r="V60" s="24">
        <v>411894519</v>
      </c>
      <c r="W60" s="24">
        <v>33317617</v>
      </c>
      <c r="X60" s="24">
        <v>347544</v>
      </c>
      <c r="Y60" s="24">
        <v>143837330</v>
      </c>
      <c r="Z60" s="24">
        <v>9642377</v>
      </c>
      <c r="AA60" s="24">
        <v>147821611</v>
      </c>
      <c r="AB60" s="24">
        <v>23884013</v>
      </c>
      <c r="AC60" s="24">
        <v>715854496</v>
      </c>
      <c r="AD60" s="24">
        <v>74107976</v>
      </c>
      <c r="AE60" s="24">
        <v>13894248</v>
      </c>
      <c r="AF60" s="24">
        <v>330330381</v>
      </c>
      <c r="AG60" s="24">
        <v>35411858</v>
      </c>
      <c r="AH60" s="24">
        <v>10403589</v>
      </c>
      <c r="AI60" s="24">
        <v>0</v>
      </c>
      <c r="AJ60" s="24">
        <v>0</v>
      </c>
      <c r="AK60" s="24">
        <v>0</v>
      </c>
      <c r="AL60" s="203">
        <v>3517032877</v>
      </c>
    </row>
    <row r="61" spans="1:38" s="6" customFormat="1" ht="14.4" x14ac:dyDescent="0.3">
      <c r="A61" s="65" t="s">
        <v>815</v>
      </c>
      <c r="B61" s="25" t="s">
        <v>145</v>
      </c>
      <c r="C61" s="24">
        <v>7026868</v>
      </c>
      <c r="D61" s="24">
        <v>1452141821</v>
      </c>
      <c r="E61" s="24">
        <v>19316621</v>
      </c>
      <c r="F61" s="24">
        <v>140786</v>
      </c>
      <c r="G61" s="24">
        <v>10045531</v>
      </c>
      <c r="H61" s="24">
        <v>83775768</v>
      </c>
      <c r="I61" s="24">
        <v>1212297</v>
      </c>
      <c r="J61" s="24">
        <v>8447987</v>
      </c>
      <c r="K61" s="24">
        <v>2123421</v>
      </c>
      <c r="L61" s="24">
        <v>1970081</v>
      </c>
      <c r="M61" s="24">
        <v>90574453</v>
      </c>
      <c r="N61" s="24">
        <v>28016195</v>
      </c>
      <c r="O61" s="24">
        <v>63686815</v>
      </c>
      <c r="P61" s="24">
        <v>4477366</v>
      </c>
      <c r="Q61" s="24">
        <v>16173498</v>
      </c>
      <c r="R61" s="24">
        <v>18744688</v>
      </c>
      <c r="S61" s="24">
        <v>8813173</v>
      </c>
      <c r="T61" s="24">
        <v>11976194</v>
      </c>
      <c r="U61" s="24">
        <v>0</v>
      </c>
      <c r="V61" s="24">
        <v>51639568</v>
      </c>
      <c r="W61" s="24">
        <v>9125381</v>
      </c>
      <c r="X61" s="24">
        <v>950160</v>
      </c>
      <c r="Y61" s="24">
        <v>38864429</v>
      </c>
      <c r="Z61" s="24">
        <v>2609705</v>
      </c>
      <c r="AA61" s="24">
        <v>200993063</v>
      </c>
      <c r="AB61" s="24">
        <v>3263983</v>
      </c>
      <c r="AC61" s="24">
        <v>283907591</v>
      </c>
      <c r="AD61" s="24">
        <v>121971261</v>
      </c>
      <c r="AE61" s="24">
        <v>70121909</v>
      </c>
      <c r="AF61" s="24">
        <v>110584213</v>
      </c>
      <c r="AG61" s="24">
        <v>1817561754</v>
      </c>
      <c r="AH61" s="24">
        <v>2075673</v>
      </c>
      <c r="AI61" s="24">
        <v>0</v>
      </c>
      <c r="AJ61" s="24">
        <v>0</v>
      </c>
      <c r="AK61" s="24">
        <v>14654</v>
      </c>
      <c r="AL61" s="203">
        <v>4542346907</v>
      </c>
    </row>
    <row r="62" spans="1:38" s="6" customFormat="1" ht="14.4" x14ac:dyDescent="0.3">
      <c r="A62" s="65" t="s">
        <v>816</v>
      </c>
      <c r="B62" s="25" t="s">
        <v>146</v>
      </c>
      <c r="C62" s="24">
        <v>1194629721</v>
      </c>
      <c r="D62" s="24">
        <v>128930233</v>
      </c>
      <c r="E62" s="24">
        <v>317323895</v>
      </c>
      <c r="F62" s="24">
        <v>121640395</v>
      </c>
      <c r="G62" s="24">
        <v>1543839048</v>
      </c>
      <c r="H62" s="24">
        <v>4996220159</v>
      </c>
      <c r="I62" s="24">
        <v>1062793678</v>
      </c>
      <c r="J62" s="24">
        <v>155622705</v>
      </c>
      <c r="K62" s="24">
        <v>663860430</v>
      </c>
      <c r="L62" s="24">
        <v>25937486</v>
      </c>
      <c r="M62" s="24">
        <v>2713818803</v>
      </c>
      <c r="N62" s="24">
        <v>1345972792</v>
      </c>
      <c r="O62" s="24">
        <v>1361761799</v>
      </c>
      <c r="P62" s="24">
        <v>1337073217</v>
      </c>
      <c r="Q62" s="24">
        <v>233751267</v>
      </c>
      <c r="R62" s="24">
        <v>1113456478</v>
      </c>
      <c r="S62" s="24">
        <v>108601391</v>
      </c>
      <c r="T62" s="24">
        <v>1802565657</v>
      </c>
      <c r="U62" s="24">
        <v>0</v>
      </c>
      <c r="V62" s="24">
        <v>3418606574</v>
      </c>
      <c r="W62" s="24">
        <v>903793473</v>
      </c>
      <c r="X62" s="24">
        <v>109523884</v>
      </c>
      <c r="Y62" s="24">
        <v>1454516520</v>
      </c>
      <c r="Z62" s="24">
        <v>134593724</v>
      </c>
      <c r="AA62" s="24">
        <v>8097869000</v>
      </c>
      <c r="AB62" s="24">
        <v>377021013</v>
      </c>
      <c r="AC62" s="24">
        <v>8038946118</v>
      </c>
      <c r="AD62" s="24">
        <v>3223365637</v>
      </c>
      <c r="AE62" s="24">
        <v>818420007</v>
      </c>
      <c r="AF62" s="24">
        <v>2528163009</v>
      </c>
      <c r="AG62" s="24">
        <v>1323342077</v>
      </c>
      <c r="AH62" s="24">
        <v>720223840</v>
      </c>
      <c r="AI62" s="24">
        <v>0</v>
      </c>
      <c r="AJ62" s="24">
        <v>0</v>
      </c>
      <c r="AK62" s="24">
        <v>0</v>
      </c>
      <c r="AL62" s="203">
        <v>51376184030</v>
      </c>
    </row>
    <row r="63" spans="1:38" s="6" customFormat="1" ht="14.4" x14ac:dyDescent="0.3">
      <c r="A63" s="65" t="s">
        <v>817</v>
      </c>
      <c r="B63" s="25" t="s">
        <v>147</v>
      </c>
      <c r="C63" s="24">
        <v>4163192</v>
      </c>
      <c r="D63" s="24">
        <v>0</v>
      </c>
      <c r="E63" s="24">
        <v>0</v>
      </c>
      <c r="F63" s="24">
        <v>3995514</v>
      </c>
      <c r="G63" s="24">
        <v>74652616</v>
      </c>
      <c r="H63" s="24">
        <v>3995514</v>
      </c>
      <c r="I63" s="24">
        <v>3995514</v>
      </c>
      <c r="J63" s="24">
        <v>3995514</v>
      </c>
      <c r="K63" s="24">
        <v>3995514</v>
      </c>
      <c r="L63" s="24">
        <v>2745907</v>
      </c>
      <c r="M63" s="24">
        <v>2745907</v>
      </c>
      <c r="N63" s="24">
        <v>0</v>
      </c>
      <c r="O63" s="24">
        <v>0</v>
      </c>
      <c r="P63" s="24">
        <v>3995514</v>
      </c>
      <c r="Q63" s="24">
        <v>0</v>
      </c>
      <c r="R63" s="24">
        <v>2623605</v>
      </c>
      <c r="S63" s="24">
        <v>3995514</v>
      </c>
      <c r="T63" s="24">
        <v>0</v>
      </c>
      <c r="U63" s="24">
        <v>0</v>
      </c>
      <c r="V63" s="24">
        <v>0</v>
      </c>
      <c r="W63" s="24">
        <v>3995514</v>
      </c>
      <c r="X63" s="24">
        <v>11796948</v>
      </c>
      <c r="Y63" s="24">
        <v>3995514</v>
      </c>
      <c r="Z63" s="24">
        <v>3995514</v>
      </c>
      <c r="AA63" s="24">
        <v>3995514</v>
      </c>
      <c r="AB63" s="24">
        <v>0</v>
      </c>
      <c r="AC63" s="24">
        <v>0</v>
      </c>
      <c r="AD63" s="24">
        <v>0</v>
      </c>
      <c r="AE63" s="24">
        <v>3995514</v>
      </c>
      <c r="AF63" s="24">
        <v>0</v>
      </c>
      <c r="AG63" s="24">
        <v>0</v>
      </c>
      <c r="AH63" s="24">
        <v>3995514</v>
      </c>
      <c r="AI63" s="24">
        <v>0</v>
      </c>
      <c r="AJ63" s="24">
        <v>0</v>
      </c>
      <c r="AK63" s="24">
        <v>0</v>
      </c>
      <c r="AL63" s="203">
        <v>150669857</v>
      </c>
    </row>
    <row r="64" spans="1:38" s="6" customFormat="1" ht="14.4" x14ac:dyDescent="0.3">
      <c r="A64" s="65" t="s">
        <v>818</v>
      </c>
      <c r="B64" s="25" t="s">
        <v>148</v>
      </c>
      <c r="C64" s="24">
        <v>2000551</v>
      </c>
      <c r="D64" s="24">
        <v>18256819</v>
      </c>
      <c r="E64" s="24">
        <v>42354826</v>
      </c>
      <c r="F64" s="24">
        <v>2354727</v>
      </c>
      <c r="G64" s="24">
        <v>22326823</v>
      </c>
      <c r="H64" s="24">
        <v>64138857</v>
      </c>
      <c r="I64" s="24">
        <v>29983489</v>
      </c>
      <c r="J64" s="24">
        <v>80846</v>
      </c>
      <c r="K64" s="24">
        <v>2323022</v>
      </c>
      <c r="L64" s="24">
        <v>5551316</v>
      </c>
      <c r="M64" s="24">
        <v>20699185</v>
      </c>
      <c r="N64" s="24">
        <v>33205290</v>
      </c>
      <c r="O64" s="24">
        <v>32353318</v>
      </c>
      <c r="P64" s="24">
        <v>28485351</v>
      </c>
      <c r="Q64" s="24">
        <v>22107497</v>
      </c>
      <c r="R64" s="24">
        <v>12110074</v>
      </c>
      <c r="S64" s="24">
        <v>2023812</v>
      </c>
      <c r="T64" s="24">
        <v>16151601</v>
      </c>
      <c r="U64" s="24">
        <v>0</v>
      </c>
      <c r="V64" s="24">
        <v>102132452</v>
      </c>
      <c r="W64" s="24">
        <v>15436005</v>
      </c>
      <c r="X64" s="24">
        <v>353594</v>
      </c>
      <c r="Y64" s="24">
        <v>28435453</v>
      </c>
      <c r="Z64" s="24">
        <v>10337803</v>
      </c>
      <c r="AA64" s="24">
        <v>122795295</v>
      </c>
      <c r="AB64" s="24">
        <v>4271738</v>
      </c>
      <c r="AC64" s="24">
        <v>156853531</v>
      </c>
      <c r="AD64" s="24">
        <v>23817502</v>
      </c>
      <c r="AE64" s="24">
        <v>44181443</v>
      </c>
      <c r="AF64" s="24">
        <v>30638140</v>
      </c>
      <c r="AG64" s="24">
        <v>10503237</v>
      </c>
      <c r="AH64" s="24">
        <v>7552985</v>
      </c>
      <c r="AI64" s="24">
        <v>0</v>
      </c>
      <c r="AJ64" s="24">
        <v>0</v>
      </c>
      <c r="AK64" s="24">
        <v>0</v>
      </c>
      <c r="AL64" s="203">
        <v>913816582</v>
      </c>
    </row>
    <row r="65" spans="1:38" s="6" customFormat="1" ht="14.4" x14ac:dyDescent="0.3">
      <c r="A65" s="65" t="s">
        <v>819</v>
      </c>
      <c r="B65" s="25" t="s">
        <v>149</v>
      </c>
      <c r="C65" s="24">
        <v>245359</v>
      </c>
      <c r="D65" s="24">
        <v>1022067</v>
      </c>
      <c r="E65" s="24">
        <v>0</v>
      </c>
      <c r="F65" s="24">
        <v>385796</v>
      </c>
      <c r="G65" s="24">
        <v>638960</v>
      </c>
      <c r="H65" s="24">
        <v>9572586</v>
      </c>
      <c r="I65" s="24">
        <v>1540451</v>
      </c>
      <c r="J65" s="24">
        <v>170984</v>
      </c>
      <c r="K65" s="24">
        <v>622269</v>
      </c>
      <c r="L65" s="24">
        <v>495390</v>
      </c>
      <c r="M65" s="24">
        <v>1156014</v>
      </c>
      <c r="N65" s="24">
        <v>1831278</v>
      </c>
      <c r="O65" s="24">
        <v>649895</v>
      </c>
      <c r="P65" s="24">
        <v>1848908</v>
      </c>
      <c r="Q65" s="24">
        <v>1386758</v>
      </c>
      <c r="R65" s="24">
        <v>1011408</v>
      </c>
      <c r="S65" s="24">
        <v>38699</v>
      </c>
      <c r="T65" s="24">
        <v>1035699</v>
      </c>
      <c r="U65" s="24">
        <v>0</v>
      </c>
      <c r="V65" s="24">
        <v>7165876</v>
      </c>
      <c r="W65" s="24">
        <v>528989</v>
      </c>
      <c r="X65" s="24">
        <v>67329</v>
      </c>
      <c r="Y65" s="24">
        <v>2333436</v>
      </c>
      <c r="Z65" s="24">
        <v>1368478</v>
      </c>
      <c r="AA65" s="24">
        <v>8266905</v>
      </c>
      <c r="AB65" s="24">
        <v>538204</v>
      </c>
      <c r="AC65" s="24">
        <v>12422640</v>
      </c>
      <c r="AD65" s="24">
        <v>1406697</v>
      </c>
      <c r="AE65" s="24">
        <v>4301832</v>
      </c>
      <c r="AF65" s="24">
        <v>0</v>
      </c>
      <c r="AG65" s="24">
        <v>562126</v>
      </c>
      <c r="AH65" s="24">
        <v>1112568</v>
      </c>
      <c r="AI65" s="24">
        <v>0</v>
      </c>
      <c r="AJ65" s="24">
        <v>0</v>
      </c>
      <c r="AK65" s="24">
        <v>0</v>
      </c>
      <c r="AL65" s="203">
        <v>63727601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298085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1807507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231729125</v>
      </c>
      <c r="AE66" s="24">
        <v>0</v>
      </c>
      <c r="AF66" s="24">
        <v>194132249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427966966</v>
      </c>
    </row>
    <row r="67" spans="1:38" s="6" customFormat="1" ht="14.4" x14ac:dyDescent="0.3">
      <c r="A67" s="65" t="s">
        <v>821</v>
      </c>
      <c r="B67" s="25" t="s">
        <v>151</v>
      </c>
      <c r="C67" s="24">
        <v>12824174</v>
      </c>
      <c r="D67" s="24">
        <v>770829</v>
      </c>
      <c r="E67" s="24">
        <v>79712147</v>
      </c>
      <c r="F67" s="24">
        <v>812531</v>
      </c>
      <c r="G67" s="24">
        <v>66527052</v>
      </c>
      <c r="H67" s="24">
        <v>217209393</v>
      </c>
      <c r="I67" s="24">
        <v>8635482</v>
      </c>
      <c r="J67" s="24">
        <v>6979744</v>
      </c>
      <c r="K67" s="24">
        <v>17908084</v>
      </c>
      <c r="L67" s="24">
        <v>45817164</v>
      </c>
      <c r="M67" s="24">
        <v>515528194</v>
      </c>
      <c r="N67" s="24">
        <v>146967440</v>
      </c>
      <c r="O67" s="24">
        <v>1340192040</v>
      </c>
      <c r="P67" s="24">
        <v>16403350</v>
      </c>
      <c r="Q67" s="24">
        <v>8603090</v>
      </c>
      <c r="R67" s="24">
        <v>86160194</v>
      </c>
      <c r="S67" s="24">
        <v>0</v>
      </c>
      <c r="T67" s="24">
        <v>257190305</v>
      </c>
      <c r="U67" s="24">
        <v>0</v>
      </c>
      <c r="V67" s="24">
        <v>275748818</v>
      </c>
      <c r="W67" s="24">
        <v>46498376</v>
      </c>
      <c r="X67" s="24">
        <v>3743126</v>
      </c>
      <c r="Y67" s="24">
        <v>182381717</v>
      </c>
      <c r="Z67" s="24">
        <v>1279369116</v>
      </c>
      <c r="AA67" s="24">
        <v>6173907143</v>
      </c>
      <c r="AB67" s="24">
        <v>126110997</v>
      </c>
      <c r="AC67" s="24">
        <v>434113993</v>
      </c>
      <c r="AD67" s="24">
        <v>181068048</v>
      </c>
      <c r="AE67" s="24">
        <v>44739341</v>
      </c>
      <c r="AF67" s="24">
        <v>367228440</v>
      </c>
      <c r="AG67" s="24">
        <v>729586069</v>
      </c>
      <c r="AH67" s="24">
        <v>49131699</v>
      </c>
      <c r="AI67" s="24">
        <v>0</v>
      </c>
      <c r="AJ67" s="24">
        <v>0</v>
      </c>
      <c r="AK67" s="24">
        <v>205377</v>
      </c>
      <c r="AL67" s="203">
        <v>12722073473</v>
      </c>
    </row>
    <row r="68" spans="1:38" s="6" customFormat="1" ht="14.4" x14ac:dyDescent="0.3">
      <c r="A68" s="65" t="s">
        <v>822</v>
      </c>
      <c r="B68" s="25" t="s">
        <v>152</v>
      </c>
      <c r="C68" s="24">
        <v>154411437</v>
      </c>
      <c r="D68" s="24">
        <v>13102690</v>
      </c>
      <c r="E68" s="24">
        <v>36917497</v>
      </c>
      <c r="F68" s="24">
        <v>10672264</v>
      </c>
      <c r="G68" s="24">
        <v>13608070</v>
      </c>
      <c r="H68" s="24">
        <v>104514668</v>
      </c>
      <c r="I68" s="24">
        <v>22533709</v>
      </c>
      <c r="J68" s="24">
        <v>10648162</v>
      </c>
      <c r="K68" s="24">
        <v>11558806</v>
      </c>
      <c r="L68" s="24">
        <v>8982628</v>
      </c>
      <c r="M68" s="24">
        <v>116454882</v>
      </c>
      <c r="N68" s="24">
        <v>114160383</v>
      </c>
      <c r="O68" s="24">
        <v>40017820</v>
      </c>
      <c r="P68" s="24">
        <v>16589437</v>
      </c>
      <c r="Q68" s="24">
        <v>19006879</v>
      </c>
      <c r="R68" s="24">
        <v>21251020</v>
      </c>
      <c r="S68" s="24">
        <v>12601562</v>
      </c>
      <c r="T68" s="24">
        <v>44504089</v>
      </c>
      <c r="U68" s="24">
        <v>0</v>
      </c>
      <c r="V68" s="24">
        <v>86264480</v>
      </c>
      <c r="W68" s="24">
        <v>13418930</v>
      </c>
      <c r="X68" s="24">
        <v>11495907</v>
      </c>
      <c r="Y68" s="24">
        <v>16334393</v>
      </c>
      <c r="Z68" s="24">
        <v>13268084</v>
      </c>
      <c r="AA68" s="24">
        <v>60509807</v>
      </c>
      <c r="AB68" s="24">
        <v>12184799</v>
      </c>
      <c r="AC68" s="24">
        <v>212151331</v>
      </c>
      <c r="AD68" s="24">
        <v>32882653</v>
      </c>
      <c r="AE68" s="24">
        <v>19319745</v>
      </c>
      <c r="AF68" s="24">
        <v>392635820</v>
      </c>
      <c r="AG68" s="24">
        <v>47086838</v>
      </c>
      <c r="AH68" s="24">
        <v>11396718</v>
      </c>
      <c r="AI68" s="24">
        <v>10507660</v>
      </c>
      <c r="AJ68" s="24">
        <v>10424206</v>
      </c>
      <c r="AK68" s="24">
        <v>0</v>
      </c>
      <c r="AL68" s="203">
        <v>1721417374</v>
      </c>
    </row>
    <row r="69" spans="1:38" s="6" customFormat="1" ht="14.4" x14ac:dyDescent="0.3">
      <c r="A69" s="65" t="s">
        <v>823</v>
      </c>
      <c r="B69" s="25" t="s">
        <v>153</v>
      </c>
      <c r="C69" s="24">
        <v>3757798</v>
      </c>
      <c r="D69" s="24">
        <v>84323</v>
      </c>
      <c r="E69" s="24">
        <v>31709</v>
      </c>
      <c r="F69" s="24">
        <v>0</v>
      </c>
      <c r="G69" s="24">
        <v>1655394</v>
      </c>
      <c r="H69" s="24">
        <v>51364220</v>
      </c>
      <c r="I69" s="24">
        <v>6651728</v>
      </c>
      <c r="J69" s="24">
        <v>300021</v>
      </c>
      <c r="K69" s="24">
        <v>0</v>
      </c>
      <c r="L69" s="24">
        <v>2263852</v>
      </c>
      <c r="M69" s="24">
        <v>7550445</v>
      </c>
      <c r="N69" s="24">
        <v>4529657</v>
      </c>
      <c r="O69" s="24">
        <v>19690958</v>
      </c>
      <c r="P69" s="24">
        <v>2464321</v>
      </c>
      <c r="Q69" s="24">
        <v>434098</v>
      </c>
      <c r="R69" s="24">
        <v>1401176</v>
      </c>
      <c r="S69" s="24">
        <v>0</v>
      </c>
      <c r="T69" s="24">
        <v>518010</v>
      </c>
      <c r="U69" s="24">
        <v>0</v>
      </c>
      <c r="V69" s="24">
        <v>30960613</v>
      </c>
      <c r="W69" s="24">
        <v>397659</v>
      </c>
      <c r="X69" s="24">
        <v>584353</v>
      </c>
      <c r="Y69" s="24">
        <v>688338</v>
      </c>
      <c r="Z69" s="24">
        <v>35414</v>
      </c>
      <c r="AA69" s="24">
        <v>27602144</v>
      </c>
      <c r="AB69" s="24">
        <v>0</v>
      </c>
      <c r="AC69" s="24">
        <v>106834916</v>
      </c>
      <c r="AD69" s="24">
        <v>552741</v>
      </c>
      <c r="AE69" s="24">
        <v>521260</v>
      </c>
      <c r="AF69" s="24">
        <v>66766867</v>
      </c>
      <c r="AG69" s="24">
        <v>20631915</v>
      </c>
      <c r="AH69" s="24">
        <v>2103459</v>
      </c>
      <c r="AI69" s="24">
        <v>0</v>
      </c>
      <c r="AJ69" s="24">
        <v>0</v>
      </c>
      <c r="AK69" s="24">
        <v>0</v>
      </c>
      <c r="AL69" s="203">
        <v>360377389</v>
      </c>
    </row>
    <row r="70" spans="1:38" s="6" customFormat="1" ht="14.4" x14ac:dyDescent="0.3">
      <c r="A70" s="65" t="s">
        <v>824</v>
      </c>
      <c r="B70" s="25" t="s">
        <v>154</v>
      </c>
      <c r="C70" s="24">
        <v>35108770</v>
      </c>
      <c r="D70" s="24">
        <v>1983977</v>
      </c>
      <c r="E70" s="24">
        <v>26781622</v>
      </c>
      <c r="F70" s="24">
        <v>909654</v>
      </c>
      <c r="G70" s="24">
        <v>1844880</v>
      </c>
      <c r="H70" s="24">
        <v>169930786</v>
      </c>
      <c r="I70" s="24">
        <v>2412484</v>
      </c>
      <c r="J70" s="24">
        <v>0</v>
      </c>
      <c r="K70" s="24">
        <v>3003442</v>
      </c>
      <c r="L70" s="24">
        <v>20538983</v>
      </c>
      <c r="M70" s="24">
        <v>419937915</v>
      </c>
      <c r="N70" s="24">
        <v>54710282</v>
      </c>
      <c r="O70" s="24">
        <v>271106193</v>
      </c>
      <c r="P70" s="24">
        <v>6716831</v>
      </c>
      <c r="Q70" s="24">
        <v>5630806</v>
      </c>
      <c r="R70" s="24">
        <v>413769339</v>
      </c>
      <c r="S70" s="24">
        <v>5121365</v>
      </c>
      <c r="T70" s="24">
        <v>42073247</v>
      </c>
      <c r="U70" s="24">
        <v>0</v>
      </c>
      <c r="V70" s="24">
        <v>295572930</v>
      </c>
      <c r="W70" s="24">
        <v>2331164</v>
      </c>
      <c r="X70" s="24">
        <v>713198</v>
      </c>
      <c r="Y70" s="24">
        <v>14490978</v>
      </c>
      <c r="Z70" s="24">
        <v>1542414</v>
      </c>
      <c r="AA70" s="24">
        <v>176083271</v>
      </c>
      <c r="AB70" s="24">
        <v>181562711</v>
      </c>
      <c r="AC70" s="24">
        <v>92041876</v>
      </c>
      <c r="AD70" s="24">
        <v>18662496</v>
      </c>
      <c r="AE70" s="24">
        <v>30149253</v>
      </c>
      <c r="AF70" s="24">
        <v>61344359</v>
      </c>
      <c r="AG70" s="24">
        <v>7564396718</v>
      </c>
      <c r="AH70" s="24">
        <v>3304616</v>
      </c>
      <c r="AI70" s="24">
        <v>0</v>
      </c>
      <c r="AJ70" s="24">
        <v>0</v>
      </c>
      <c r="AK70" s="24">
        <v>0</v>
      </c>
      <c r="AL70" s="203">
        <v>9923776560</v>
      </c>
    </row>
    <row r="71" spans="1:38" s="6" customFormat="1" ht="14.4" x14ac:dyDescent="0.3">
      <c r="A71" s="65" t="s">
        <v>825</v>
      </c>
      <c r="B71" s="25" t="s">
        <v>155</v>
      </c>
      <c r="C71" s="24">
        <v>34416238</v>
      </c>
      <c r="D71" s="24">
        <v>0</v>
      </c>
      <c r="E71" s="24">
        <v>34998279</v>
      </c>
      <c r="F71" s="24">
        <v>4108851</v>
      </c>
      <c r="G71" s="24">
        <v>7956251</v>
      </c>
      <c r="H71" s="24">
        <v>810734091</v>
      </c>
      <c r="I71" s="24">
        <v>8119449</v>
      </c>
      <c r="J71" s="24">
        <v>863719</v>
      </c>
      <c r="K71" s="24">
        <v>1753007</v>
      </c>
      <c r="L71" s="24">
        <v>74425535</v>
      </c>
      <c r="M71" s="24">
        <v>187627894</v>
      </c>
      <c r="N71" s="24">
        <v>273225645</v>
      </c>
      <c r="O71" s="24">
        <v>64550266</v>
      </c>
      <c r="P71" s="24">
        <v>12629709</v>
      </c>
      <c r="Q71" s="24">
        <v>73681102</v>
      </c>
      <c r="R71" s="24">
        <v>45018608</v>
      </c>
      <c r="S71" s="24">
        <v>16326215</v>
      </c>
      <c r="T71" s="24">
        <v>11379291</v>
      </c>
      <c r="U71" s="24">
        <v>0</v>
      </c>
      <c r="V71" s="24">
        <v>134890880</v>
      </c>
      <c r="W71" s="24">
        <v>2622859</v>
      </c>
      <c r="X71" s="24">
        <v>17058885</v>
      </c>
      <c r="Y71" s="24">
        <v>82126182</v>
      </c>
      <c r="Z71" s="24">
        <v>6461935</v>
      </c>
      <c r="AA71" s="24">
        <v>63988720</v>
      </c>
      <c r="AB71" s="24">
        <v>8153746</v>
      </c>
      <c r="AC71" s="24">
        <v>26968289</v>
      </c>
      <c r="AD71" s="24">
        <v>89710686</v>
      </c>
      <c r="AE71" s="24">
        <v>14490782</v>
      </c>
      <c r="AF71" s="24">
        <v>60211493</v>
      </c>
      <c r="AG71" s="24">
        <v>437251280</v>
      </c>
      <c r="AH71" s="24">
        <v>413126</v>
      </c>
      <c r="AI71" s="24">
        <v>0</v>
      </c>
      <c r="AJ71" s="24">
        <v>0</v>
      </c>
      <c r="AK71" s="24">
        <v>0</v>
      </c>
      <c r="AL71" s="203">
        <v>2606163013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235779815</v>
      </c>
      <c r="E72" s="24">
        <v>4114231</v>
      </c>
      <c r="F72" s="24">
        <v>91887</v>
      </c>
      <c r="G72" s="24">
        <v>5642281</v>
      </c>
      <c r="H72" s="24">
        <v>323925895</v>
      </c>
      <c r="I72" s="24">
        <v>0</v>
      </c>
      <c r="J72" s="24">
        <v>0</v>
      </c>
      <c r="K72" s="24">
        <v>15780167</v>
      </c>
      <c r="L72" s="24">
        <v>1874847758</v>
      </c>
      <c r="M72" s="24">
        <v>54707959</v>
      </c>
      <c r="N72" s="24">
        <v>21307140</v>
      </c>
      <c r="O72" s="24">
        <v>390445513</v>
      </c>
      <c r="P72" s="24">
        <v>1499435</v>
      </c>
      <c r="Q72" s="24">
        <v>0</v>
      </c>
      <c r="R72" s="24">
        <v>15917344</v>
      </c>
      <c r="S72" s="24">
        <v>0</v>
      </c>
      <c r="T72" s="24">
        <v>1239601172</v>
      </c>
      <c r="U72" s="24">
        <v>0</v>
      </c>
      <c r="V72" s="24">
        <v>124698883</v>
      </c>
      <c r="W72" s="24">
        <v>202544928</v>
      </c>
      <c r="X72" s="24">
        <v>390528</v>
      </c>
      <c r="Y72" s="24">
        <v>712215801</v>
      </c>
      <c r="Z72" s="24">
        <v>92101578</v>
      </c>
      <c r="AA72" s="24">
        <v>2059369837</v>
      </c>
      <c r="AB72" s="24">
        <v>34631970</v>
      </c>
      <c r="AC72" s="24">
        <v>669709343</v>
      </c>
      <c r="AD72" s="24">
        <v>128304185</v>
      </c>
      <c r="AE72" s="24">
        <v>659750378</v>
      </c>
      <c r="AF72" s="24">
        <v>143487327</v>
      </c>
      <c r="AG72" s="24">
        <v>85911236</v>
      </c>
      <c r="AH72" s="24">
        <v>172668483</v>
      </c>
      <c r="AI72" s="24">
        <v>0</v>
      </c>
      <c r="AJ72" s="24">
        <v>0</v>
      </c>
      <c r="AK72" s="24">
        <v>0</v>
      </c>
      <c r="AL72" s="203">
        <v>9269445074</v>
      </c>
    </row>
    <row r="73" spans="1:38" s="6" customFormat="1" ht="14.4" x14ac:dyDescent="0.3">
      <c r="A73" s="95" t="s">
        <v>827</v>
      </c>
      <c r="B73" s="96" t="s">
        <v>204</v>
      </c>
      <c r="C73" s="97">
        <v>1572658601</v>
      </c>
      <c r="D73" s="97">
        <v>1905839239</v>
      </c>
      <c r="E73" s="97">
        <v>1039315791</v>
      </c>
      <c r="F73" s="97">
        <v>167467805</v>
      </c>
      <c r="G73" s="97">
        <v>1836856834</v>
      </c>
      <c r="H73" s="97">
        <v>7539032638</v>
      </c>
      <c r="I73" s="97">
        <v>1276319522</v>
      </c>
      <c r="J73" s="97">
        <v>195667030</v>
      </c>
      <c r="K73" s="97">
        <v>744658070</v>
      </c>
      <c r="L73" s="97">
        <v>2144148231</v>
      </c>
      <c r="M73" s="97">
        <v>4777295591</v>
      </c>
      <c r="N73" s="97">
        <v>2279152920</v>
      </c>
      <c r="O73" s="97">
        <v>3895811713</v>
      </c>
      <c r="P73" s="97">
        <v>1603385799</v>
      </c>
      <c r="Q73" s="97">
        <v>488422892</v>
      </c>
      <c r="R73" s="97">
        <v>1929478574</v>
      </c>
      <c r="S73" s="97">
        <v>165057041</v>
      </c>
      <c r="T73" s="97">
        <v>3846581830</v>
      </c>
      <c r="U73" s="97">
        <v>0</v>
      </c>
      <c r="V73" s="97">
        <v>5627576613</v>
      </c>
      <c r="W73" s="97">
        <v>1304580461</v>
      </c>
      <c r="X73" s="97">
        <v>160984968</v>
      </c>
      <c r="Y73" s="97">
        <v>2856569610</v>
      </c>
      <c r="Z73" s="97">
        <v>1595467595</v>
      </c>
      <c r="AA73" s="97">
        <v>17691476582</v>
      </c>
      <c r="AB73" s="97">
        <v>852926631</v>
      </c>
      <c r="AC73" s="97">
        <v>13979724752</v>
      </c>
      <c r="AD73" s="97">
        <v>4300156531</v>
      </c>
      <c r="AE73" s="97">
        <v>1776172493</v>
      </c>
      <c r="AF73" s="97">
        <v>4408369965</v>
      </c>
      <c r="AG73" s="97">
        <v>12111856499</v>
      </c>
      <c r="AH73" s="97">
        <v>1000441156</v>
      </c>
      <c r="AI73" s="97">
        <v>10507660</v>
      </c>
      <c r="AJ73" s="97">
        <v>10424206</v>
      </c>
      <c r="AK73" s="97">
        <v>220031</v>
      </c>
      <c r="AL73" s="204">
        <v>105094605874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12072000</v>
      </c>
      <c r="F74" s="24">
        <v>0</v>
      </c>
      <c r="G74" s="24">
        <v>0</v>
      </c>
      <c r="H74" s="24">
        <v>44510000</v>
      </c>
      <c r="I74" s="24">
        <v>800000</v>
      </c>
      <c r="J74" s="24">
        <v>0</v>
      </c>
      <c r="K74" s="24">
        <v>1800000</v>
      </c>
      <c r="L74" s="24">
        <v>0</v>
      </c>
      <c r="M74" s="24">
        <v>20217727</v>
      </c>
      <c r="N74" s="24">
        <v>31599727</v>
      </c>
      <c r="O74" s="24">
        <v>0</v>
      </c>
      <c r="P74" s="24">
        <v>0</v>
      </c>
      <c r="Q74" s="24">
        <v>0</v>
      </c>
      <c r="R74" s="24">
        <v>38381818</v>
      </c>
      <c r="S74" s="24">
        <v>0</v>
      </c>
      <c r="T74" s="24">
        <v>6271273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252665872</v>
      </c>
      <c r="AB74" s="24">
        <v>5277501</v>
      </c>
      <c r="AC74" s="24">
        <v>0</v>
      </c>
      <c r="AD74" s="24">
        <v>0</v>
      </c>
      <c r="AE74" s="24">
        <v>7200000</v>
      </c>
      <c r="AF74" s="24">
        <v>0</v>
      </c>
      <c r="AG74" s="24">
        <v>21450000</v>
      </c>
      <c r="AH74" s="24">
        <v>0</v>
      </c>
      <c r="AI74" s="24">
        <v>0</v>
      </c>
      <c r="AJ74" s="24">
        <v>0</v>
      </c>
      <c r="AK74" s="24">
        <v>0</v>
      </c>
      <c r="AL74" s="203">
        <v>442245918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127316858</v>
      </c>
      <c r="I75" s="24">
        <v>0</v>
      </c>
      <c r="J75" s="24">
        <v>0</v>
      </c>
      <c r="K75" s="24">
        <v>0</v>
      </c>
      <c r="L75" s="24">
        <v>0</v>
      </c>
      <c r="M75" s="24">
        <v>1640000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1554672</v>
      </c>
      <c r="AB75" s="24">
        <v>392052</v>
      </c>
      <c r="AC75" s="24">
        <v>0</v>
      </c>
      <c r="AD75" s="24">
        <v>90509306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229727564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2500000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204383170</v>
      </c>
      <c r="AB76" s="24">
        <v>0</v>
      </c>
      <c r="AC76" s="24">
        <v>0</v>
      </c>
      <c r="AD76" s="24">
        <v>280112159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486995329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109152516</v>
      </c>
      <c r="F77" s="24">
        <v>0</v>
      </c>
      <c r="G77" s="24">
        <v>997305241</v>
      </c>
      <c r="H77" s="24">
        <v>1654563828</v>
      </c>
      <c r="I77" s="24">
        <v>612265678</v>
      </c>
      <c r="J77" s="24">
        <v>18882726</v>
      </c>
      <c r="K77" s="24">
        <v>0</v>
      </c>
      <c r="L77" s="24">
        <v>0</v>
      </c>
      <c r="M77" s="24">
        <v>7727273</v>
      </c>
      <c r="N77" s="24">
        <v>0</v>
      </c>
      <c r="O77" s="24">
        <v>674039415</v>
      </c>
      <c r="P77" s="24">
        <v>0</v>
      </c>
      <c r="Q77" s="24">
        <v>0</v>
      </c>
      <c r="R77" s="24">
        <v>481876080</v>
      </c>
      <c r="S77" s="24">
        <v>0</v>
      </c>
      <c r="T77" s="24">
        <v>0</v>
      </c>
      <c r="U77" s="24">
        <v>0</v>
      </c>
      <c r="V77" s="24">
        <v>0</v>
      </c>
      <c r="W77" s="24">
        <v>430541546</v>
      </c>
      <c r="X77" s="24">
        <v>0</v>
      </c>
      <c r="Y77" s="24">
        <v>0</v>
      </c>
      <c r="Z77" s="24">
        <v>0</v>
      </c>
      <c r="AA77" s="24">
        <v>6327167125</v>
      </c>
      <c r="AB77" s="24">
        <v>32501811</v>
      </c>
      <c r="AC77" s="24">
        <v>4335154328</v>
      </c>
      <c r="AD77" s="24">
        <v>77493882</v>
      </c>
      <c r="AE77" s="24">
        <v>22000000</v>
      </c>
      <c r="AF77" s="24">
        <v>355528082</v>
      </c>
      <c r="AG77" s="24">
        <v>13018727</v>
      </c>
      <c r="AH77" s="24">
        <v>17402380</v>
      </c>
      <c r="AI77" s="24">
        <v>0</v>
      </c>
      <c r="AJ77" s="24">
        <v>0</v>
      </c>
      <c r="AK77" s="24">
        <v>0</v>
      </c>
      <c r="AL77" s="203">
        <v>16166620638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781820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13636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12786545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13582001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74881880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76281880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1990514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2321411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100000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130333333</v>
      </c>
      <c r="AE81" s="24">
        <v>0</v>
      </c>
      <c r="AF81" s="24">
        <v>22224584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152657917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27808000</v>
      </c>
      <c r="I82" s="24">
        <v>0</v>
      </c>
      <c r="J82" s="24">
        <v>0</v>
      </c>
      <c r="K82" s="24">
        <v>0</v>
      </c>
      <c r="L82" s="24">
        <v>500000</v>
      </c>
      <c r="M82" s="24">
        <v>32114999</v>
      </c>
      <c r="N82" s="24">
        <v>0</v>
      </c>
      <c r="O82" s="24">
        <v>28327682</v>
      </c>
      <c r="P82" s="24">
        <v>0</v>
      </c>
      <c r="Q82" s="24">
        <v>0</v>
      </c>
      <c r="R82" s="24">
        <v>7445818</v>
      </c>
      <c r="S82" s="24">
        <v>0</v>
      </c>
      <c r="T82" s="24">
        <v>0</v>
      </c>
      <c r="U82" s="24">
        <v>0</v>
      </c>
      <c r="V82" s="24">
        <v>0</v>
      </c>
      <c r="W82" s="24">
        <v>3679200</v>
      </c>
      <c r="X82" s="24">
        <v>0</v>
      </c>
      <c r="Y82" s="24">
        <v>1409091</v>
      </c>
      <c r="Z82" s="24">
        <v>0</v>
      </c>
      <c r="AA82" s="24">
        <v>334016582</v>
      </c>
      <c r="AB82" s="24">
        <v>7910316</v>
      </c>
      <c r="AC82" s="24">
        <v>0</v>
      </c>
      <c r="AD82" s="24">
        <v>0</v>
      </c>
      <c r="AE82" s="24">
        <v>5109091</v>
      </c>
      <c r="AF82" s="24">
        <v>0</v>
      </c>
      <c r="AG82" s="24">
        <v>0</v>
      </c>
      <c r="AH82" s="24">
        <v>1500000</v>
      </c>
      <c r="AI82" s="24">
        <v>0</v>
      </c>
      <c r="AJ82" s="24">
        <v>3750000</v>
      </c>
      <c r="AK82" s="24">
        <v>0</v>
      </c>
      <c r="AL82" s="203">
        <v>453570779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9292969</v>
      </c>
      <c r="I83" s="24">
        <v>0</v>
      </c>
      <c r="J83" s="24">
        <v>109964660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4933265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124190894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1600000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4789224</v>
      </c>
      <c r="AB85" s="24">
        <v>38445805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43235029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809745096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282619</v>
      </c>
      <c r="AB86" s="24">
        <v>1440090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827467805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51526656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29290909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172038667</v>
      </c>
      <c r="AB87" s="24">
        <v>8080268</v>
      </c>
      <c r="AC87" s="24">
        <v>0</v>
      </c>
      <c r="AD87" s="24">
        <v>15569999</v>
      </c>
      <c r="AE87" s="24">
        <v>0</v>
      </c>
      <c r="AF87" s="24">
        <v>0</v>
      </c>
      <c r="AG87" s="24">
        <v>0</v>
      </c>
      <c r="AH87" s="24">
        <v>460778</v>
      </c>
      <c r="AI87" s="24">
        <v>0</v>
      </c>
      <c r="AJ87" s="24">
        <v>0</v>
      </c>
      <c r="AK87" s="24">
        <v>1777573</v>
      </c>
      <c r="AL87" s="203">
        <v>278744850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121224516</v>
      </c>
      <c r="F88" s="97">
        <v>330897</v>
      </c>
      <c r="G88" s="97">
        <v>997305241</v>
      </c>
      <c r="H88" s="97">
        <v>2726963407</v>
      </c>
      <c r="I88" s="97">
        <v>613065678</v>
      </c>
      <c r="J88" s="97">
        <v>129629206</v>
      </c>
      <c r="K88" s="97">
        <v>1800000</v>
      </c>
      <c r="L88" s="97">
        <v>500000</v>
      </c>
      <c r="M88" s="97">
        <v>62499999</v>
      </c>
      <c r="N88" s="97">
        <v>31599727</v>
      </c>
      <c r="O88" s="97">
        <v>731658006</v>
      </c>
      <c r="P88" s="97">
        <v>13636</v>
      </c>
      <c r="Q88" s="97">
        <v>0</v>
      </c>
      <c r="R88" s="97">
        <v>546203716</v>
      </c>
      <c r="S88" s="97">
        <v>0</v>
      </c>
      <c r="T88" s="97">
        <v>6371273</v>
      </c>
      <c r="U88" s="97">
        <v>0</v>
      </c>
      <c r="V88" s="97">
        <v>0</v>
      </c>
      <c r="W88" s="97">
        <v>447007291</v>
      </c>
      <c r="X88" s="97">
        <v>0</v>
      </c>
      <c r="Y88" s="97">
        <v>1409091</v>
      </c>
      <c r="Z88" s="97">
        <v>0</v>
      </c>
      <c r="AA88" s="97">
        <v>7378703590</v>
      </c>
      <c r="AB88" s="97">
        <v>94047843</v>
      </c>
      <c r="AC88" s="97">
        <v>4335154328</v>
      </c>
      <c r="AD88" s="97">
        <v>594018679</v>
      </c>
      <c r="AE88" s="97">
        <v>34309091</v>
      </c>
      <c r="AF88" s="97">
        <v>386067342</v>
      </c>
      <c r="AG88" s="97">
        <v>34468727</v>
      </c>
      <c r="AH88" s="97">
        <v>19363158</v>
      </c>
      <c r="AI88" s="97">
        <v>0</v>
      </c>
      <c r="AJ88" s="97">
        <v>3750000</v>
      </c>
      <c r="AK88" s="97">
        <v>1777573</v>
      </c>
      <c r="AL88" s="204">
        <v>19299242015</v>
      </c>
    </row>
    <row r="89" spans="1:38" s="6" customFormat="1" ht="14.4" x14ac:dyDescent="0.3">
      <c r="A89" s="65" t="s">
        <v>843</v>
      </c>
      <c r="B89" s="25" t="s">
        <v>143</v>
      </c>
      <c r="C89" s="24">
        <v>74651117</v>
      </c>
      <c r="D89" s="24">
        <v>11039332</v>
      </c>
      <c r="E89" s="24">
        <v>200544506</v>
      </c>
      <c r="F89" s="24">
        <v>6366181</v>
      </c>
      <c r="G89" s="24">
        <v>0</v>
      </c>
      <c r="H89" s="24">
        <v>73606117</v>
      </c>
      <c r="I89" s="24">
        <v>4016939</v>
      </c>
      <c r="J89" s="24">
        <v>1535225</v>
      </c>
      <c r="K89" s="24">
        <v>0</v>
      </c>
      <c r="L89" s="24">
        <v>0</v>
      </c>
      <c r="M89" s="24">
        <v>0</v>
      </c>
      <c r="N89" s="24">
        <v>3203485</v>
      </c>
      <c r="O89" s="24">
        <v>0</v>
      </c>
      <c r="P89" s="24">
        <v>29605716</v>
      </c>
      <c r="Q89" s="24">
        <v>0</v>
      </c>
      <c r="R89" s="24">
        <v>17613887</v>
      </c>
      <c r="S89" s="24">
        <v>0</v>
      </c>
      <c r="T89" s="24">
        <v>64063404</v>
      </c>
      <c r="U89" s="24">
        <v>0</v>
      </c>
      <c r="V89" s="24">
        <v>16036000</v>
      </c>
      <c r="W89" s="24">
        <v>3445420</v>
      </c>
      <c r="X89" s="24">
        <v>1618909</v>
      </c>
      <c r="Y89" s="24">
        <v>10597988</v>
      </c>
      <c r="Z89" s="24">
        <v>0</v>
      </c>
      <c r="AA89" s="24">
        <v>850025419</v>
      </c>
      <c r="AB89" s="24">
        <v>1925034</v>
      </c>
      <c r="AC89" s="24">
        <v>0</v>
      </c>
      <c r="AD89" s="24">
        <v>85496864</v>
      </c>
      <c r="AE89" s="24">
        <v>2470355</v>
      </c>
      <c r="AF89" s="24">
        <v>3193465</v>
      </c>
      <c r="AG89" s="24">
        <v>0</v>
      </c>
      <c r="AH89" s="24">
        <v>750000</v>
      </c>
      <c r="AI89" s="24">
        <v>0</v>
      </c>
      <c r="AJ89" s="24">
        <v>6036735</v>
      </c>
      <c r="AK89" s="24">
        <v>3777998</v>
      </c>
      <c r="AL89" s="203">
        <v>1471620096</v>
      </c>
    </row>
    <row r="90" spans="1:38" s="6" customFormat="1" ht="14.4" x14ac:dyDescent="0.3">
      <c r="A90" s="65" t="s">
        <v>844</v>
      </c>
      <c r="B90" s="25" t="s">
        <v>144</v>
      </c>
      <c r="C90" s="24">
        <v>93169611</v>
      </c>
      <c r="D90" s="24">
        <v>0</v>
      </c>
      <c r="E90" s="24">
        <v>3509353</v>
      </c>
      <c r="F90" s="24">
        <v>8162878</v>
      </c>
      <c r="G90" s="24">
        <v>0</v>
      </c>
      <c r="H90" s="24">
        <v>113421512</v>
      </c>
      <c r="I90" s="24">
        <v>6331004</v>
      </c>
      <c r="J90" s="24">
        <v>467599</v>
      </c>
      <c r="K90" s="24">
        <v>0</v>
      </c>
      <c r="L90" s="24">
        <v>0</v>
      </c>
      <c r="M90" s="24">
        <v>2216862</v>
      </c>
      <c r="N90" s="24">
        <v>0</v>
      </c>
      <c r="O90" s="24">
        <v>-3315197</v>
      </c>
      <c r="P90" s="24">
        <v>28615508</v>
      </c>
      <c r="Q90" s="24">
        <v>0</v>
      </c>
      <c r="R90" s="24">
        <v>15574252</v>
      </c>
      <c r="S90" s="24">
        <v>0</v>
      </c>
      <c r="T90" s="24">
        <v>7664889</v>
      </c>
      <c r="U90" s="24">
        <v>0</v>
      </c>
      <c r="V90" s="24">
        <v>0</v>
      </c>
      <c r="W90" s="24">
        <v>3639255</v>
      </c>
      <c r="X90" s="24">
        <v>0</v>
      </c>
      <c r="Y90" s="24">
        <v>13730874</v>
      </c>
      <c r="Z90" s="24">
        <v>0</v>
      </c>
      <c r="AA90" s="24">
        <v>88989125</v>
      </c>
      <c r="AB90" s="24">
        <v>3400243</v>
      </c>
      <c r="AC90" s="24">
        <v>0</v>
      </c>
      <c r="AD90" s="24">
        <v>68682797</v>
      </c>
      <c r="AE90" s="24">
        <v>547346</v>
      </c>
      <c r="AF90" s="24">
        <v>34911615</v>
      </c>
      <c r="AG90" s="24">
        <v>0</v>
      </c>
      <c r="AH90" s="24">
        <v>0</v>
      </c>
      <c r="AI90" s="24">
        <v>0</v>
      </c>
      <c r="AJ90" s="24">
        <v>17821253</v>
      </c>
      <c r="AK90" s="24">
        <v>0</v>
      </c>
      <c r="AL90" s="203">
        <v>507540779</v>
      </c>
    </row>
    <row r="91" spans="1:38" s="6" customFormat="1" ht="14.4" x14ac:dyDescent="0.3">
      <c r="A91" s="65" t="s">
        <v>845</v>
      </c>
      <c r="B91" s="25" t="s">
        <v>145</v>
      </c>
      <c r="C91" s="24">
        <v>5072380</v>
      </c>
      <c r="D91" s="24">
        <v>0</v>
      </c>
      <c r="E91" s="24">
        <v>2829727</v>
      </c>
      <c r="F91" s="24">
        <v>310872</v>
      </c>
      <c r="G91" s="24">
        <v>0</v>
      </c>
      <c r="H91" s="24">
        <v>102641</v>
      </c>
      <c r="I91" s="24">
        <v>118492</v>
      </c>
      <c r="J91" s="24">
        <v>2291919</v>
      </c>
      <c r="K91" s="24">
        <v>0</v>
      </c>
      <c r="L91" s="24">
        <v>0</v>
      </c>
      <c r="M91" s="24">
        <v>29980035</v>
      </c>
      <c r="N91" s="24">
        <v>0</v>
      </c>
      <c r="O91" s="24">
        <v>0</v>
      </c>
      <c r="P91" s="24">
        <v>3639909</v>
      </c>
      <c r="Q91" s="24">
        <v>0</v>
      </c>
      <c r="R91" s="24">
        <v>21353134</v>
      </c>
      <c r="S91" s="24">
        <v>0</v>
      </c>
      <c r="T91" s="24">
        <v>15000</v>
      </c>
      <c r="U91" s="24">
        <v>0</v>
      </c>
      <c r="V91" s="24">
        <v>11998639</v>
      </c>
      <c r="W91" s="24">
        <v>91908</v>
      </c>
      <c r="X91" s="24">
        <v>0</v>
      </c>
      <c r="Y91" s="24">
        <v>3725069</v>
      </c>
      <c r="Z91" s="24">
        <v>0</v>
      </c>
      <c r="AA91" s="24">
        <v>444042697</v>
      </c>
      <c r="AB91" s="24">
        <v>236516</v>
      </c>
      <c r="AC91" s="24">
        <v>0</v>
      </c>
      <c r="AD91" s="24">
        <v>2226891464</v>
      </c>
      <c r="AE91" s="24">
        <v>30424788</v>
      </c>
      <c r="AF91" s="24">
        <v>3126348</v>
      </c>
      <c r="AG91" s="24">
        <v>34973006</v>
      </c>
      <c r="AH91" s="24">
        <v>26191520</v>
      </c>
      <c r="AI91" s="24">
        <v>0</v>
      </c>
      <c r="AJ91" s="24">
        <v>115724028</v>
      </c>
      <c r="AK91" s="24">
        <v>113873744</v>
      </c>
      <c r="AL91" s="203">
        <v>3077013836</v>
      </c>
    </row>
    <row r="92" spans="1:38" s="6" customFormat="1" ht="14.4" x14ac:dyDescent="0.3">
      <c r="A92" s="65" t="s">
        <v>846</v>
      </c>
      <c r="B92" s="25" t="s">
        <v>146</v>
      </c>
      <c r="C92" s="24">
        <v>617588699</v>
      </c>
      <c r="D92" s="24">
        <v>599027222</v>
      </c>
      <c r="E92" s="24">
        <v>156559128</v>
      </c>
      <c r="F92" s="24">
        <v>180700268</v>
      </c>
      <c r="G92" s="24">
        <v>1371571592</v>
      </c>
      <c r="H92" s="24">
        <v>2609402632</v>
      </c>
      <c r="I92" s="24">
        <v>338499112</v>
      </c>
      <c r="J92" s="24">
        <v>140946466</v>
      </c>
      <c r="K92" s="24">
        <v>527229170</v>
      </c>
      <c r="L92" s="24">
        <v>131491302</v>
      </c>
      <c r="M92" s="24">
        <v>1482574065</v>
      </c>
      <c r="N92" s="24">
        <v>984898127</v>
      </c>
      <c r="O92" s="24">
        <v>40140434</v>
      </c>
      <c r="P92" s="24">
        <v>736719105</v>
      </c>
      <c r="Q92" s="24">
        <v>116880178</v>
      </c>
      <c r="R92" s="24">
        <v>114815815</v>
      </c>
      <c r="S92" s="24">
        <v>24486490</v>
      </c>
      <c r="T92" s="24">
        <v>1011070641</v>
      </c>
      <c r="U92" s="24">
        <v>0</v>
      </c>
      <c r="V92" s="24">
        <v>1772060014</v>
      </c>
      <c r="W92" s="24">
        <v>178194823</v>
      </c>
      <c r="X92" s="24">
        <v>96097860</v>
      </c>
      <c r="Y92" s="24">
        <v>1094864823</v>
      </c>
      <c r="Z92" s="24">
        <v>68809764</v>
      </c>
      <c r="AA92" s="24">
        <v>7412607487</v>
      </c>
      <c r="AB92" s="24">
        <v>642566486</v>
      </c>
      <c r="AC92" s="24">
        <v>0</v>
      </c>
      <c r="AD92" s="24">
        <v>1416553531</v>
      </c>
      <c r="AE92" s="24">
        <v>975969834</v>
      </c>
      <c r="AF92" s="24">
        <v>657686493</v>
      </c>
      <c r="AG92" s="24">
        <v>2335450809</v>
      </c>
      <c r="AH92" s="24">
        <v>567837802</v>
      </c>
      <c r="AI92" s="24">
        <v>0</v>
      </c>
      <c r="AJ92" s="24">
        <v>777796371</v>
      </c>
      <c r="AK92" s="24">
        <v>0</v>
      </c>
      <c r="AL92" s="203">
        <v>29181096543</v>
      </c>
    </row>
    <row r="93" spans="1:38" s="6" customFormat="1" ht="14.4" x14ac:dyDescent="0.3">
      <c r="A93" s="65" t="s">
        <v>847</v>
      </c>
      <c r="B93" s="25" t="s">
        <v>147</v>
      </c>
      <c r="C93" s="24">
        <v>1156362</v>
      </c>
      <c r="D93" s="24">
        <v>0</v>
      </c>
      <c r="E93" s="24">
        <v>0</v>
      </c>
      <c r="F93" s="24">
        <v>1156362</v>
      </c>
      <c r="G93" s="24">
        <v>0</v>
      </c>
      <c r="H93" s="24">
        <v>1156362</v>
      </c>
      <c r="I93" s="24">
        <v>1156362</v>
      </c>
      <c r="J93" s="24">
        <v>1156362</v>
      </c>
      <c r="K93" s="24">
        <v>1156362</v>
      </c>
      <c r="L93" s="24">
        <v>746851</v>
      </c>
      <c r="M93" s="24">
        <v>16302396</v>
      </c>
      <c r="N93" s="24">
        <v>0</v>
      </c>
      <c r="O93" s="24">
        <v>0</v>
      </c>
      <c r="P93" s="24">
        <v>4757440</v>
      </c>
      <c r="Q93" s="24">
        <v>0</v>
      </c>
      <c r="R93" s="24">
        <v>850497</v>
      </c>
      <c r="S93" s="24">
        <v>1156362</v>
      </c>
      <c r="T93" s="24">
        <v>4797517</v>
      </c>
      <c r="U93" s="24">
        <v>0</v>
      </c>
      <c r="V93" s="24">
        <v>0</v>
      </c>
      <c r="W93" s="24">
        <v>1156362</v>
      </c>
      <c r="X93" s="24">
        <v>45455</v>
      </c>
      <c r="Y93" s="24">
        <v>1351817</v>
      </c>
      <c r="Z93" s="24">
        <v>1156362</v>
      </c>
      <c r="AA93" s="24">
        <v>1156362</v>
      </c>
      <c r="AB93" s="24">
        <v>0</v>
      </c>
      <c r="AC93" s="24">
        <v>0</v>
      </c>
      <c r="AD93" s="24">
        <v>70622665</v>
      </c>
      <c r="AE93" s="24">
        <v>8201823</v>
      </c>
      <c r="AF93" s="24">
        <v>0</v>
      </c>
      <c r="AG93" s="24">
        <v>0</v>
      </c>
      <c r="AH93" s="24">
        <v>2747271</v>
      </c>
      <c r="AI93" s="24">
        <v>0</v>
      </c>
      <c r="AJ93" s="24">
        <v>0</v>
      </c>
      <c r="AK93" s="24">
        <v>0</v>
      </c>
      <c r="AL93" s="203">
        <v>121987352</v>
      </c>
    </row>
    <row r="94" spans="1:38" s="6" customFormat="1" ht="14.4" x14ac:dyDescent="0.3">
      <c r="A94" s="65" t="s">
        <v>848</v>
      </c>
      <c r="B94" s="25" t="s">
        <v>148</v>
      </c>
      <c r="C94" s="24">
        <v>2094653</v>
      </c>
      <c r="D94" s="24">
        <v>0</v>
      </c>
      <c r="E94" s="24">
        <v>7641208</v>
      </c>
      <c r="F94" s="24">
        <v>718949</v>
      </c>
      <c r="G94" s="24">
        <v>0</v>
      </c>
      <c r="H94" s="24">
        <v>6886918</v>
      </c>
      <c r="I94" s="24">
        <v>0</v>
      </c>
      <c r="J94" s="24">
        <v>5500</v>
      </c>
      <c r="K94" s="24">
        <v>0</v>
      </c>
      <c r="L94" s="24">
        <v>0</v>
      </c>
      <c r="M94" s="24">
        <v>0</v>
      </c>
      <c r="N94" s="24">
        <v>3754545</v>
      </c>
      <c r="O94" s="24">
        <v>0</v>
      </c>
      <c r="P94" s="24">
        <v>17960882</v>
      </c>
      <c r="Q94" s="24">
        <v>0</v>
      </c>
      <c r="R94" s="24">
        <v>4813175</v>
      </c>
      <c r="S94" s="24">
        <v>0</v>
      </c>
      <c r="T94" s="24">
        <v>199943</v>
      </c>
      <c r="U94" s="24">
        <v>0</v>
      </c>
      <c r="V94" s="24">
        <v>57499771</v>
      </c>
      <c r="W94" s="24">
        <v>895307</v>
      </c>
      <c r="X94" s="24">
        <v>448364</v>
      </c>
      <c r="Y94" s="24">
        <v>5857367</v>
      </c>
      <c r="Z94" s="24">
        <v>0</v>
      </c>
      <c r="AA94" s="24">
        <v>212313333</v>
      </c>
      <c r="AB94" s="24">
        <v>586162</v>
      </c>
      <c r="AC94" s="24">
        <v>0</v>
      </c>
      <c r="AD94" s="24">
        <v>13760836</v>
      </c>
      <c r="AE94" s="24">
        <v>1006268</v>
      </c>
      <c r="AF94" s="24">
        <v>425127</v>
      </c>
      <c r="AG94" s="24">
        <v>0</v>
      </c>
      <c r="AH94" s="24">
        <v>0</v>
      </c>
      <c r="AI94" s="24">
        <v>0</v>
      </c>
      <c r="AJ94" s="24">
        <v>271928</v>
      </c>
      <c r="AK94" s="24">
        <v>0</v>
      </c>
      <c r="AL94" s="203">
        <v>337140236</v>
      </c>
    </row>
    <row r="95" spans="1:38" s="6" customFormat="1" ht="14.4" x14ac:dyDescent="0.3">
      <c r="A95" s="65" t="s">
        <v>849</v>
      </c>
      <c r="B95" s="25" t="s">
        <v>149</v>
      </c>
      <c r="C95" s="24">
        <v>2981945</v>
      </c>
      <c r="D95" s="24">
        <v>0</v>
      </c>
      <c r="E95" s="24">
        <v>0</v>
      </c>
      <c r="F95" s="24">
        <v>248567</v>
      </c>
      <c r="G95" s="24">
        <v>0</v>
      </c>
      <c r="H95" s="24">
        <v>42766</v>
      </c>
      <c r="I95" s="24">
        <v>594646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3579373</v>
      </c>
      <c r="Q95" s="24">
        <v>0</v>
      </c>
      <c r="R95" s="24">
        <v>2841330</v>
      </c>
      <c r="S95" s="24">
        <v>0</v>
      </c>
      <c r="T95" s="24">
        <v>19999</v>
      </c>
      <c r="U95" s="24">
        <v>0</v>
      </c>
      <c r="V95" s="24">
        <v>0</v>
      </c>
      <c r="W95" s="24">
        <v>2727</v>
      </c>
      <c r="X95" s="24">
        <v>43636</v>
      </c>
      <c r="Y95" s="24">
        <v>517539</v>
      </c>
      <c r="Z95" s="24">
        <v>0</v>
      </c>
      <c r="AA95" s="24">
        <v>12928909</v>
      </c>
      <c r="AB95" s="24">
        <v>14116</v>
      </c>
      <c r="AC95" s="24">
        <v>0</v>
      </c>
      <c r="AD95" s="24">
        <v>69024</v>
      </c>
      <c r="AE95" s="24">
        <v>398073</v>
      </c>
      <c r="AF95" s="24">
        <v>0</v>
      </c>
      <c r="AG95" s="24">
        <v>0</v>
      </c>
      <c r="AH95" s="24">
        <v>0</v>
      </c>
      <c r="AI95" s="24">
        <v>0</v>
      </c>
      <c r="AJ95" s="24">
        <v>141889</v>
      </c>
      <c r="AK95" s="24">
        <v>0</v>
      </c>
      <c r="AL95" s="203">
        <v>24424539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0</v>
      </c>
      <c r="S96" s="24">
        <v>0</v>
      </c>
      <c r="T96" s="24">
        <v>35236618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28370009</v>
      </c>
      <c r="AE96" s="24">
        <v>0</v>
      </c>
      <c r="AF96" s="24">
        <v>14531977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83686639</v>
      </c>
    </row>
    <row r="97" spans="1:38" s="6" customFormat="1" ht="14.4" x14ac:dyDescent="0.3">
      <c r="A97" s="65" t="s">
        <v>851</v>
      </c>
      <c r="B97" s="25" t="s">
        <v>151</v>
      </c>
      <c r="C97" s="24">
        <v>3390254</v>
      </c>
      <c r="D97" s="24">
        <v>0</v>
      </c>
      <c r="E97" s="24">
        <v>17388288</v>
      </c>
      <c r="F97" s="24">
        <v>486600</v>
      </c>
      <c r="G97" s="24">
        <v>0</v>
      </c>
      <c r="H97" s="24">
        <v>15567872</v>
      </c>
      <c r="I97" s="24">
        <v>730024</v>
      </c>
      <c r="J97" s="24">
        <v>2928274</v>
      </c>
      <c r="K97" s="24">
        <v>305640</v>
      </c>
      <c r="L97" s="24">
        <v>0</v>
      </c>
      <c r="M97" s="24">
        <v>41716939</v>
      </c>
      <c r="N97" s="24">
        <v>0</v>
      </c>
      <c r="O97" s="24">
        <v>0</v>
      </c>
      <c r="P97" s="24">
        <v>3629835</v>
      </c>
      <c r="Q97" s="24">
        <v>0</v>
      </c>
      <c r="R97" s="24">
        <v>22462630</v>
      </c>
      <c r="S97" s="24">
        <v>0</v>
      </c>
      <c r="T97" s="24">
        <v>88867522</v>
      </c>
      <c r="U97" s="24">
        <v>0</v>
      </c>
      <c r="V97" s="24">
        <v>7419543</v>
      </c>
      <c r="W97" s="24">
        <v>4389157</v>
      </c>
      <c r="X97" s="24">
        <v>2814578</v>
      </c>
      <c r="Y97" s="24">
        <v>4132751</v>
      </c>
      <c r="Z97" s="24">
        <v>268499352</v>
      </c>
      <c r="AA97" s="24">
        <v>3538586143</v>
      </c>
      <c r="AB97" s="24">
        <v>46642290</v>
      </c>
      <c r="AC97" s="24">
        <v>0</v>
      </c>
      <c r="AD97" s="24">
        <v>645760926</v>
      </c>
      <c r="AE97" s="24">
        <v>1101364</v>
      </c>
      <c r="AF97" s="24">
        <v>25849457</v>
      </c>
      <c r="AG97" s="24">
        <v>0</v>
      </c>
      <c r="AH97" s="24">
        <v>0</v>
      </c>
      <c r="AI97" s="24">
        <v>0</v>
      </c>
      <c r="AJ97" s="24">
        <v>1013544675</v>
      </c>
      <c r="AK97" s="24">
        <v>35329934</v>
      </c>
      <c r="AL97" s="203">
        <v>5791544048</v>
      </c>
    </row>
    <row r="98" spans="1:38" s="6" customFormat="1" ht="14.4" x14ac:dyDescent="0.3">
      <c r="A98" s="65" t="s">
        <v>852</v>
      </c>
      <c r="B98" s="25" t="s">
        <v>152</v>
      </c>
      <c r="C98" s="24">
        <v>203788694</v>
      </c>
      <c r="D98" s="24">
        <v>0</v>
      </c>
      <c r="E98" s="24">
        <v>30646852</v>
      </c>
      <c r="F98" s="24">
        <v>37391318</v>
      </c>
      <c r="G98" s="24">
        <v>0</v>
      </c>
      <c r="H98" s="24">
        <v>28915806</v>
      </c>
      <c r="I98" s="24">
        <v>1445481</v>
      </c>
      <c r="J98" s="24">
        <v>105755</v>
      </c>
      <c r="K98" s="24">
        <v>0</v>
      </c>
      <c r="L98" s="24">
        <v>90782295</v>
      </c>
      <c r="M98" s="24">
        <v>71232360</v>
      </c>
      <c r="N98" s="24">
        <v>59773759</v>
      </c>
      <c r="O98" s="24">
        <v>0</v>
      </c>
      <c r="P98" s="24">
        <v>21520312</v>
      </c>
      <c r="Q98" s="24">
        <v>0</v>
      </c>
      <c r="R98" s="24">
        <v>9649013</v>
      </c>
      <c r="S98" s="24">
        <v>0</v>
      </c>
      <c r="T98" s="24">
        <v>98545</v>
      </c>
      <c r="U98" s="24">
        <v>0</v>
      </c>
      <c r="V98" s="24">
        <v>0</v>
      </c>
      <c r="W98" s="24">
        <v>46592</v>
      </c>
      <c r="X98" s="24">
        <v>0</v>
      </c>
      <c r="Y98" s="24">
        <v>1521691</v>
      </c>
      <c r="Z98" s="24">
        <v>0</v>
      </c>
      <c r="AA98" s="24">
        <v>44896878</v>
      </c>
      <c r="AB98" s="24">
        <v>146214</v>
      </c>
      <c r="AC98" s="24">
        <v>0</v>
      </c>
      <c r="AD98" s="24">
        <v>12211019</v>
      </c>
      <c r="AE98" s="24">
        <v>383120</v>
      </c>
      <c r="AF98" s="24">
        <v>75591516</v>
      </c>
      <c r="AG98" s="24">
        <v>0</v>
      </c>
      <c r="AH98" s="24">
        <v>0</v>
      </c>
      <c r="AI98" s="24">
        <v>0</v>
      </c>
      <c r="AJ98" s="24">
        <v>27419</v>
      </c>
      <c r="AK98" s="24">
        <v>0</v>
      </c>
      <c r="AL98" s="203">
        <v>690174639</v>
      </c>
    </row>
    <row r="99" spans="1:38" s="6" customFormat="1" ht="14.4" x14ac:dyDescent="0.3">
      <c r="A99" s="65" t="s">
        <v>853</v>
      </c>
      <c r="B99" s="25" t="s">
        <v>153</v>
      </c>
      <c r="C99" s="24">
        <v>3433590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3581094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606217</v>
      </c>
      <c r="Y99" s="24">
        <v>69632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87875</v>
      </c>
      <c r="AF99" s="24">
        <v>5742528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13520936</v>
      </c>
    </row>
    <row r="100" spans="1:38" s="6" customFormat="1" ht="14.4" x14ac:dyDescent="0.3">
      <c r="A100" s="65" t="s">
        <v>854</v>
      </c>
      <c r="B100" s="25" t="s">
        <v>154</v>
      </c>
      <c r="C100" s="24">
        <v>14285901</v>
      </c>
      <c r="D100" s="24">
        <v>0</v>
      </c>
      <c r="E100" s="24">
        <v>7975554</v>
      </c>
      <c r="F100" s="24">
        <v>383126</v>
      </c>
      <c r="G100" s="24">
        <v>0</v>
      </c>
      <c r="H100" s="24">
        <v>1456223</v>
      </c>
      <c r="I100" s="24">
        <v>839728</v>
      </c>
      <c r="J100" s="24">
        <v>0</v>
      </c>
      <c r="K100" s="24">
        <v>0</v>
      </c>
      <c r="L100" s="24">
        <v>928611</v>
      </c>
      <c r="M100" s="24">
        <v>1182739</v>
      </c>
      <c r="N100" s="24">
        <v>0</v>
      </c>
      <c r="O100" s="24">
        <v>0</v>
      </c>
      <c r="P100" s="24">
        <v>3567437</v>
      </c>
      <c r="Q100" s="24">
        <v>0</v>
      </c>
      <c r="R100" s="24">
        <v>17748689</v>
      </c>
      <c r="S100" s="24">
        <v>0</v>
      </c>
      <c r="T100" s="24">
        <v>333873</v>
      </c>
      <c r="U100" s="24">
        <v>0</v>
      </c>
      <c r="V100" s="24">
        <v>503053206</v>
      </c>
      <c r="W100" s="24">
        <v>181434</v>
      </c>
      <c r="X100" s="24">
        <v>0</v>
      </c>
      <c r="Y100" s="24">
        <v>3662074</v>
      </c>
      <c r="Z100" s="24">
        <v>0</v>
      </c>
      <c r="AA100" s="24">
        <v>43977932</v>
      </c>
      <c r="AB100" s="24">
        <v>3642668</v>
      </c>
      <c r="AC100" s="24">
        <v>1184297593</v>
      </c>
      <c r="AD100" s="24">
        <v>17355724</v>
      </c>
      <c r="AE100" s="24">
        <v>6798079</v>
      </c>
      <c r="AF100" s="24">
        <v>2861124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1814531715</v>
      </c>
    </row>
    <row r="101" spans="1:38" s="6" customFormat="1" ht="14.4" x14ac:dyDescent="0.3">
      <c r="A101" s="65" t="s">
        <v>855</v>
      </c>
      <c r="B101" s="25" t="s">
        <v>155</v>
      </c>
      <c r="C101" s="24">
        <v>15622837</v>
      </c>
      <c r="D101" s="24">
        <v>0</v>
      </c>
      <c r="E101" s="24">
        <v>5055887</v>
      </c>
      <c r="F101" s="24">
        <v>5510166</v>
      </c>
      <c r="G101" s="24">
        <v>6466182</v>
      </c>
      <c r="H101" s="24">
        <v>94283754</v>
      </c>
      <c r="I101" s="24">
        <v>0</v>
      </c>
      <c r="J101" s="24">
        <v>225121</v>
      </c>
      <c r="K101" s="24">
        <v>0</v>
      </c>
      <c r="L101" s="24">
        <v>0</v>
      </c>
      <c r="M101" s="24">
        <v>67508146</v>
      </c>
      <c r="N101" s="24">
        <v>5740309</v>
      </c>
      <c r="O101" s="24">
        <v>697313</v>
      </c>
      <c r="P101" s="24">
        <v>3553913</v>
      </c>
      <c r="Q101" s="24">
        <v>0</v>
      </c>
      <c r="R101" s="24">
        <v>520548334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20961961</v>
      </c>
      <c r="Z101" s="24">
        <v>0</v>
      </c>
      <c r="AA101" s="24">
        <v>7574814</v>
      </c>
      <c r="AB101" s="24">
        <v>611546</v>
      </c>
      <c r="AC101" s="24">
        <v>0</v>
      </c>
      <c r="AD101" s="24">
        <v>26808708</v>
      </c>
      <c r="AE101" s="24">
        <v>2084708</v>
      </c>
      <c r="AF101" s="24">
        <v>9722857</v>
      </c>
      <c r="AG101" s="24">
        <v>0</v>
      </c>
      <c r="AH101" s="24">
        <v>0</v>
      </c>
      <c r="AI101" s="24">
        <v>0</v>
      </c>
      <c r="AJ101" s="24">
        <v>1390667</v>
      </c>
      <c r="AK101" s="24">
        <v>0</v>
      </c>
      <c r="AL101" s="203">
        <v>794367223</v>
      </c>
    </row>
    <row r="102" spans="1:38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595275</v>
      </c>
      <c r="F102" s="24">
        <v>679796</v>
      </c>
      <c r="G102" s="24">
        <v>0</v>
      </c>
      <c r="H102" s="24">
        <v>16750789</v>
      </c>
      <c r="I102" s="24">
        <v>0</v>
      </c>
      <c r="J102" s="24">
        <v>0</v>
      </c>
      <c r="K102" s="24">
        <v>0</v>
      </c>
      <c r="L102" s="24">
        <v>22126013</v>
      </c>
      <c r="M102" s="24">
        <v>0</v>
      </c>
      <c r="N102" s="24">
        <v>0</v>
      </c>
      <c r="O102" s="24">
        <v>45945910</v>
      </c>
      <c r="P102" s="24">
        <v>3730357</v>
      </c>
      <c r="Q102" s="24">
        <v>0</v>
      </c>
      <c r="R102" s="24">
        <v>11848749</v>
      </c>
      <c r="S102" s="24">
        <v>0</v>
      </c>
      <c r="T102" s="24">
        <v>51611972</v>
      </c>
      <c r="U102" s="24">
        <v>0</v>
      </c>
      <c r="V102" s="24">
        <v>18279546</v>
      </c>
      <c r="W102" s="24">
        <v>81334</v>
      </c>
      <c r="X102" s="24">
        <v>0</v>
      </c>
      <c r="Y102" s="24">
        <v>27601738</v>
      </c>
      <c r="Z102" s="24">
        <v>0</v>
      </c>
      <c r="AA102" s="24">
        <v>6734392455</v>
      </c>
      <c r="AB102" s="24">
        <v>526763</v>
      </c>
      <c r="AC102" s="24">
        <v>0</v>
      </c>
      <c r="AD102" s="24">
        <v>2263080305</v>
      </c>
      <c r="AE102" s="24">
        <v>22260559</v>
      </c>
      <c r="AF102" s="24">
        <v>50709035</v>
      </c>
      <c r="AG102" s="24">
        <v>0</v>
      </c>
      <c r="AH102" s="24">
        <v>230988834</v>
      </c>
      <c r="AI102" s="24">
        <v>874506225</v>
      </c>
      <c r="AJ102" s="24">
        <v>681332368</v>
      </c>
      <c r="AK102" s="24">
        <v>101952265</v>
      </c>
      <c r="AL102" s="203">
        <v>11159000288</v>
      </c>
    </row>
    <row r="103" spans="1:38" s="6" customFormat="1" ht="14.4" x14ac:dyDescent="0.3">
      <c r="A103" s="95" t="s">
        <v>857</v>
      </c>
      <c r="B103" s="96" t="s">
        <v>205</v>
      </c>
      <c r="C103" s="97">
        <v>1037236043</v>
      </c>
      <c r="D103" s="97">
        <v>610066554</v>
      </c>
      <c r="E103" s="97">
        <v>432745778</v>
      </c>
      <c r="F103" s="97">
        <v>242115083</v>
      </c>
      <c r="G103" s="97">
        <v>1378037774</v>
      </c>
      <c r="H103" s="97">
        <v>2961593392</v>
      </c>
      <c r="I103" s="97">
        <v>353731788</v>
      </c>
      <c r="J103" s="97">
        <v>149662221</v>
      </c>
      <c r="K103" s="97">
        <v>528691172</v>
      </c>
      <c r="L103" s="97">
        <v>246075072</v>
      </c>
      <c r="M103" s="97">
        <v>1714140668</v>
      </c>
      <c r="N103" s="97">
        <v>1057370225</v>
      </c>
      <c r="O103" s="97">
        <v>83468460</v>
      </c>
      <c r="P103" s="97">
        <v>864490881</v>
      </c>
      <c r="Q103" s="97">
        <v>116880178</v>
      </c>
      <c r="R103" s="97">
        <v>760119505</v>
      </c>
      <c r="S103" s="97">
        <v>25642852</v>
      </c>
      <c r="T103" s="97">
        <v>1263979923</v>
      </c>
      <c r="U103" s="97">
        <v>0</v>
      </c>
      <c r="V103" s="97">
        <v>2386346719</v>
      </c>
      <c r="W103" s="97">
        <v>192124319</v>
      </c>
      <c r="X103" s="97">
        <v>101675019</v>
      </c>
      <c r="Y103" s="97">
        <v>1188595324</v>
      </c>
      <c r="Z103" s="97">
        <v>338465478</v>
      </c>
      <c r="AA103" s="97">
        <v>19391491554</v>
      </c>
      <c r="AB103" s="97">
        <v>700298038</v>
      </c>
      <c r="AC103" s="97">
        <v>1184297593</v>
      </c>
      <c r="AD103" s="97">
        <v>6875663872</v>
      </c>
      <c r="AE103" s="97">
        <v>1051734192</v>
      </c>
      <c r="AF103" s="97">
        <v>884351542</v>
      </c>
      <c r="AG103" s="97">
        <v>2370423815</v>
      </c>
      <c r="AH103" s="97">
        <v>832606336</v>
      </c>
      <c r="AI103" s="97">
        <v>874506225</v>
      </c>
      <c r="AJ103" s="97">
        <v>2614087333</v>
      </c>
      <c r="AK103" s="97">
        <v>254933941</v>
      </c>
      <c r="AL103" s="204">
        <v>55067648869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2609894644</v>
      </c>
      <c r="D104" s="31">
        <v>2515905793</v>
      </c>
      <c r="E104" s="31">
        <v>1593286085</v>
      </c>
      <c r="F104" s="31">
        <v>409913785</v>
      </c>
      <c r="G104" s="31">
        <v>4212199849</v>
      </c>
      <c r="H104" s="31">
        <v>13227589437</v>
      </c>
      <c r="I104" s="31">
        <v>2243116988</v>
      </c>
      <c r="J104" s="31">
        <v>474958457</v>
      </c>
      <c r="K104" s="31">
        <v>1275149242</v>
      </c>
      <c r="L104" s="31">
        <v>2390723303</v>
      </c>
      <c r="M104" s="31">
        <v>6553936258</v>
      </c>
      <c r="N104" s="31">
        <v>3368122872</v>
      </c>
      <c r="O104" s="31">
        <v>4710938179</v>
      </c>
      <c r="P104" s="31">
        <v>2467890316</v>
      </c>
      <c r="Q104" s="31">
        <v>605303070</v>
      </c>
      <c r="R104" s="31">
        <v>3235801795</v>
      </c>
      <c r="S104" s="31">
        <v>190699893</v>
      </c>
      <c r="T104" s="31">
        <v>5116933026</v>
      </c>
      <c r="U104" s="31">
        <v>0</v>
      </c>
      <c r="V104" s="31">
        <v>8013923332</v>
      </c>
      <c r="W104" s="31">
        <v>1943712071</v>
      </c>
      <c r="X104" s="31">
        <v>262659987</v>
      </c>
      <c r="Y104" s="31">
        <v>4046574025</v>
      </c>
      <c r="Z104" s="31">
        <v>1933933073</v>
      </c>
      <c r="AA104" s="31">
        <v>44461671726</v>
      </c>
      <c r="AB104" s="31">
        <v>1647272512</v>
      </c>
      <c r="AC104" s="31">
        <v>19499176673</v>
      </c>
      <c r="AD104" s="31">
        <v>11769839082</v>
      </c>
      <c r="AE104" s="31">
        <v>2862215776</v>
      </c>
      <c r="AF104" s="31">
        <v>5678788849</v>
      </c>
      <c r="AG104" s="31">
        <v>14516749041</v>
      </c>
      <c r="AH104" s="31">
        <v>1852410650</v>
      </c>
      <c r="AI104" s="31">
        <v>885013885</v>
      </c>
      <c r="AJ104" s="31">
        <v>2628261539</v>
      </c>
      <c r="AK104" s="31">
        <v>256931545</v>
      </c>
      <c r="AL104" s="205">
        <v>179461496758</v>
      </c>
    </row>
    <row r="105" spans="1:38" s="6" customFormat="1" ht="14.4" x14ac:dyDescent="0.3">
      <c r="A105" s="65" t="s">
        <v>858</v>
      </c>
      <c r="B105" s="25" t="s">
        <v>143</v>
      </c>
      <c r="C105" s="24">
        <v>375990230</v>
      </c>
      <c r="D105" s="24">
        <v>28960088</v>
      </c>
      <c r="E105" s="24">
        <v>125227173</v>
      </c>
      <c r="F105" s="24">
        <v>545455</v>
      </c>
      <c r="G105" s="24">
        <v>1343472</v>
      </c>
      <c r="H105" s="24">
        <v>86180735</v>
      </c>
      <c r="I105" s="24">
        <v>11148650</v>
      </c>
      <c r="J105" s="24">
        <v>1537888</v>
      </c>
      <c r="K105" s="24">
        <v>4000000</v>
      </c>
      <c r="L105" s="24">
        <v>457802676</v>
      </c>
      <c r="M105" s="24">
        <v>148666567</v>
      </c>
      <c r="N105" s="24">
        <v>93333642</v>
      </c>
      <c r="O105" s="24">
        <v>2313429852</v>
      </c>
      <c r="P105" s="24">
        <v>11974412</v>
      </c>
      <c r="Q105" s="24">
        <v>59054520</v>
      </c>
      <c r="R105" s="24">
        <v>50809606</v>
      </c>
      <c r="S105" s="24">
        <v>166170</v>
      </c>
      <c r="T105" s="24">
        <v>351825250</v>
      </c>
      <c r="U105" s="24">
        <v>0</v>
      </c>
      <c r="V105" s="24">
        <v>314795897</v>
      </c>
      <c r="W105" s="24">
        <v>46376212</v>
      </c>
      <c r="X105" s="24">
        <v>0</v>
      </c>
      <c r="Y105" s="24">
        <v>16654982</v>
      </c>
      <c r="Z105" s="24">
        <v>815093</v>
      </c>
      <c r="AA105" s="24">
        <v>38624716</v>
      </c>
      <c r="AB105" s="24">
        <v>71228749</v>
      </c>
      <c r="AC105" s="24">
        <v>380951825</v>
      </c>
      <c r="AD105" s="24">
        <v>60481307</v>
      </c>
      <c r="AE105" s="24">
        <v>23666733</v>
      </c>
      <c r="AF105" s="24">
        <v>19014968</v>
      </c>
      <c r="AG105" s="24">
        <v>14090365</v>
      </c>
      <c r="AH105" s="24">
        <v>17204254</v>
      </c>
      <c r="AI105" s="24">
        <v>0</v>
      </c>
      <c r="AJ105" s="24">
        <v>0</v>
      </c>
      <c r="AK105" s="24">
        <v>501685</v>
      </c>
      <c r="AL105" s="203">
        <v>5126403172</v>
      </c>
    </row>
    <row r="106" spans="1:38" s="6" customFormat="1" ht="14.4" x14ac:dyDescent="0.3">
      <c r="A106" s="65" t="s">
        <v>859</v>
      </c>
      <c r="B106" s="25" t="s">
        <v>144</v>
      </c>
      <c r="C106" s="24">
        <v>83137848</v>
      </c>
      <c r="D106" s="24">
        <v>37876760</v>
      </c>
      <c r="E106" s="24">
        <v>40262281</v>
      </c>
      <c r="F106" s="24">
        <v>41971897</v>
      </c>
      <c r="G106" s="24">
        <v>18650000</v>
      </c>
      <c r="H106" s="24">
        <v>36609630</v>
      </c>
      <c r="I106" s="24">
        <v>9611840</v>
      </c>
      <c r="J106" s="24">
        <v>0</v>
      </c>
      <c r="K106" s="24">
        <v>2517634</v>
      </c>
      <c r="L106" s="24">
        <v>0</v>
      </c>
      <c r="M106" s="24">
        <v>166051272</v>
      </c>
      <c r="N106" s="24">
        <v>121768748</v>
      </c>
      <c r="O106" s="24">
        <v>99708540</v>
      </c>
      <c r="P106" s="24">
        <v>158500000</v>
      </c>
      <c r="Q106" s="24">
        <v>8046825</v>
      </c>
      <c r="R106" s="24">
        <v>240946238</v>
      </c>
      <c r="S106" s="24">
        <v>0</v>
      </c>
      <c r="T106" s="24">
        <v>300138780</v>
      </c>
      <c r="U106" s="24">
        <v>0</v>
      </c>
      <c r="V106" s="24">
        <v>138210130</v>
      </c>
      <c r="W106" s="24">
        <v>122064616</v>
      </c>
      <c r="X106" s="24">
        <v>10000000</v>
      </c>
      <c r="Y106" s="24">
        <v>270829405</v>
      </c>
      <c r="Z106" s="24">
        <v>5923125</v>
      </c>
      <c r="AA106" s="24">
        <v>73927652</v>
      </c>
      <c r="AB106" s="24">
        <v>4056062</v>
      </c>
      <c r="AC106" s="24">
        <v>4371679308</v>
      </c>
      <c r="AD106" s="24">
        <v>253494638</v>
      </c>
      <c r="AE106" s="24">
        <v>50336</v>
      </c>
      <c r="AF106" s="24">
        <v>391916152</v>
      </c>
      <c r="AG106" s="24">
        <v>120852948</v>
      </c>
      <c r="AH106" s="24">
        <v>2969408</v>
      </c>
      <c r="AI106" s="24">
        <v>0</v>
      </c>
      <c r="AJ106" s="24">
        <v>0</v>
      </c>
      <c r="AK106" s="24">
        <v>0</v>
      </c>
      <c r="AL106" s="203">
        <v>7131772073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2000000</v>
      </c>
      <c r="E107" s="24">
        <v>2063929</v>
      </c>
      <c r="F107" s="24">
        <v>0</v>
      </c>
      <c r="G107" s="24">
        <v>400000</v>
      </c>
      <c r="H107" s="24">
        <v>216000</v>
      </c>
      <c r="I107" s="24">
        <v>0</v>
      </c>
      <c r="J107" s="24">
        <v>0</v>
      </c>
      <c r="K107" s="24">
        <v>0</v>
      </c>
      <c r="L107" s="24">
        <v>20047589</v>
      </c>
      <c r="M107" s="24">
        <v>28243384</v>
      </c>
      <c r="N107" s="24">
        <v>277254</v>
      </c>
      <c r="O107" s="24">
        <v>4491513</v>
      </c>
      <c r="P107" s="24">
        <v>1500000</v>
      </c>
      <c r="Q107" s="24">
        <v>0</v>
      </c>
      <c r="R107" s="24">
        <v>5833408</v>
      </c>
      <c r="S107" s="24">
        <v>323539</v>
      </c>
      <c r="T107" s="24">
        <v>1134050</v>
      </c>
      <c r="U107" s="24">
        <v>0</v>
      </c>
      <c r="V107" s="24">
        <v>2900443</v>
      </c>
      <c r="W107" s="24">
        <v>18664840</v>
      </c>
      <c r="X107" s="24">
        <v>0</v>
      </c>
      <c r="Y107" s="24">
        <v>1000000</v>
      </c>
      <c r="Z107" s="24">
        <v>0</v>
      </c>
      <c r="AA107" s="24">
        <v>28396217</v>
      </c>
      <c r="AB107" s="24">
        <v>500000</v>
      </c>
      <c r="AC107" s="24">
        <v>20124983</v>
      </c>
      <c r="AD107" s="24">
        <v>69967693</v>
      </c>
      <c r="AE107" s="24">
        <v>0</v>
      </c>
      <c r="AF107" s="24">
        <v>6467703</v>
      </c>
      <c r="AG107" s="24">
        <v>8000000</v>
      </c>
      <c r="AH107" s="24">
        <v>0</v>
      </c>
      <c r="AI107" s="24">
        <v>146174986</v>
      </c>
      <c r="AJ107" s="24">
        <v>8539162</v>
      </c>
      <c r="AK107" s="24">
        <v>10050344</v>
      </c>
      <c r="AL107" s="203">
        <v>390167727</v>
      </c>
    </row>
    <row r="108" spans="1:38" s="6" customFormat="1" ht="14.4" x14ac:dyDescent="0.3">
      <c r="A108" s="65" t="s">
        <v>861</v>
      </c>
      <c r="B108" s="25" t="s">
        <v>146</v>
      </c>
      <c r="C108" s="24">
        <v>492094895</v>
      </c>
      <c r="D108" s="24">
        <v>1568429837</v>
      </c>
      <c r="E108" s="24">
        <v>202656363</v>
      </c>
      <c r="F108" s="24">
        <v>51218457</v>
      </c>
      <c r="G108" s="24">
        <v>466621983</v>
      </c>
      <c r="H108" s="24">
        <v>2250565917</v>
      </c>
      <c r="I108" s="24">
        <v>176467057</v>
      </c>
      <c r="J108" s="24">
        <v>199300596</v>
      </c>
      <c r="K108" s="24">
        <v>0</v>
      </c>
      <c r="L108" s="24">
        <v>1067756843</v>
      </c>
      <c r="M108" s="24">
        <v>706578681</v>
      </c>
      <c r="N108" s="24">
        <v>376073421</v>
      </c>
      <c r="O108" s="24">
        <v>310405718</v>
      </c>
      <c r="P108" s="24">
        <v>236668445</v>
      </c>
      <c r="Q108" s="24">
        <v>10665814</v>
      </c>
      <c r="R108" s="24">
        <v>765322125</v>
      </c>
      <c r="S108" s="24">
        <v>125074977</v>
      </c>
      <c r="T108" s="24">
        <v>458898181</v>
      </c>
      <c r="U108" s="24">
        <v>0</v>
      </c>
      <c r="V108" s="24">
        <v>730182671</v>
      </c>
      <c r="W108" s="24">
        <v>239564033</v>
      </c>
      <c r="X108" s="24">
        <v>20048560</v>
      </c>
      <c r="Y108" s="24">
        <v>408882180</v>
      </c>
      <c r="Z108" s="24">
        <v>57526095</v>
      </c>
      <c r="AA108" s="24">
        <v>3323838625</v>
      </c>
      <c r="AB108" s="24">
        <v>407287617</v>
      </c>
      <c r="AC108" s="24">
        <v>11810410</v>
      </c>
      <c r="AD108" s="24">
        <v>394518851</v>
      </c>
      <c r="AE108" s="24">
        <v>1179017775</v>
      </c>
      <c r="AF108" s="24">
        <v>670273221</v>
      </c>
      <c r="AG108" s="24">
        <v>260002414</v>
      </c>
      <c r="AH108" s="24">
        <v>180814415</v>
      </c>
      <c r="AI108" s="24">
        <v>0</v>
      </c>
      <c r="AJ108" s="24">
        <v>235722593</v>
      </c>
      <c r="AK108" s="24">
        <v>0</v>
      </c>
      <c r="AL108" s="203">
        <v>17584288770</v>
      </c>
    </row>
    <row r="109" spans="1:38" s="6" customFormat="1" ht="14.4" x14ac:dyDescent="0.3">
      <c r="A109" s="65" t="s">
        <v>862</v>
      </c>
      <c r="B109" s="25" t="s">
        <v>147</v>
      </c>
      <c r="C109" s="24">
        <v>49516</v>
      </c>
      <c r="D109" s="24">
        <v>0</v>
      </c>
      <c r="E109" s="24">
        <v>0</v>
      </c>
      <c r="F109" s="24">
        <v>49516</v>
      </c>
      <c r="G109" s="24">
        <v>243404468</v>
      </c>
      <c r="H109" s="24">
        <v>49516</v>
      </c>
      <c r="I109" s="24">
        <v>49516</v>
      </c>
      <c r="J109" s="24">
        <v>49516</v>
      </c>
      <c r="K109" s="24">
        <v>49516</v>
      </c>
      <c r="L109" s="24">
        <v>40374</v>
      </c>
      <c r="M109" s="24">
        <v>40374</v>
      </c>
      <c r="N109" s="24">
        <v>0</v>
      </c>
      <c r="O109" s="24">
        <v>0</v>
      </c>
      <c r="P109" s="24">
        <v>49516</v>
      </c>
      <c r="Q109" s="24">
        <v>0</v>
      </c>
      <c r="R109" s="24">
        <v>9156</v>
      </c>
      <c r="S109" s="24">
        <v>49516</v>
      </c>
      <c r="T109" s="24">
        <v>0</v>
      </c>
      <c r="U109" s="24">
        <v>0</v>
      </c>
      <c r="V109" s="24">
        <v>0</v>
      </c>
      <c r="W109" s="24">
        <v>92838</v>
      </c>
      <c r="X109" s="24">
        <v>0</v>
      </c>
      <c r="Y109" s="24">
        <v>49516</v>
      </c>
      <c r="Z109" s="24">
        <v>49516</v>
      </c>
      <c r="AA109" s="24">
        <v>49516</v>
      </c>
      <c r="AB109" s="24">
        <v>0</v>
      </c>
      <c r="AC109" s="24">
        <v>0</v>
      </c>
      <c r="AD109" s="24">
        <v>0</v>
      </c>
      <c r="AE109" s="24">
        <v>49516</v>
      </c>
      <c r="AF109" s="24">
        <v>0</v>
      </c>
      <c r="AG109" s="24">
        <v>0</v>
      </c>
      <c r="AH109" s="24">
        <v>49516</v>
      </c>
      <c r="AI109" s="24">
        <v>0</v>
      </c>
      <c r="AJ109" s="24">
        <v>0</v>
      </c>
      <c r="AK109" s="24">
        <v>0</v>
      </c>
      <c r="AL109" s="203">
        <v>244230918</v>
      </c>
    </row>
    <row r="110" spans="1:38" s="6" customFormat="1" ht="14.4" x14ac:dyDescent="0.3">
      <c r="A110" s="65" t="s">
        <v>863</v>
      </c>
      <c r="B110" s="25" t="s">
        <v>148</v>
      </c>
      <c r="C110" s="24">
        <v>2500000</v>
      </c>
      <c r="D110" s="24">
        <v>25569568</v>
      </c>
      <c r="E110" s="24">
        <v>968909</v>
      </c>
      <c r="F110" s="24">
        <v>4760000</v>
      </c>
      <c r="G110" s="24">
        <v>0</v>
      </c>
      <c r="H110" s="24">
        <v>89038528</v>
      </c>
      <c r="I110" s="24">
        <v>5000000</v>
      </c>
      <c r="J110" s="24">
        <v>0</v>
      </c>
      <c r="K110" s="24">
        <v>400000</v>
      </c>
      <c r="L110" s="24">
        <v>98352180</v>
      </c>
      <c r="M110" s="24">
        <v>8370521</v>
      </c>
      <c r="N110" s="24">
        <v>18518619</v>
      </c>
      <c r="O110" s="24">
        <v>13803886</v>
      </c>
      <c r="P110" s="24">
        <v>20018320</v>
      </c>
      <c r="Q110" s="24">
        <v>0</v>
      </c>
      <c r="R110" s="24">
        <v>0</v>
      </c>
      <c r="S110" s="24">
        <v>4304024</v>
      </c>
      <c r="T110" s="24">
        <v>1005415</v>
      </c>
      <c r="U110" s="24">
        <v>0</v>
      </c>
      <c r="V110" s="24">
        <v>90969633</v>
      </c>
      <c r="W110" s="24">
        <v>4000000</v>
      </c>
      <c r="X110" s="24">
        <v>544730</v>
      </c>
      <c r="Y110" s="24">
        <v>68318474</v>
      </c>
      <c r="Z110" s="24">
        <v>6965832</v>
      </c>
      <c r="AA110" s="24">
        <v>358216734</v>
      </c>
      <c r="AB110" s="24">
        <v>9968538</v>
      </c>
      <c r="AC110" s="24">
        <v>175942432</v>
      </c>
      <c r="AD110" s="24">
        <v>131064871</v>
      </c>
      <c r="AE110" s="24">
        <v>1602327</v>
      </c>
      <c r="AF110" s="24">
        <v>1664122</v>
      </c>
      <c r="AG110" s="24">
        <v>12200000</v>
      </c>
      <c r="AH110" s="24">
        <v>8713593</v>
      </c>
      <c r="AI110" s="24">
        <v>0</v>
      </c>
      <c r="AJ110" s="24">
        <v>0</v>
      </c>
      <c r="AK110" s="24">
        <v>0</v>
      </c>
      <c r="AL110" s="203">
        <v>1162781256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1000000</v>
      </c>
      <c r="E111" s="24">
        <v>0</v>
      </c>
      <c r="F111" s="24">
        <v>5656380</v>
      </c>
      <c r="G111" s="24">
        <v>713600</v>
      </c>
      <c r="H111" s="24">
        <v>2618943</v>
      </c>
      <c r="I111" s="24">
        <v>1900000</v>
      </c>
      <c r="J111" s="24">
        <v>0</v>
      </c>
      <c r="K111" s="24">
        <v>918182</v>
      </c>
      <c r="L111" s="24">
        <v>3377187</v>
      </c>
      <c r="M111" s="24">
        <v>3000</v>
      </c>
      <c r="N111" s="24">
        <v>12709678</v>
      </c>
      <c r="O111" s="24">
        <v>2572458</v>
      </c>
      <c r="P111" s="24">
        <v>6966091</v>
      </c>
      <c r="Q111" s="24">
        <v>0</v>
      </c>
      <c r="R111" s="24">
        <v>3092404</v>
      </c>
      <c r="S111" s="24">
        <v>1401</v>
      </c>
      <c r="T111" s="24">
        <v>120000</v>
      </c>
      <c r="U111" s="24">
        <v>0</v>
      </c>
      <c r="V111" s="24">
        <v>11279237</v>
      </c>
      <c r="W111" s="24">
        <v>90909</v>
      </c>
      <c r="X111" s="24">
        <v>0</v>
      </c>
      <c r="Y111" s="24">
        <v>0</v>
      </c>
      <c r="Z111" s="24">
        <v>1022045</v>
      </c>
      <c r="AA111" s="24">
        <v>14981041</v>
      </c>
      <c r="AB111" s="24">
        <v>5535729</v>
      </c>
      <c r="AC111" s="24">
        <v>3923578</v>
      </c>
      <c r="AD111" s="24">
        <v>1170017</v>
      </c>
      <c r="AE111" s="24">
        <v>4960000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86181880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5926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8940000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517429124</v>
      </c>
      <c r="AE112" s="24">
        <v>0</v>
      </c>
      <c r="AF112" s="24">
        <v>244563922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770938972</v>
      </c>
    </row>
    <row r="113" spans="1:38" s="6" customFormat="1" ht="14.4" x14ac:dyDescent="0.3">
      <c r="A113" s="65" t="s">
        <v>866</v>
      </c>
      <c r="B113" s="25" t="s">
        <v>151</v>
      </c>
      <c r="C113" s="24">
        <v>8791127</v>
      </c>
      <c r="D113" s="24">
        <v>255360</v>
      </c>
      <c r="E113" s="24">
        <v>16879342</v>
      </c>
      <c r="F113" s="24">
        <v>2590000</v>
      </c>
      <c r="G113" s="24">
        <v>16519591</v>
      </c>
      <c r="H113" s="24">
        <v>22604206</v>
      </c>
      <c r="I113" s="24">
        <v>5523632</v>
      </c>
      <c r="J113" s="24">
        <v>11875000</v>
      </c>
      <c r="K113" s="24">
        <v>2024843</v>
      </c>
      <c r="L113" s="24">
        <v>223693323</v>
      </c>
      <c r="M113" s="24">
        <v>111789345</v>
      </c>
      <c r="N113" s="24">
        <v>69647662</v>
      </c>
      <c r="O113" s="24">
        <v>48802576</v>
      </c>
      <c r="P113" s="24">
        <v>50881764</v>
      </c>
      <c r="Q113" s="24">
        <v>108935340</v>
      </c>
      <c r="R113" s="24">
        <v>33440948</v>
      </c>
      <c r="S113" s="24">
        <v>0</v>
      </c>
      <c r="T113" s="24">
        <v>5556206</v>
      </c>
      <c r="U113" s="24">
        <v>0</v>
      </c>
      <c r="V113" s="24">
        <v>14273185</v>
      </c>
      <c r="W113" s="24">
        <v>11588788</v>
      </c>
      <c r="X113" s="24">
        <v>114907087</v>
      </c>
      <c r="Y113" s="24">
        <v>54049175</v>
      </c>
      <c r="Z113" s="24">
        <v>0</v>
      </c>
      <c r="AA113" s="24">
        <v>38336383</v>
      </c>
      <c r="AB113" s="24">
        <v>93314084</v>
      </c>
      <c r="AC113" s="24">
        <v>108584176</v>
      </c>
      <c r="AD113" s="24">
        <v>54024451</v>
      </c>
      <c r="AE113" s="24">
        <v>159489395</v>
      </c>
      <c r="AF113" s="24">
        <v>153600678</v>
      </c>
      <c r="AG113" s="24">
        <v>0</v>
      </c>
      <c r="AH113" s="24">
        <v>33266159</v>
      </c>
      <c r="AI113" s="24">
        <v>0</v>
      </c>
      <c r="AJ113" s="24">
        <v>192269364</v>
      </c>
      <c r="AK113" s="24">
        <v>32458804</v>
      </c>
      <c r="AL113" s="203">
        <v>1799971994</v>
      </c>
    </row>
    <row r="114" spans="1:38" s="6" customFormat="1" ht="14.4" x14ac:dyDescent="0.3">
      <c r="A114" s="65" t="s">
        <v>867</v>
      </c>
      <c r="B114" s="25" t="s">
        <v>152</v>
      </c>
      <c r="C114" s="24">
        <v>32630347</v>
      </c>
      <c r="D114" s="24">
        <v>117954799</v>
      </c>
      <c r="E114" s="24">
        <v>134819296</v>
      </c>
      <c r="F114" s="24">
        <v>114959798</v>
      </c>
      <c r="G114" s="24">
        <v>114959798</v>
      </c>
      <c r="H114" s="24">
        <v>133845943</v>
      </c>
      <c r="I114" s="24">
        <v>123343799</v>
      </c>
      <c r="J114" s="24">
        <v>116187070</v>
      </c>
      <c r="K114" s="24">
        <v>114959798</v>
      </c>
      <c r="L114" s="24">
        <v>115290661</v>
      </c>
      <c r="M114" s="24">
        <v>102426377</v>
      </c>
      <c r="N114" s="24">
        <v>9957442</v>
      </c>
      <c r="O114" s="24">
        <v>116082691</v>
      </c>
      <c r="P114" s="24">
        <v>115817900</v>
      </c>
      <c r="Q114" s="24">
        <v>119996365</v>
      </c>
      <c r="R114" s="24">
        <v>122819798</v>
      </c>
      <c r="S114" s="24">
        <v>117671382</v>
      </c>
      <c r="T114" s="24">
        <v>110000</v>
      </c>
      <c r="U114" s="24">
        <v>0</v>
      </c>
      <c r="V114" s="24">
        <v>0</v>
      </c>
      <c r="W114" s="24">
        <v>114985677</v>
      </c>
      <c r="X114" s="24">
        <v>114959798</v>
      </c>
      <c r="Y114" s="24">
        <v>124959798</v>
      </c>
      <c r="Z114" s="24">
        <v>114959798</v>
      </c>
      <c r="AA114" s="24">
        <v>114959798</v>
      </c>
      <c r="AB114" s="24">
        <v>117729730</v>
      </c>
      <c r="AC114" s="24">
        <v>41271358</v>
      </c>
      <c r="AD114" s="24">
        <v>7211062</v>
      </c>
      <c r="AE114" s="24">
        <v>145115798</v>
      </c>
      <c r="AF114" s="24">
        <v>777000776</v>
      </c>
      <c r="AG114" s="24">
        <v>114959798</v>
      </c>
      <c r="AH114" s="24">
        <v>115181619</v>
      </c>
      <c r="AI114" s="24">
        <v>128250714</v>
      </c>
      <c r="AJ114" s="24">
        <v>114959798</v>
      </c>
      <c r="AK114" s="24">
        <v>0</v>
      </c>
      <c r="AL114" s="203">
        <v>3970338786</v>
      </c>
    </row>
    <row r="115" spans="1:38" s="6" customFormat="1" ht="14.4" x14ac:dyDescent="0.3">
      <c r="A115" s="65" t="s">
        <v>868</v>
      </c>
      <c r="B115" s="25" t="s">
        <v>153</v>
      </c>
      <c r="C115" s="24">
        <v>122987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1124448</v>
      </c>
      <c r="M115" s="24">
        <v>0</v>
      </c>
      <c r="N115" s="24">
        <v>0</v>
      </c>
      <c r="O115" s="24">
        <v>228496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3707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4968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252343715</v>
      </c>
    </row>
    <row r="116" spans="1:38" s="6" customFormat="1" ht="14.4" x14ac:dyDescent="0.3">
      <c r="A116" s="65" t="s">
        <v>869</v>
      </c>
      <c r="B116" s="25" t="s">
        <v>154</v>
      </c>
      <c r="C116" s="24">
        <v>1167796</v>
      </c>
      <c r="D116" s="24">
        <v>2870909</v>
      </c>
      <c r="E116" s="24">
        <v>12582883</v>
      </c>
      <c r="F116" s="24">
        <v>907953</v>
      </c>
      <c r="G116" s="24">
        <v>67223510</v>
      </c>
      <c r="H116" s="24">
        <v>97317176</v>
      </c>
      <c r="I116" s="24">
        <v>3230000</v>
      </c>
      <c r="J116" s="24">
        <v>0</v>
      </c>
      <c r="K116" s="24">
        <v>3844091</v>
      </c>
      <c r="L116" s="24">
        <v>170064799</v>
      </c>
      <c r="M116" s="24">
        <v>165261900</v>
      </c>
      <c r="N116" s="24">
        <v>2259532</v>
      </c>
      <c r="O116" s="24">
        <v>530327275</v>
      </c>
      <c r="P116" s="24">
        <v>18002278</v>
      </c>
      <c r="Q116" s="24">
        <v>1257</v>
      </c>
      <c r="R116" s="24">
        <v>0</v>
      </c>
      <c r="S116" s="24">
        <v>636714</v>
      </c>
      <c r="T116" s="24">
        <v>33025000</v>
      </c>
      <c r="U116" s="24">
        <v>0</v>
      </c>
      <c r="V116" s="24">
        <v>88924345</v>
      </c>
      <c r="W116" s="24">
        <v>211519</v>
      </c>
      <c r="X116" s="24">
        <v>0</v>
      </c>
      <c r="Y116" s="24">
        <v>10000000</v>
      </c>
      <c r="Z116" s="24">
        <v>4218</v>
      </c>
      <c r="AA116" s="24">
        <v>27444390</v>
      </c>
      <c r="AB116" s="24">
        <v>891479419</v>
      </c>
      <c r="AC116" s="24">
        <v>110726647</v>
      </c>
      <c r="AD116" s="24">
        <v>308159032</v>
      </c>
      <c r="AE116" s="24">
        <v>207125366</v>
      </c>
      <c r="AF116" s="24">
        <v>19023000</v>
      </c>
      <c r="AG116" s="24">
        <v>461425984</v>
      </c>
      <c r="AH116" s="24">
        <v>0</v>
      </c>
      <c r="AI116" s="24">
        <v>0</v>
      </c>
      <c r="AJ116" s="24">
        <v>0</v>
      </c>
      <c r="AK116" s="24">
        <v>0</v>
      </c>
      <c r="AL116" s="203">
        <v>3233246993</v>
      </c>
    </row>
    <row r="117" spans="1:38" s="6" customFormat="1" ht="14.4" x14ac:dyDescent="0.3">
      <c r="A117" s="65" t="s">
        <v>870</v>
      </c>
      <c r="B117" s="25" t="s">
        <v>155</v>
      </c>
      <c r="C117" s="24">
        <v>1965307612</v>
      </c>
      <c r="D117" s="24">
        <v>0</v>
      </c>
      <c r="E117" s="24">
        <v>0</v>
      </c>
      <c r="F117" s="24">
        <v>137625</v>
      </c>
      <c r="G117" s="24">
        <v>4243952</v>
      </c>
      <c r="H117" s="24">
        <v>120859987</v>
      </c>
      <c r="I117" s="24">
        <v>0</v>
      </c>
      <c r="J117" s="24">
        <v>0</v>
      </c>
      <c r="K117" s="24">
        <v>0</v>
      </c>
      <c r="L117" s="24">
        <v>0</v>
      </c>
      <c r="M117" s="24">
        <v>66330</v>
      </c>
      <c r="N117" s="24">
        <v>161561048</v>
      </c>
      <c r="O117" s="24">
        <v>9531820</v>
      </c>
      <c r="P117" s="24">
        <v>0</v>
      </c>
      <c r="Q117" s="24">
        <v>258813122</v>
      </c>
      <c r="R117" s="24">
        <v>28762894</v>
      </c>
      <c r="S117" s="24">
        <v>2257678</v>
      </c>
      <c r="T117" s="24">
        <v>1000000</v>
      </c>
      <c r="U117" s="24">
        <v>0</v>
      </c>
      <c r="V117" s="24">
        <v>16329707</v>
      </c>
      <c r="W117" s="24">
        <v>0</v>
      </c>
      <c r="X117" s="24">
        <v>0</v>
      </c>
      <c r="Y117" s="24">
        <v>13001395</v>
      </c>
      <c r="Z117" s="24">
        <v>0</v>
      </c>
      <c r="AA117" s="24">
        <v>1040511502</v>
      </c>
      <c r="AB117" s="24">
        <v>57466</v>
      </c>
      <c r="AC117" s="24">
        <v>0</v>
      </c>
      <c r="AD117" s="24">
        <v>144099949</v>
      </c>
      <c r="AE117" s="24">
        <v>101661049</v>
      </c>
      <c r="AF117" s="24">
        <v>662707195</v>
      </c>
      <c r="AG117" s="24">
        <v>495341799</v>
      </c>
      <c r="AH117" s="24">
        <v>0</v>
      </c>
      <c r="AI117" s="24">
        <v>0</v>
      </c>
      <c r="AJ117" s="24">
        <v>0</v>
      </c>
      <c r="AK117" s="24">
        <v>0</v>
      </c>
      <c r="AL117" s="203">
        <v>5026252130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1487720</v>
      </c>
      <c r="E118" s="24">
        <v>6032444</v>
      </c>
      <c r="F118" s="24">
        <v>0</v>
      </c>
      <c r="G118" s="24">
        <v>224836529</v>
      </c>
      <c r="H118" s="24">
        <v>1667249</v>
      </c>
      <c r="I118" s="24">
        <v>0</v>
      </c>
      <c r="J118" s="24">
        <v>0</v>
      </c>
      <c r="K118" s="24">
        <v>44338502</v>
      </c>
      <c r="L118" s="24">
        <v>527888072</v>
      </c>
      <c r="M118" s="24">
        <v>0</v>
      </c>
      <c r="N118" s="24">
        <v>87869644</v>
      </c>
      <c r="O118" s="24">
        <v>72130244</v>
      </c>
      <c r="P118" s="24">
        <v>0</v>
      </c>
      <c r="Q118" s="24">
        <v>4028424</v>
      </c>
      <c r="R118" s="24">
        <v>255230773</v>
      </c>
      <c r="S118" s="24">
        <v>0</v>
      </c>
      <c r="T118" s="24">
        <v>3880125968</v>
      </c>
      <c r="U118" s="24">
        <v>0</v>
      </c>
      <c r="V118" s="24">
        <v>464784138</v>
      </c>
      <c r="W118" s="24">
        <v>119339877</v>
      </c>
      <c r="X118" s="24">
        <v>0</v>
      </c>
      <c r="Y118" s="24">
        <v>1399976085</v>
      </c>
      <c r="Z118" s="24">
        <v>0</v>
      </c>
      <c r="AA118" s="24">
        <v>473832189</v>
      </c>
      <c r="AB118" s="24">
        <v>342681761</v>
      </c>
      <c r="AC118" s="24">
        <v>197997487</v>
      </c>
      <c r="AD118" s="24">
        <v>246067223</v>
      </c>
      <c r="AE118" s="24">
        <v>678721347</v>
      </c>
      <c r="AF118" s="24">
        <v>72838545</v>
      </c>
      <c r="AG118" s="24">
        <v>104001870</v>
      </c>
      <c r="AH118" s="24">
        <v>33916</v>
      </c>
      <c r="AI118" s="24">
        <v>1176526907</v>
      </c>
      <c r="AJ118" s="24">
        <v>342087077</v>
      </c>
      <c r="AK118" s="24">
        <v>176707819</v>
      </c>
      <c r="AL118" s="203">
        <v>10901231810</v>
      </c>
    </row>
    <row r="119" spans="1:38" s="6" customFormat="1" ht="14.4" x14ac:dyDescent="0.3">
      <c r="A119" s="95" t="s">
        <v>872</v>
      </c>
      <c r="B119" s="96" t="s">
        <v>90</v>
      </c>
      <c r="C119" s="97">
        <v>2964643048</v>
      </c>
      <c r="D119" s="97">
        <v>1786405041</v>
      </c>
      <c r="E119" s="97">
        <v>541492620</v>
      </c>
      <c r="F119" s="97">
        <v>222797081</v>
      </c>
      <c r="G119" s="97">
        <v>1158916903</v>
      </c>
      <c r="H119" s="97">
        <v>2841573830</v>
      </c>
      <c r="I119" s="97">
        <v>336274494</v>
      </c>
      <c r="J119" s="97">
        <v>328950070</v>
      </c>
      <c r="K119" s="97">
        <v>173052566</v>
      </c>
      <c r="L119" s="97">
        <v>2685438152</v>
      </c>
      <c r="M119" s="97">
        <v>1437503677</v>
      </c>
      <c r="N119" s="97">
        <v>953976690</v>
      </c>
      <c r="O119" s="97">
        <v>3521515069</v>
      </c>
      <c r="P119" s="97">
        <v>871237835</v>
      </c>
      <c r="Q119" s="97">
        <v>569541667</v>
      </c>
      <c r="R119" s="97">
        <v>1506267350</v>
      </c>
      <c r="S119" s="97">
        <v>250485401</v>
      </c>
      <c r="T119" s="97">
        <v>5041878850</v>
      </c>
      <c r="U119" s="97">
        <v>0</v>
      </c>
      <c r="V119" s="97">
        <v>1872653093</v>
      </c>
      <c r="W119" s="97">
        <v>676979309</v>
      </c>
      <c r="X119" s="97">
        <v>260460175</v>
      </c>
      <c r="Y119" s="97">
        <v>2367721010</v>
      </c>
      <c r="Z119" s="97">
        <v>187265722</v>
      </c>
      <c r="AA119" s="97">
        <v>5533118763</v>
      </c>
      <c r="AB119" s="97">
        <v>1943839155</v>
      </c>
      <c r="AC119" s="97">
        <v>5423012204</v>
      </c>
      <c r="AD119" s="97">
        <v>2187688218</v>
      </c>
      <c r="AE119" s="97">
        <v>2501459642</v>
      </c>
      <c r="AF119" s="97">
        <v>3019075250</v>
      </c>
      <c r="AG119" s="97">
        <v>1592175178</v>
      </c>
      <c r="AH119" s="97">
        <v>358502880</v>
      </c>
      <c r="AI119" s="97">
        <v>1450952607</v>
      </c>
      <c r="AJ119" s="97">
        <v>893577994</v>
      </c>
      <c r="AK119" s="97">
        <v>219718652</v>
      </c>
      <c r="AL119" s="204">
        <v>57680150196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2964643048</v>
      </c>
      <c r="D120" s="31">
        <v>1786405041</v>
      </c>
      <c r="E120" s="31">
        <v>541492620</v>
      </c>
      <c r="F120" s="31">
        <v>222797081</v>
      </c>
      <c r="G120" s="31">
        <v>1158916903</v>
      </c>
      <c r="H120" s="31">
        <v>2841573830</v>
      </c>
      <c r="I120" s="31">
        <v>336274494</v>
      </c>
      <c r="J120" s="31">
        <v>328950070</v>
      </c>
      <c r="K120" s="31">
        <v>173052566</v>
      </c>
      <c r="L120" s="31">
        <v>2685438152</v>
      </c>
      <c r="M120" s="31">
        <v>1437503677</v>
      </c>
      <c r="N120" s="31">
        <v>953976690</v>
      </c>
      <c r="O120" s="31">
        <v>3521515069</v>
      </c>
      <c r="P120" s="31">
        <v>871237835</v>
      </c>
      <c r="Q120" s="31">
        <v>569541667</v>
      </c>
      <c r="R120" s="31">
        <v>1506267350</v>
      </c>
      <c r="S120" s="31">
        <v>250485401</v>
      </c>
      <c r="T120" s="31">
        <v>5041878850</v>
      </c>
      <c r="U120" s="31">
        <v>0</v>
      </c>
      <c r="V120" s="31">
        <v>1872653093</v>
      </c>
      <c r="W120" s="31">
        <v>676979309</v>
      </c>
      <c r="X120" s="31">
        <v>260460175</v>
      </c>
      <c r="Y120" s="31">
        <v>2367721010</v>
      </c>
      <c r="Z120" s="31">
        <v>187265722</v>
      </c>
      <c r="AA120" s="31">
        <v>5533118763</v>
      </c>
      <c r="AB120" s="31">
        <v>1943839155</v>
      </c>
      <c r="AC120" s="31">
        <v>5423012204</v>
      </c>
      <c r="AD120" s="31">
        <v>2187688218</v>
      </c>
      <c r="AE120" s="31">
        <v>2501459642</v>
      </c>
      <c r="AF120" s="31">
        <v>3019075250</v>
      </c>
      <c r="AG120" s="31">
        <v>1592175178</v>
      </c>
      <c r="AH120" s="31">
        <v>358502880</v>
      </c>
      <c r="AI120" s="31">
        <v>1450952607</v>
      </c>
      <c r="AJ120" s="31">
        <v>893577994</v>
      </c>
      <c r="AK120" s="31">
        <v>219718652</v>
      </c>
      <c r="AL120" s="205">
        <v>57680150196</v>
      </c>
    </row>
    <row r="121" spans="1:38" s="6" customFormat="1" ht="14.4" x14ac:dyDescent="0.3">
      <c r="A121" s="65" t="s">
        <v>873</v>
      </c>
      <c r="B121" s="25" t="s">
        <v>143</v>
      </c>
      <c r="C121" s="24">
        <v>118600782</v>
      </c>
      <c r="D121" s="24">
        <v>72273449</v>
      </c>
      <c r="E121" s="24">
        <v>743319656</v>
      </c>
      <c r="F121" s="24">
        <v>7491450</v>
      </c>
      <c r="G121" s="24">
        <v>41151239</v>
      </c>
      <c r="H121" s="24">
        <v>593731111</v>
      </c>
      <c r="I121" s="24">
        <v>16934221</v>
      </c>
      <c r="J121" s="24">
        <v>0</v>
      </c>
      <c r="K121" s="24">
        <v>0</v>
      </c>
      <c r="L121" s="24">
        <v>884528829</v>
      </c>
      <c r="M121" s="24">
        <v>235978476</v>
      </c>
      <c r="N121" s="24">
        <v>208864838</v>
      </c>
      <c r="O121" s="24">
        <v>664919875</v>
      </c>
      <c r="P121" s="24">
        <v>58016633</v>
      </c>
      <c r="Q121" s="24">
        <v>47576022</v>
      </c>
      <c r="R121" s="24">
        <v>128912919</v>
      </c>
      <c r="S121" s="24">
        <v>0</v>
      </c>
      <c r="T121" s="24">
        <v>1037186036</v>
      </c>
      <c r="U121" s="24">
        <v>0</v>
      </c>
      <c r="V121" s="24">
        <v>1472103619</v>
      </c>
      <c r="W121" s="24">
        <v>75394821</v>
      </c>
      <c r="X121" s="24">
        <v>2387091</v>
      </c>
      <c r="Y121" s="24">
        <v>4992980400</v>
      </c>
      <c r="Z121" s="24">
        <v>0</v>
      </c>
      <c r="AA121" s="24">
        <v>410471611</v>
      </c>
      <c r="AB121" s="24">
        <v>349436395</v>
      </c>
      <c r="AC121" s="24">
        <v>5407948161</v>
      </c>
      <c r="AD121" s="24">
        <v>3431094586</v>
      </c>
      <c r="AE121" s="24">
        <v>12262900</v>
      </c>
      <c r="AF121" s="24">
        <v>76425289</v>
      </c>
      <c r="AG121" s="24">
        <v>10821282</v>
      </c>
      <c r="AH121" s="24">
        <v>11651818</v>
      </c>
      <c r="AI121" s="24">
        <v>0</v>
      </c>
      <c r="AJ121" s="24">
        <v>0</v>
      </c>
      <c r="AK121" s="24">
        <v>0</v>
      </c>
      <c r="AL121" s="203">
        <v>21112463509</v>
      </c>
    </row>
    <row r="122" spans="1:38" s="6" customFormat="1" ht="14.4" x14ac:dyDescent="0.3">
      <c r="A122" s="65" t="s">
        <v>874</v>
      </c>
      <c r="B122" s="25" t="s">
        <v>144</v>
      </c>
      <c r="C122" s="24">
        <v>450968449</v>
      </c>
      <c r="D122" s="24">
        <v>327150000</v>
      </c>
      <c r="E122" s="24">
        <v>17842301</v>
      </c>
      <c r="F122" s="24">
        <v>33587177</v>
      </c>
      <c r="G122" s="24">
        <v>16877273</v>
      </c>
      <c r="H122" s="24">
        <v>377420646</v>
      </c>
      <c r="I122" s="24">
        <v>45669210</v>
      </c>
      <c r="J122" s="24">
        <v>0</v>
      </c>
      <c r="K122" s="24">
        <v>13692519</v>
      </c>
      <c r="L122" s="24">
        <v>117513102</v>
      </c>
      <c r="M122" s="24">
        <v>1409228945</v>
      </c>
      <c r="N122" s="24">
        <v>-13910652</v>
      </c>
      <c r="O122" s="24">
        <v>25425825</v>
      </c>
      <c r="P122" s="24">
        <v>99306122</v>
      </c>
      <c r="Q122" s="24">
        <v>1871052</v>
      </c>
      <c r="R122" s="24">
        <v>169772079</v>
      </c>
      <c r="S122" s="24">
        <v>0</v>
      </c>
      <c r="T122" s="24">
        <v>73571639</v>
      </c>
      <c r="U122" s="24">
        <v>0</v>
      </c>
      <c r="V122" s="24">
        <v>50378379</v>
      </c>
      <c r="W122" s="24">
        <v>62047054</v>
      </c>
      <c r="X122" s="24">
        <v>0</v>
      </c>
      <c r="Y122" s="24">
        <v>4781333</v>
      </c>
      <c r="Z122" s="24">
        <v>0</v>
      </c>
      <c r="AA122" s="24">
        <v>573560711</v>
      </c>
      <c r="AB122" s="24">
        <v>80995054</v>
      </c>
      <c r="AC122" s="24">
        <v>1615516878</v>
      </c>
      <c r="AD122" s="24">
        <v>64055235</v>
      </c>
      <c r="AE122" s="24">
        <v>0</v>
      </c>
      <c r="AF122" s="24">
        <v>245243918</v>
      </c>
      <c r="AG122" s="24">
        <v>192403533</v>
      </c>
      <c r="AH122" s="24">
        <v>0</v>
      </c>
      <c r="AI122" s="24">
        <v>0</v>
      </c>
      <c r="AJ122" s="24">
        <v>0</v>
      </c>
      <c r="AK122" s="24">
        <v>0</v>
      </c>
      <c r="AL122" s="203">
        <v>6054967782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8258236173</v>
      </c>
      <c r="E123" s="24">
        <v>6746875</v>
      </c>
      <c r="F123" s="24">
        <v>0</v>
      </c>
      <c r="G123" s="24">
        <v>0</v>
      </c>
      <c r="H123" s="24">
        <v>81331618</v>
      </c>
      <c r="I123" s="24">
        <v>0</v>
      </c>
      <c r="J123" s="24">
        <v>0</v>
      </c>
      <c r="K123" s="24">
        <v>1121447</v>
      </c>
      <c r="L123" s="24">
        <v>50672141</v>
      </c>
      <c r="M123" s="24">
        <v>158063626</v>
      </c>
      <c r="N123" s="24">
        <v>504842</v>
      </c>
      <c r="O123" s="24">
        <v>31105520</v>
      </c>
      <c r="P123" s="24">
        <v>0</v>
      </c>
      <c r="Q123" s="24">
        <v>0</v>
      </c>
      <c r="R123" s="24">
        <v>2023377</v>
      </c>
      <c r="S123" s="24">
        <v>0</v>
      </c>
      <c r="T123" s="24">
        <v>116304960</v>
      </c>
      <c r="U123" s="24">
        <v>0</v>
      </c>
      <c r="V123" s="24">
        <v>46508655</v>
      </c>
      <c r="W123" s="24">
        <v>629000</v>
      </c>
      <c r="X123" s="24">
        <v>0</v>
      </c>
      <c r="Y123" s="24">
        <v>0</v>
      </c>
      <c r="Z123" s="24">
        <v>0</v>
      </c>
      <c r="AA123" s="24">
        <v>103962792</v>
      </c>
      <c r="AB123" s="24">
        <v>1000000</v>
      </c>
      <c r="AC123" s="24">
        <v>48386728</v>
      </c>
      <c r="AD123" s="24">
        <v>1008332710</v>
      </c>
      <c r="AE123" s="24">
        <v>62177000</v>
      </c>
      <c r="AF123" s="24">
        <v>25635859</v>
      </c>
      <c r="AG123" s="24">
        <v>113500000</v>
      </c>
      <c r="AH123" s="24">
        <v>1709449</v>
      </c>
      <c r="AI123" s="24">
        <v>192290334</v>
      </c>
      <c r="AJ123" s="24">
        <v>18192142</v>
      </c>
      <c r="AK123" s="24">
        <v>9456985</v>
      </c>
      <c r="AL123" s="203">
        <v>10339710415</v>
      </c>
    </row>
    <row r="124" spans="1:38" s="6" customFormat="1" ht="14.4" x14ac:dyDescent="0.3">
      <c r="A124" s="65" t="s">
        <v>876</v>
      </c>
      <c r="B124" s="25" t="s">
        <v>146</v>
      </c>
      <c r="C124" s="24">
        <v>6460388725</v>
      </c>
      <c r="D124" s="24">
        <v>3837980647</v>
      </c>
      <c r="E124" s="24">
        <v>914932863</v>
      </c>
      <c r="F124" s="24">
        <v>487681282</v>
      </c>
      <c r="G124" s="24">
        <v>5253422965</v>
      </c>
      <c r="H124" s="24">
        <v>20710811710</v>
      </c>
      <c r="I124" s="24">
        <v>4244078655</v>
      </c>
      <c r="J124" s="24">
        <v>530431743</v>
      </c>
      <c r="K124" s="24">
        <v>2227414965</v>
      </c>
      <c r="L124" s="24">
        <v>2534298764</v>
      </c>
      <c r="M124" s="24">
        <v>11602013885</v>
      </c>
      <c r="N124" s="24">
        <v>6124808003</v>
      </c>
      <c r="O124" s="24">
        <v>6133349254</v>
      </c>
      <c r="P124" s="24">
        <v>4104175124</v>
      </c>
      <c r="Q124" s="24">
        <v>1048470105</v>
      </c>
      <c r="R124" s="24">
        <v>4246273956</v>
      </c>
      <c r="S124" s="24">
        <v>186644560</v>
      </c>
      <c r="T124" s="24">
        <v>10337538704</v>
      </c>
      <c r="U124" s="24">
        <v>0</v>
      </c>
      <c r="V124" s="24">
        <v>11973604770</v>
      </c>
      <c r="W124" s="24">
        <v>3260691191</v>
      </c>
      <c r="X124" s="24">
        <v>376409708</v>
      </c>
      <c r="Y124" s="24">
        <v>4970775938</v>
      </c>
      <c r="Z124" s="24">
        <v>334386844</v>
      </c>
      <c r="AA124" s="24">
        <v>24600494526</v>
      </c>
      <c r="AB124" s="24">
        <v>2331486482</v>
      </c>
      <c r="AC124" s="24">
        <v>36555354238</v>
      </c>
      <c r="AD124" s="24">
        <v>16358131688</v>
      </c>
      <c r="AE124" s="24">
        <v>3617024189</v>
      </c>
      <c r="AF124" s="24">
        <v>9098723844</v>
      </c>
      <c r="AG124" s="24">
        <v>3996590933</v>
      </c>
      <c r="AH124" s="24">
        <v>2297583119</v>
      </c>
      <c r="AI124" s="24">
        <v>0</v>
      </c>
      <c r="AJ124" s="24">
        <v>1270962450</v>
      </c>
      <c r="AK124" s="24">
        <v>0</v>
      </c>
      <c r="AL124" s="203">
        <v>212026935830</v>
      </c>
    </row>
    <row r="125" spans="1:38" s="6" customFormat="1" ht="14.4" x14ac:dyDescent="0.3">
      <c r="A125" s="65" t="s">
        <v>877</v>
      </c>
      <c r="B125" s="25" t="s">
        <v>147</v>
      </c>
      <c r="C125" s="24">
        <v>12579869</v>
      </c>
      <c r="D125" s="24">
        <v>0</v>
      </c>
      <c r="E125" s="24">
        <v>0</v>
      </c>
      <c r="F125" s="24">
        <v>12579869</v>
      </c>
      <c r="G125" s="24">
        <v>252422869</v>
      </c>
      <c r="H125" s="24">
        <v>12788824</v>
      </c>
      <c r="I125" s="24">
        <v>12579869</v>
      </c>
      <c r="J125" s="24">
        <v>12579869</v>
      </c>
      <c r="K125" s="24">
        <v>12579869</v>
      </c>
      <c r="L125" s="24">
        <v>9476398</v>
      </c>
      <c r="M125" s="24">
        <v>9476398</v>
      </c>
      <c r="N125" s="24">
        <v>0</v>
      </c>
      <c r="O125" s="24">
        <v>0</v>
      </c>
      <c r="P125" s="24">
        <v>12579869</v>
      </c>
      <c r="Q125" s="24">
        <v>0</v>
      </c>
      <c r="R125" s="24">
        <v>5604323</v>
      </c>
      <c r="S125" s="24">
        <v>12579869</v>
      </c>
      <c r="T125" s="24">
        <v>0</v>
      </c>
      <c r="U125" s="24">
        <v>0</v>
      </c>
      <c r="V125" s="24">
        <v>0</v>
      </c>
      <c r="W125" s="24">
        <v>12579869</v>
      </c>
      <c r="X125" s="24">
        <v>0</v>
      </c>
      <c r="Y125" s="24">
        <v>12579869</v>
      </c>
      <c r="Z125" s="24">
        <v>12579869</v>
      </c>
      <c r="AA125" s="24">
        <v>12579869</v>
      </c>
      <c r="AB125" s="24">
        <v>0</v>
      </c>
      <c r="AC125" s="24">
        <v>0</v>
      </c>
      <c r="AD125" s="24">
        <v>0</v>
      </c>
      <c r="AE125" s="24">
        <v>12579869</v>
      </c>
      <c r="AF125" s="24">
        <v>0</v>
      </c>
      <c r="AG125" s="24">
        <v>0</v>
      </c>
      <c r="AH125" s="24">
        <v>12579869</v>
      </c>
      <c r="AI125" s="24">
        <v>0</v>
      </c>
      <c r="AJ125" s="24">
        <v>0</v>
      </c>
      <c r="AK125" s="24">
        <v>0</v>
      </c>
      <c r="AL125" s="203">
        <v>453307109</v>
      </c>
    </row>
    <row r="126" spans="1:38" s="6" customFormat="1" ht="14.4" x14ac:dyDescent="0.3">
      <c r="A126" s="65" t="s">
        <v>878</v>
      </c>
      <c r="B126" s="25" t="s">
        <v>148</v>
      </c>
      <c r="C126" s="24">
        <v>0</v>
      </c>
      <c r="D126" s="24">
        <v>4770000</v>
      </c>
      <c r="E126" s="24">
        <v>9539552</v>
      </c>
      <c r="F126" s="24">
        <v>0</v>
      </c>
      <c r="G126" s="24">
        <v>0</v>
      </c>
      <c r="H126" s="24">
        <v>114604426</v>
      </c>
      <c r="I126" s="24">
        <v>21992376</v>
      </c>
      <c r="J126" s="24">
        <v>0</v>
      </c>
      <c r="K126" s="24">
        <v>363636</v>
      </c>
      <c r="L126" s="24">
        <v>217555263</v>
      </c>
      <c r="M126" s="24">
        <v>56552602</v>
      </c>
      <c r="N126" s="24">
        <v>42607170</v>
      </c>
      <c r="O126" s="24">
        <v>502859363</v>
      </c>
      <c r="P126" s="24">
        <v>37674365</v>
      </c>
      <c r="Q126" s="24">
        <v>5000000</v>
      </c>
      <c r="R126" s="24">
        <v>45074728</v>
      </c>
      <c r="S126" s="24">
        <v>0</v>
      </c>
      <c r="T126" s="24">
        <v>26918985</v>
      </c>
      <c r="U126" s="24">
        <v>0</v>
      </c>
      <c r="V126" s="24">
        <v>457018170</v>
      </c>
      <c r="W126" s="24">
        <v>1528000</v>
      </c>
      <c r="X126" s="24">
        <v>21892145</v>
      </c>
      <c r="Y126" s="24">
        <v>26564121</v>
      </c>
      <c r="Z126" s="24">
        <v>100139771</v>
      </c>
      <c r="AA126" s="24">
        <v>482379407</v>
      </c>
      <c r="AB126" s="24">
        <v>69787015</v>
      </c>
      <c r="AC126" s="24">
        <v>1334543850</v>
      </c>
      <c r="AD126" s="24">
        <v>171376631</v>
      </c>
      <c r="AE126" s="24">
        <v>12718095</v>
      </c>
      <c r="AF126" s="24">
        <v>206234720</v>
      </c>
      <c r="AG126" s="24">
        <v>2830209</v>
      </c>
      <c r="AH126" s="24">
        <v>25358192</v>
      </c>
      <c r="AI126" s="24">
        <v>0</v>
      </c>
      <c r="AJ126" s="24">
        <v>0</v>
      </c>
      <c r="AK126" s="24">
        <v>0</v>
      </c>
      <c r="AL126" s="203">
        <v>3997882792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8927273</v>
      </c>
      <c r="E127" s="24">
        <v>0</v>
      </c>
      <c r="F127" s="24">
        <v>3831818</v>
      </c>
      <c r="G127" s="24">
        <v>5572800</v>
      </c>
      <c r="H127" s="24">
        <v>23949833</v>
      </c>
      <c r="I127" s="24">
        <v>7705545</v>
      </c>
      <c r="J127" s="24">
        <v>0</v>
      </c>
      <c r="K127" s="24">
        <v>2409091</v>
      </c>
      <c r="L127" s="24">
        <v>18732682</v>
      </c>
      <c r="M127" s="24">
        <v>0</v>
      </c>
      <c r="N127" s="24">
        <v>4263636</v>
      </c>
      <c r="O127" s="24">
        <v>0</v>
      </c>
      <c r="P127" s="24">
        <v>6216361</v>
      </c>
      <c r="Q127" s="24">
        <v>736364</v>
      </c>
      <c r="R127" s="24">
        <v>5514909</v>
      </c>
      <c r="S127" s="24">
        <v>0</v>
      </c>
      <c r="T127" s="24">
        <v>4745455</v>
      </c>
      <c r="U127" s="24">
        <v>0</v>
      </c>
      <c r="V127" s="24">
        <v>79188448</v>
      </c>
      <c r="W127" s="24">
        <v>0</v>
      </c>
      <c r="X127" s="24">
        <v>0</v>
      </c>
      <c r="Y127" s="24">
        <v>14481816</v>
      </c>
      <c r="Z127" s="24">
        <v>6782728</v>
      </c>
      <c r="AA127" s="24">
        <v>26848621</v>
      </c>
      <c r="AB127" s="24">
        <v>17298001</v>
      </c>
      <c r="AC127" s="24">
        <v>83843541</v>
      </c>
      <c r="AD127" s="24">
        <v>3053182</v>
      </c>
      <c r="AE127" s="24">
        <v>8505818</v>
      </c>
      <c r="AF127" s="24">
        <v>0</v>
      </c>
      <c r="AG127" s="24">
        <v>4188478</v>
      </c>
      <c r="AH127" s="24">
        <v>1800000</v>
      </c>
      <c r="AI127" s="24">
        <v>0</v>
      </c>
      <c r="AJ127" s="24">
        <v>0</v>
      </c>
      <c r="AK127" s="24">
        <v>0</v>
      </c>
      <c r="AL127" s="203">
        <v>338596400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713221921</v>
      </c>
      <c r="AD128" s="24">
        <v>0</v>
      </c>
      <c r="AE128" s="24">
        <v>0</v>
      </c>
      <c r="AF128" s="24">
        <v>901787880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1615009801</v>
      </c>
    </row>
    <row r="129" spans="1:38" s="6" customFormat="1" ht="14.4" x14ac:dyDescent="0.3">
      <c r="A129" s="65" t="s">
        <v>881</v>
      </c>
      <c r="B129" s="25" t="s">
        <v>151</v>
      </c>
      <c r="C129" s="24">
        <v>21537575</v>
      </c>
      <c r="D129" s="24">
        <v>233106</v>
      </c>
      <c r="E129" s="24">
        <v>42433213</v>
      </c>
      <c r="F129" s="24">
        <v>1254545</v>
      </c>
      <c r="G129" s="24">
        <v>62050900</v>
      </c>
      <c r="H129" s="24">
        <v>341492684</v>
      </c>
      <c r="I129" s="24">
        <v>5500000</v>
      </c>
      <c r="J129" s="24">
        <v>29982232</v>
      </c>
      <c r="K129" s="24">
        <v>28033057</v>
      </c>
      <c r="L129" s="24">
        <v>1046351418</v>
      </c>
      <c r="M129" s="24">
        <v>965476086</v>
      </c>
      <c r="N129" s="24">
        <v>313839305</v>
      </c>
      <c r="O129" s="24">
        <v>495068569</v>
      </c>
      <c r="P129" s="24">
        <v>11511816</v>
      </c>
      <c r="Q129" s="24">
        <v>40978064</v>
      </c>
      <c r="R129" s="24">
        <v>145644268</v>
      </c>
      <c r="S129" s="24">
        <v>0</v>
      </c>
      <c r="T129" s="24">
        <v>1081365902</v>
      </c>
      <c r="U129" s="24">
        <v>0</v>
      </c>
      <c r="V129" s="24">
        <v>1095744513</v>
      </c>
      <c r="W129" s="24">
        <v>90156428</v>
      </c>
      <c r="X129" s="24">
        <v>49209180</v>
      </c>
      <c r="Y129" s="24">
        <v>65331707</v>
      </c>
      <c r="Z129" s="24">
        <v>37990010</v>
      </c>
      <c r="AA129" s="24">
        <v>2841658610</v>
      </c>
      <c r="AB129" s="24">
        <v>375566130</v>
      </c>
      <c r="AC129" s="24">
        <v>1155203978</v>
      </c>
      <c r="AD129" s="24">
        <v>194748342</v>
      </c>
      <c r="AE129" s="24">
        <v>158765803</v>
      </c>
      <c r="AF129" s="24">
        <v>456618314</v>
      </c>
      <c r="AG129" s="24">
        <v>364567668</v>
      </c>
      <c r="AH129" s="24">
        <v>158850272</v>
      </c>
      <c r="AI129" s="24">
        <v>0</v>
      </c>
      <c r="AJ129" s="24">
        <v>689762976</v>
      </c>
      <c r="AK129" s="24">
        <v>69657448</v>
      </c>
      <c r="AL129" s="203">
        <v>12436584119</v>
      </c>
    </row>
    <row r="130" spans="1:38" s="6" customFormat="1" ht="14.4" x14ac:dyDescent="0.3">
      <c r="A130" s="65" t="s">
        <v>882</v>
      </c>
      <c r="B130" s="25" t="s">
        <v>152</v>
      </c>
      <c r="C130" s="24">
        <v>253591236</v>
      </c>
      <c r="D130" s="24">
        <v>66291770</v>
      </c>
      <c r="E130" s="24">
        <v>99430441</v>
      </c>
      <c r="F130" s="24">
        <v>66291770</v>
      </c>
      <c r="G130" s="24">
        <v>66291770</v>
      </c>
      <c r="H130" s="24">
        <v>127458453</v>
      </c>
      <c r="I130" s="24">
        <v>66291770</v>
      </c>
      <c r="J130" s="24">
        <v>67364498</v>
      </c>
      <c r="K130" s="24">
        <v>66291770</v>
      </c>
      <c r="L130" s="24">
        <v>59035495</v>
      </c>
      <c r="M130" s="24">
        <v>51690606</v>
      </c>
      <c r="N130" s="24">
        <v>128052212</v>
      </c>
      <c r="O130" s="24">
        <v>66754861</v>
      </c>
      <c r="P130" s="24">
        <v>66291823</v>
      </c>
      <c r="Q130" s="24">
        <v>66291770</v>
      </c>
      <c r="R130" s="24">
        <v>75286919</v>
      </c>
      <c r="S130" s="24">
        <v>66291770</v>
      </c>
      <c r="T130" s="24">
        <v>3606015</v>
      </c>
      <c r="U130" s="24">
        <v>0</v>
      </c>
      <c r="V130" s="24">
        <v>332593192</v>
      </c>
      <c r="W130" s="24">
        <v>66291770</v>
      </c>
      <c r="X130" s="24">
        <v>62456431</v>
      </c>
      <c r="Y130" s="24">
        <v>66555406</v>
      </c>
      <c r="Z130" s="24">
        <v>66291770</v>
      </c>
      <c r="AA130" s="24">
        <v>97167872</v>
      </c>
      <c r="AB130" s="24">
        <v>77439848</v>
      </c>
      <c r="AC130" s="24">
        <v>120521689</v>
      </c>
      <c r="AD130" s="24">
        <v>14205091</v>
      </c>
      <c r="AE130" s="24">
        <v>66993770</v>
      </c>
      <c r="AF130" s="24">
        <v>487439834</v>
      </c>
      <c r="AG130" s="24">
        <v>81475059</v>
      </c>
      <c r="AH130" s="24">
        <v>66291770</v>
      </c>
      <c r="AI130" s="24">
        <v>66023098</v>
      </c>
      <c r="AJ130" s="24">
        <v>66291770</v>
      </c>
      <c r="AK130" s="24">
        <v>0</v>
      </c>
      <c r="AL130" s="203">
        <v>3200643319</v>
      </c>
    </row>
    <row r="131" spans="1:38" s="6" customFormat="1" ht="14.4" x14ac:dyDescent="0.3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701500960</v>
      </c>
    </row>
    <row r="132" spans="1:38" s="6" customFormat="1" ht="14.4" x14ac:dyDescent="0.3">
      <c r="A132" s="65" t="s">
        <v>884</v>
      </c>
      <c r="B132" s="25" t="s">
        <v>154</v>
      </c>
      <c r="C132" s="24">
        <v>8893636</v>
      </c>
      <c r="D132" s="24">
        <v>20127747</v>
      </c>
      <c r="E132" s="24">
        <v>5589000</v>
      </c>
      <c r="F132" s="24">
        <v>0</v>
      </c>
      <c r="G132" s="24">
        <v>0</v>
      </c>
      <c r="H132" s="24">
        <v>325000050</v>
      </c>
      <c r="I132" s="24">
        <v>5546890</v>
      </c>
      <c r="J132" s="24">
        <v>0</v>
      </c>
      <c r="K132" s="24">
        <v>26239780</v>
      </c>
      <c r="L132" s="24">
        <v>5882154</v>
      </c>
      <c r="M132" s="24">
        <v>1491370918</v>
      </c>
      <c r="N132" s="24">
        <v>3788237</v>
      </c>
      <c r="O132" s="24">
        <v>571315384</v>
      </c>
      <c r="P132" s="24">
        <v>11545134</v>
      </c>
      <c r="Q132" s="24">
        <v>0</v>
      </c>
      <c r="R132" s="24">
        <v>2635065309</v>
      </c>
      <c r="S132" s="24">
        <v>0</v>
      </c>
      <c r="T132" s="24">
        <v>498073786</v>
      </c>
      <c r="U132" s="24">
        <v>0</v>
      </c>
      <c r="V132" s="24">
        <v>2571127987</v>
      </c>
      <c r="W132" s="24">
        <v>0</v>
      </c>
      <c r="X132" s="24">
        <v>0</v>
      </c>
      <c r="Y132" s="24">
        <v>1354545</v>
      </c>
      <c r="Z132" s="24">
        <v>0</v>
      </c>
      <c r="AA132" s="24">
        <v>144972694</v>
      </c>
      <c r="AB132" s="24">
        <v>4536970198</v>
      </c>
      <c r="AC132" s="24">
        <v>5219011308</v>
      </c>
      <c r="AD132" s="24">
        <v>175150475</v>
      </c>
      <c r="AE132" s="24">
        <v>703283475</v>
      </c>
      <c r="AF132" s="24">
        <v>32828046</v>
      </c>
      <c r="AG132" s="24">
        <v>56595672</v>
      </c>
      <c r="AH132" s="24">
        <v>377272</v>
      </c>
      <c r="AI132" s="24">
        <v>0</v>
      </c>
      <c r="AJ132" s="24">
        <v>0</v>
      </c>
      <c r="AK132" s="24">
        <v>0</v>
      </c>
      <c r="AL132" s="203">
        <v>19050109697</v>
      </c>
    </row>
    <row r="133" spans="1:38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9998188</v>
      </c>
      <c r="H133" s="24">
        <v>120859986</v>
      </c>
      <c r="I133" s="24">
        <v>0</v>
      </c>
      <c r="J133" s="24">
        <v>0</v>
      </c>
      <c r="K133" s="24">
        <v>0</v>
      </c>
      <c r="L133" s="24">
        <v>932500</v>
      </c>
      <c r="M133" s="24">
        <v>0</v>
      </c>
      <c r="N133" s="24">
        <v>0</v>
      </c>
      <c r="O133" s="24">
        <v>1176000</v>
      </c>
      <c r="P133" s="24">
        <v>0</v>
      </c>
      <c r="Q133" s="24">
        <v>0</v>
      </c>
      <c r="R133" s="24">
        <v>706943252</v>
      </c>
      <c r="S133" s="24">
        <v>9374000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29280640</v>
      </c>
      <c r="Z133" s="24">
        <v>0</v>
      </c>
      <c r="AA133" s="24">
        <v>0</v>
      </c>
      <c r="AB133" s="24">
        <v>0</v>
      </c>
      <c r="AC133" s="24">
        <v>0</v>
      </c>
      <c r="AD133" s="24">
        <v>628169904</v>
      </c>
      <c r="AE133" s="24">
        <v>0</v>
      </c>
      <c r="AF133" s="24">
        <v>0</v>
      </c>
      <c r="AG133" s="24">
        <v>423715912</v>
      </c>
      <c r="AH133" s="24">
        <v>0</v>
      </c>
      <c r="AI133" s="24">
        <v>0</v>
      </c>
      <c r="AJ133" s="24">
        <v>0</v>
      </c>
      <c r="AK133" s="24">
        <v>0</v>
      </c>
      <c r="AL133" s="203">
        <v>1930450382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102346893</v>
      </c>
      <c r="E134" s="24">
        <v>45000000</v>
      </c>
      <c r="F134" s="24">
        <v>0</v>
      </c>
      <c r="G134" s="24">
        <v>1083374795</v>
      </c>
      <c r="H134" s="24">
        <v>3063624536</v>
      </c>
      <c r="I134" s="24">
        <v>0</v>
      </c>
      <c r="J134" s="24">
        <v>0</v>
      </c>
      <c r="K134" s="24">
        <v>1456925776</v>
      </c>
      <c r="L134" s="24">
        <v>1613486379</v>
      </c>
      <c r="M134" s="24">
        <v>259596681</v>
      </c>
      <c r="N134" s="24">
        <v>0</v>
      </c>
      <c r="O134" s="24">
        <v>148986942</v>
      </c>
      <c r="P134" s="24">
        <v>0</v>
      </c>
      <c r="Q134" s="24">
        <v>0</v>
      </c>
      <c r="R134" s="24">
        <v>0</v>
      </c>
      <c r="S134" s="24">
        <v>0</v>
      </c>
      <c r="T134" s="24">
        <v>1348371194</v>
      </c>
      <c r="U134" s="24">
        <v>0</v>
      </c>
      <c r="V134" s="24">
        <v>1059849163</v>
      </c>
      <c r="W134" s="24">
        <v>120248012</v>
      </c>
      <c r="X134" s="24">
        <v>78596</v>
      </c>
      <c r="Y134" s="24">
        <v>1553508226</v>
      </c>
      <c r="Z134" s="24">
        <v>83916440</v>
      </c>
      <c r="AA134" s="24">
        <v>3206485331</v>
      </c>
      <c r="AB134" s="24">
        <v>506340097</v>
      </c>
      <c r="AC134" s="24">
        <v>1220639055</v>
      </c>
      <c r="AD134" s="24">
        <v>2432090160</v>
      </c>
      <c r="AE134" s="24">
        <v>1294926437</v>
      </c>
      <c r="AF134" s="24">
        <v>456620673</v>
      </c>
      <c r="AG134" s="24">
        <v>14025352</v>
      </c>
      <c r="AH134" s="24">
        <v>316450647</v>
      </c>
      <c r="AI134" s="24">
        <v>3169908489</v>
      </c>
      <c r="AJ134" s="24">
        <v>937516979</v>
      </c>
      <c r="AK134" s="24">
        <v>339299399</v>
      </c>
      <c r="AL134" s="203">
        <v>25833616252</v>
      </c>
    </row>
    <row r="135" spans="1:38" s="6" customFormat="1" ht="14.4" x14ac:dyDescent="0.3">
      <c r="A135" s="95" t="s">
        <v>887</v>
      </c>
      <c r="B135" s="96" t="s">
        <v>206</v>
      </c>
      <c r="C135" s="97">
        <v>7328378454</v>
      </c>
      <c r="D135" s="97">
        <v>12698337058</v>
      </c>
      <c r="E135" s="97">
        <v>1884833901</v>
      </c>
      <c r="F135" s="97">
        <v>612717911</v>
      </c>
      <c r="G135" s="97">
        <v>6791162799</v>
      </c>
      <c r="H135" s="97">
        <v>25893073877</v>
      </c>
      <c r="I135" s="97">
        <v>4426298536</v>
      </c>
      <c r="J135" s="97">
        <v>640358342</v>
      </c>
      <c r="K135" s="97">
        <v>3835071910</v>
      </c>
      <c r="L135" s="97">
        <v>6558465125</v>
      </c>
      <c r="M135" s="97">
        <v>16239448223</v>
      </c>
      <c r="N135" s="97">
        <v>6812817591</v>
      </c>
      <c r="O135" s="97">
        <v>9342462553</v>
      </c>
      <c r="P135" s="97">
        <v>4407317247</v>
      </c>
      <c r="Q135" s="97">
        <v>1210923377</v>
      </c>
      <c r="R135" s="97">
        <v>8166116039</v>
      </c>
      <c r="S135" s="97">
        <v>274890199</v>
      </c>
      <c r="T135" s="97">
        <v>14527682676</v>
      </c>
      <c r="U135" s="97">
        <v>0</v>
      </c>
      <c r="V135" s="97">
        <v>19138116896</v>
      </c>
      <c r="W135" s="97">
        <v>3689566145</v>
      </c>
      <c r="X135" s="97">
        <v>512433151</v>
      </c>
      <c r="Y135" s="97">
        <v>11738194001</v>
      </c>
      <c r="Z135" s="97">
        <v>642087432</v>
      </c>
      <c r="AA135" s="97">
        <v>32500582044</v>
      </c>
      <c r="AB135" s="97">
        <v>8346319220</v>
      </c>
      <c r="AC135" s="97">
        <v>53474191347</v>
      </c>
      <c r="AD135" s="97">
        <v>24480408004</v>
      </c>
      <c r="AE135" s="97">
        <v>5949237356</v>
      </c>
      <c r="AF135" s="97">
        <v>11987558377</v>
      </c>
      <c r="AG135" s="97">
        <v>5260714098</v>
      </c>
      <c r="AH135" s="97">
        <v>2892652408</v>
      </c>
      <c r="AI135" s="97">
        <v>3428221921</v>
      </c>
      <c r="AJ135" s="97">
        <v>2982726317</v>
      </c>
      <c r="AK135" s="97">
        <v>418413832</v>
      </c>
      <c r="AL135" s="204">
        <v>319091778367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7328378454</v>
      </c>
      <c r="D136" s="31">
        <v>12698337058</v>
      </c>
      <c r="E136" s="31">
        <v>1884833901</v>
      </c>
      <c r="F136" s="31">
        <v>612717911</v>
      </c>
      <c r="G136" s="31">
        <v>6791162799</v>
      </c>
      <c r="H136" s="31">
        <v>25893073877</v>
      </c>
      <c r="I136" s="31">
        <v>4426298536</v>
      </c>
      <c r="J136" s="31">
        <v>640358342</v>
      </c>
      <c r="K136" s="31">
        <v>3835071910</v>
      </c>
      <c r="L136" s="31">
        <v>6558465125</v>
      </c>
      <c r="M136" s="31">
        <v>16239448223</v>
      </c>
      <c r="N136" s="31">
        <v>6812817591</v>
      </c>
      <c r="O136" s="31">
        <v>9342462553</v>
      </c>
      <c r="P136" s="31">
        <v>4407317247</v>
      </c>
      <c r="Q136" s="31">
        <v>1210923377</v>
      </c>
      <c r="R136" s="31">
        <v>8166116039</v>
      </c>
      <c r="S136" s="31">
        <v>274890199</v>
      </c>
      <c r="T136" s="31">
        <v>14527682676</v>
      </c>
      <c r="U136" s="31">
        <v>0</v>
      </c>
      <c r="V136" s="31">
        <v>19138116896</v>
      </c>
      <c r="W136" s="31">
        <v>3689566145</v>
      </c>
      <c r="X136" s="31">
        <v>512433151</v>
      </c>
      <c r="Y136" s="31">
        <v>11738194001</v>
      </c>
      <c r="Z136" s="31">
        <v>642087432</v>
      </c>
      <c r="AA136" s="31">
        <v>32500582044</v>
      </c>
      <c r="AB136" s="31">
        <v>8346319220</v>
      </c>
      <c r="AC136" s="31">
        <v>53474191347</v>
      </c>
      <c r="AD136" s="31">
        <v>24480408004</v>
      </c>
      <c r="AE136" s="31">
        <v>5949237356</v>
      </c>
      <c r="AF136" s="31">
        <v>11987558377</v>
      </c>
      <c r="AG136" s="31">
        <v>5260714098</v>
      </c>
      <c r="AH136" s="31">
        <v>2892652408</v>
      </c>
      <c r="AI136" s="31">
        <v>3428221921</v>
      </c>
      <c r="AJ136" s="31">
        <v>2982726317</v>
      </c>
      <c r="AK136" s="31">
        <v>418413832</v>
      </c>
      <c r="AL136" s="205">
        <v>319091778367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243821136</v>
      </c>
      <c r="Z139" s="24">
        <v>0</v>
      </c>
      <c r="AA139" s="24">
        <v>3225650004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669518765</v>
      </c>
      <c r="AJ139" s="24">
        <v>0</v>
      </c>
      <c r="AK139" s="24">
        <v>0</v>
      </c>
      <c r="AL139" s="203">
        <v>4138989905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243821136</v>
      </c>
      <c r="Z141" s="97">
        <v>0</v>
      </c>
      <c r="AA141" s="97">
        <v>3225650004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669518765</v>
      </c>
      <c r="AJ141" s="97">
        <v>0</v>
      </c>
      <c r="AK141" s="97">
        <v>0</v>
      </c>
      <c r="AL141" s="204">
        <v>4138989905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243821136</v>
      </c>
      <c r="Z142" s="31">
        <v>0</v>
      </c>
      <c r="AA142" s="31">
        <v>3225650004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669518765</v>
      </c>
      <c r="AJ142" s="31">
        <v>0</v>
      </c>
      <c r="AK142" s="31">
        <v>0</v>
      </c>
      <c r="AL142" s="205">
        <v>4138989905</v>
      </c>
    </row>
    <row r="143" spans="1:38" s="6" customFormat="1" ht="14.4" x14ac:dyDescent="0.3">
      <c r="A143" s="65" t="s">
        <v>893</v>
      </c>
      <c r="B143" s="25" t="s">
        <v>143</v>
      </c>
      <c r="C143" s="24">
        <v>2075750</v>
      </c>
      <c r="D143" s="24">
        <v>2500000</v>
      </c>
      <c r="E143" s="24">
        <v>8700000</v>
      </c>
      <c r="F143" s="24">
        <v>0</v>
      </c>
      <c r="G143" s="24">
        <v>0</v>
      </c>
      <c r="H143" s="24">
        <v>376363</v>
      </c>
      <c r="I143" s="24">
        <v>509091</v>
      </c>
      <c r="J143" s="24">
        <v>0</v>
      </c>
      <c r="K143" s="24">
        <v>0</v>
      </c>
      <c r="L143" s="24">
        <v>0</v>
      </c>
      <c r="M143" s="24">
        <v>6628182</v>
      </c>
      <c r="N143" s="24">
        <v>10575000</v>
      </c>
      <c r="O143" s="24">
        <v>13163182</v>
      </c>
      <c r="P143" s="24">
        <v>0</v>
      </c>
      <c r="Q143" s="24">
        <v>1250000</v>
      </c>
      <c r="R143" s="24">
        <v>3000000</v>
      </c>
      <c r="S143" s="24">
        <v>0</v>
      </c>
      <c r="T143" s="24">
        <v>124941828</v>
      </c>
      <c r="U143" s="24">
        <v>0</v>
      </c>
      <c r="V143" s="24">
        <v>78559273</v>
      </c>
      <c r="W143" s="24">
        <v>0</v>
      </c>
      <c r="X143" s="24">
        <v>0</v>
      </c>
      <c r="Y143" s="24">
        <v>105000000</v>
      </c>
      <c r="Z143" s="24">
        <v>0</v>
      </c>
      <c r="AA143" s="24">
        <v>4605486</v>
      </c>
      <c r="AB143" s="24">
        <v>22404818</v>
      </c>
      <c r="AC143" s="24">
        <v>0</v>
      </c>
      <c r="AD143" s="24">
        <v>75170909</v>
      </c>
      <c r="AE143" s="24">
        <v>0</v>
      </c>
      <c r="AF143" s="24">
        <v>13718573</v>
      </c>
      <c r="AG143" s="24">
        <v>0</v>
      </c>
      <c r="AH143" s="24">
        <v>4772727</v>
      </c>
      <c r="AI143" s="24">
        <v>0</v>
      </c>
      <c r="AJ143" s="24">
        <v>0</v>
      </c>
      <c r="AK143" s="24">
        <v>0</v>
      </c>
      <c r="AL143" s="203">
        <v>477951182</v>
      </c>
    </row>
    <row r="144" spans="1:38" s="6" customFormat="1" ht="14.4" x14ac:dyDescent="0.3">
      <c r="A144" s="65" t="s">
        <v>894</v>
      </c>
      <c r="B144" s="25" t="s">
        <v>144</v>
      </c>
      <c r="C144" s="24">
        <v>4560000</v>
      </c>
      <c r="D144" s="24">
        <v>24063636</v>
      </c>
      <c r="E144" s="24">
        <v>1725000</v>
      </c>
      <c r="F144" s="24">
        <v>8406365</v>
      </c>
      <c r="G144" s="24">
        <v>0</v>
      </c>
      <c r="H144" s="24">
        <v>3856364</v>
      </c>
      <c r="I144" s="24">
        <v>11824091</v>
      </c>
      <c r="J144" s="24">
        <v>0</v>
      </c>
      <c r="K144" s="24">
        <v>0</v>
      </c>
      <c r="L144" s="24">
        <v>16825000</v>
      </c>
      <c r="M144" s="24">
        <v>48758228</v>
      </c>
      <c r="N144" s="24">
        <v>12946284</v>
      </c>
      <c r="O144" s="24">
        <v>7288637</v>
      </c>
      <c r="P144" s="24">
        <v>900000</v>
      </c>
      <c r="Q144" s="24">
        <v>0</v>
      </c>
      <c r="R144" s="24">
        <v>28341500</v>
      </c>
      <c r="S144" s="24">
        <v>0</v>
      </c>
      <c r="T144" s="24">
        <v>435219589</v>
      </c>
      <c r="U144" s="24">
        <v>0</v>
      </c>
      <c r="V144" s="24">
        <v>48576051</v>
      </c>
      <c r="W144" s="24">
        <v>0</v>
      </c>
      <c r="X144" s="24">
        <v>0</v>
      </c>
      <c r="Y144" s="24">
        <v>11700000</v>
      </c>
      <c r="Z144" s="24">
        <v>0</v>
      </c>
      <c r="AA144" s="24">
        <v>33469546</v>
      </c>
      <c r="AB144" s="24">
        <v>394545</v>
      </c>
      <c r="AC144" s="24">
        <v>0</v>
      </c>
      <c r="AD144" s="24">
        <v>3727273</v>
      </c>
      <c r="AE144" s="24">
        <v>0</v>
      </c>
      <c r="AF144" s="24">
        <v>45441273</v>
      </c>
      <c r="AG144" s="24">
        <v>9320455</v>
      </c>
      <c r="AH144" s="24">
        <v>2909357</v>
      </c>
      <c r="AI144" s="24">
        <v>0</v>
      </c>
      <c r="AJ144" s="24">
        <v>0</v>
      </c>
      <c r="AK144" s="24">
        <v>0</v>
      </c>
      <c r="AL144" s="203">
        <v>760253194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720000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5179000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03">
        <v>5899000</v>
      </c>
    </row>
    <row r="146" spans="1:38" s="6" customFormat="1" ht="14.4" x14ac:dyDescent="0.3">
      <c r="A146" s="65" t="s">
        <v>896</v>
      </c>
      <c r="B146" s="25" t="s">
        <v>146</v>
      </c>
      <c r="C146" s="24">
        <v>75053267</v>
      </c>
      <c r="D146" s="24">
        <v>69720000</v>
      </c>
      <c r="E146" s="24">
        <v>0</v>
      </c>
      <c r="F146" s="24">
        <v>4666942</v>
      </c>
      <c r="G146" s="24">
        <v>1000000</v>
      </c>
      <c r="H146" s="24">
        <v>178225113</v>
      </c>
      <c r="I146" s="24">
        <v>44544090</v>
      </c>
      <c r="J146" s="24">
        <v>9713636</v>
      </c>
      <c r="K146" s="24">
        <v>17573060</v>
      </c>
      <c r="L146" s="24">
        <v>24754545</v>
      </c>
      <c r="M146" s="24">
        <v>204930910</v>
      </c>
      <c r="N146" s="24">
        <v>105486440</v>
      </c>
      <c r="O146" s="24">
        <v>68111364</v>
      </c>
      <c r="P146" s="24">
        <v>42717272</v>
      </c>
      <c r="Q146" s="24">
        <v>12700000</v>
      </c>
      <c r="R146" s="24">
        <v>38096983</v>
      </c>
      <c r="S146" s="24">
        <v>4828000</v>
      </c>
      <c r="T146" s="24">
        <v>912937965</v>
      </c>
      <c r="U146" s="24">
        <v>0</v>
      </c>
      <c r="V146" s="24">
        <v>189379436</v>
      </c>
      <c r="W146" s="24">
        <v>0</v>
      </c>
      <c r="X146" s="24">
        <v>10800000</v>
      </c>
      <c r="Y146" s="24">
        <v>54069091</v>
      </c>
      <c r="Z146" s="24">
        <v>0</v>
      </c>
      <c r="AA146" s="24">
        <v>203299213</v>
      </c>
      <c r="AB146" s="24">
        <v>27891695</v>
      </c>
      <c r="AC146" s="24">
        <v>573238328</v>
      </c>
      <c r="AD146" s="24">
        <v>102166206</v>
      </c>
      <c r="AE146" s="24">
        <v>116156363</v>
      </c>
      <c r="AF146" s="24">
        <v>185385970</v>
      </c>
      <c r="AG146" s="24">
        <v>49458483</v>
      </c>
      <c r="AH146" s="24">
        <v>45693635</v>
      </c>
      <c r="AI146" s="24">
        <v>0</v>
      </c>
      <c r="AJ146" s="24">
        <v>9800000</v>
      </c>
      <c r="AK146" s="24">
        <v>0</v>
      </c>
      <c r="AL146" s="203">
        <v>3382398007</v>
      </c>
    </row>
    <row r="147" spans="1:38" s="6" customFormat="1" ht="14.4" x14ac:dyDescent="0.3">
      <c r="A147" s="65" t="s">
        <v>897</v>
      </c>
      <c r="B147" s="25" t="s">
        <v>147</v>
      </c>
      <c r="C147" s="24">
        <v>208955</v>
      </c>
      <c r="D147" s="24">
        <v>0</v>
      </c>
      <c r="E147" s="24">
        <v>0</v>
      </c>
      <c r="F147" s="24">
        <v>208955</v>
      </c>
      <c r="G147" s="24">
        <v>0</v>
      </c>
      <c r="H147" s="24">
        <v>0</v>
      </c>
      <c r="I147" s="24">
        <v>208955</v>
      </c>
      <c r="J147" s="24">
        <v>208955</v>
      </c>
      <c r="K147" s="24">
        <v>208955</v>
      </c>
      <c r="L147" s="24">
        <v>208955</v>
      </c>
      <c r="M147" s="24">
        <v>208955</v>
      </c>
      <c r="N147" s="24">
        <v>0</v>
      </c>
      <c r="O147" s="24">
        <v>0</v>
      </c>
      <c r="P147" s="24">
        <v>208955</v>
      </c>
      <c r="Q147" s="24">
        <v>0</v>
      </c>
      <c r="R147" s="24">
        <v>55120</v>
      </c>
      <c r="S147" s="24">
        <v>208955</v>
      </c>
      <c r="T147" s="24">
        <v>0</v>
      </c>
      <c r="U147" s="24">
        <v>0</v>
      </c>
      <c r="V147" s="24">
        <v>0</v>
      </c>
      <c r="W147" s="24">
        <v>208955</v>
      </c>
      <c r="X147" s="24">
        <v>0</v>
      </c>
      <c r="Y147" s="24">
        <v>208955</v>
      </c>
      <c r="Z147" s="24">
        <v>208955</v>
      </c>
      <c r="AA147" s="24">
        <v>208955</v>
      </c>
      <c r="AB147" s="24">
        <v>0</v>
      </c>
      <c r="AC147" s="24">
        <v>0</v>
      </c>
      <c r="AD147" s="24">
        <v>0</v>
      </c>
      <c r="AE147" s="24">
        <v>208955</v>
      </c>
      <c r="AF147" s="24">
        <v>0</v>
      </c>
      <c r="AG147" s="24">
        <v>0</v>
      </c>
      <c r="AH147" s="24">
        <v>208955</v>
      </c>
      <c r="AI147" s="24">
        <v>0</v>
      </c>
      <c r="AJ147" s="24">
        <v>0</v>
      </c>
      <c r="AK147" s="24">
        <v>0</v>
      </c>
      <c r="AL147" s="203">
        <v>3189445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1200000</v>
      </c>
      <c r="E148" s="24">
        <v>1650000</v>
      </c>
      <c r="F148" s="24">
        <v>0</v>
      </c>
      <c r="G148" s="24">
        <v>0</v>
      </c>
      <c r="H148" s="24">
        <v>2398772</v>
      </c>
      <c r="I148" s="24">
        <v>1330000</v>
      </c>
      <c r="J148" s="24">
        <v>0</v>
      </c>
      <c r="K148" s="24">
        <v>0</v>
      </c>
      <c r="L148" s="24">
        <v>1773000</v>
      </c>
      <c r="M148" s="24">
        <v>4000000</v>
      </c>
      <c r="N148" s="24">
        <v>3273000</v>
      </c>
      <c r="O148" s="24">
        <v>13320000</v>
      </c>
      <c r="P148" s="24">
        <v>0</v>
      </c>
      <c r="Q148" s="24">
        <v>509091</v>
      </c>
      <c r="R148" s="24">
        <v>4600000</v>
      </c>
      <c r="S148" s="24">
        <v>0</v>
      </c>
      <c r="T148" s="24">
        <v>1423636</v>
      </c>
      <c r="U148" s="24">
        <v>0</v>
      </c>
      <c r="V148" s="24">
        <v>15705593</v>
      </c>
      <c r="W148" s="24">
        <v>0</v>
      </c>
      <c r="X148" s="24">
        <v>0</v>
      </c>
      <c r="Y148" s="24">
        <v>0</v>
      </c>
      <c r="Z148" s="24">
        <v>6052000</v>
      </c>
      <c r="AA148" s="24">
        <v>6871750</v>
      </c>
      <c r="AB148" s="24">
        <v>2409546</v>
      </c>
      <c r="AC148" s="24">
        <v>0</v>
      </c>
      <c r="AD148" s="24">
        <v>13351454</v>
      </c>
      <c r="AE148" s="24">
        <v>0</v>
      </c>
      <c r="AF148" s="24">
        <v>0</v>
      </c>
      <c r="AG148" s="24">
        <v>0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80857842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183496210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183496210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1100000</v>
      </c>
      <c r="F151" s="24">
        <v>0</v>
      </c>
      <c r="G151" s="24">
        <v>0</v>
      </c>
      <c r="H151" s="24">
        <v>3600000</v>
      </c>
      <c r="I151" s="24">
        <v>0</v>
      </c>
      <c r="J151" s="24">
        <v>900000</v>
      </c>
      <c r="K151" s="24">
        <v>0</v>
      </c>
      <c r="L151" s="24">
        <v>4181818</v>
      </c>
      <c r="M151" s="24">
        <v>34990908</v>
      </c>
      <c r="N151" s="24">
        <v>10093636</v>
      </c>
      <c r="O151" s="24">
        <v>5375000</v>
      </c>
      <c r="P151" s="24">
        <v>0</v>
      </c>
      <c r="Q151" s="24">
        <v>1600000</v>
      </c>
      <c r="R151" s="24">
        <v>3450000</v>
      </c>
      <c r="S151" s="24">
        <v>0</v>
      </c>
      <c r="T151" s="24">
        <v>26707271</v>
      </c>
      <c r="U151" s="24">
        <v>0</v>
      </c>
      <c r="V151" s="24">
        <v>36409999</v>
      </c>
      <c r="W151" s="24">
        <v>0</v>
      </c>
      <c r="X151" s="24">
        <v>0</v>
      </c>
      <c r="Y151" s="24">
        <v>0</v>
      </c>
      <c r="Z151" s="24">
        <v>0</v>
      </c>
      <c r="AA151" s="24">
        <v>7803204</v>
      </c>
      <c r="AB151" s="24">
        <v>12545455</v>
      </c>
      <c r="AC151" s="24">
        <v>1661288630</v>
      </c>
      <c r="AD151" s="24">
        <v>4895909</v>
      </c>
      <c r="AE151" s="24">
        <v>0</v>
      </c>
      <c r="AF151" s="24">
        <v>53633665</v>
      </c>
      <c r="AG151" s="24">
        <v>4700000</v>
      </c>
      <c r="AH151" s="24">
        <v>17081818</v>
      </c>
      <c r="AI151" s="24">
        <v>0</v>
      </c>
      <c r="AJ151" s="24">
        <v>24880014</v>
      </c>
      <c r="AK151" s="24">
        <v>4067728</v>
      </c>
      <c r="AL151" s="203">
        <v>1919305055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6204047</v>
      </c>
      <c r="E152" s="24">
        <v>5404047</v>
      </c>
      <c r="F152" s="24">
        <v>5404047</v>
      </c>
      <c r="G152" s="24">
        <v>5404047</v>
      </c>
      <c r="H152" s="24">
        <v>0</v>
      </c>
      <c r="I152" s="24">
        <v>5404047</v>
      </c>
      <c r="J152" s="24">
        <v>5404047</v>
      </c>
      <c r="K152" s="24">
        <v>5404047</v>
      </c>
      <c r="L152" s="24">
        <v>5459004</v>
      </c>
      <c r="M152" s="24">
        <v>3319004</v>
      </c>
      <c r="N152" s="24">
        <v>11975000</v>
      </c>
      <c r="O152" s="24">
        <v>5404047</v>
      </c>
      <c r="P152" s="24">
        <v>5404072</v>
      </c>
      <c r="Q152" s="24">
        <v>5404047</v>
      </c>
      <c r="R152" s="24">
        <v>5404047</v>
      </c>
      <c r="S152" s="24">
        <v>5404047</v>
      </c>
      <c r="T152" s="24">
        <v>0</v>
      </c>
      <c r="U152" s="24">
        <v>0</v>
      </c>
      <c r="V152" s="24">
        <v>11427500</v>
      </c>
      <c r="W152" s="24">
        <v>5404047</v>
      </c>
      <c r="X152" s="24">
        <v>5404047</v>
      </c>
      <c r="Y152" s="24">
        <v>5404047</v>
      </c>
      <c r="Z152" s="24">
        <v>5404047</v>
      </c>
      <c r="AA152" s="24">
        <v>5724047</v>
      </c>
      <c r="AB152" s="24">
        <v>5404047</v>
      </c>
      <c r="AC152" s="24">
        <v>0</v>
      </c>
      <c r="AD152" s="24">
        <v>0</v>
      </c>
      <c r="AE152" s="24">
        <v>5404047</v>
      </c>
      <c r="AF152" s="24">
        <v>36998240</v>
      </c>
      <c r="AG152" s="24">
        <v>6504047</v>
      </c>
      <c r="AH152" s="24">
        <v>5404047</v>
      </c>
      <c r="AI152" s="24">
        <v>4518048</v>
      </c>
      <c r="AJ152" s="24">
        <v>5404047</v>
      </c>
      <c r="AK152" s="24">
        <v>0</v>
      </c>
      <c r="AL152" s="203">
        <v>194805855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0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140658931</v>
      </c>
      <c r="G154" s="24">
        <v>0</v>
      </c>
      <c r="H154" s="24">
        <v>2000000</v>
      </c>
      <c r="I154" s="24">
        <v>0</v>
      </c>
      <c r="J154" s="24">
        <v>0</v>
      </c>
      <c r="K154" s="24">
        <v>0</v>
      </c>
      <c r="L154" s="24">
        <v>7400000</v>
      </c>
      <c r="M154" s="24">
        <v>15815455</v>
      </c>
      <c r="N154" s="24">
        <v>0</v>
      </c>
      <c r="O154" s="24">
        <v>6300000</v>
      </c>
      <c r="P154" s="24">
        <v>0</v>
      </c>
      <c r="Q154" s="24">
        <v>0</v>
      </c>
      <c r="R154" s="24">
        <v>41900000</v>
      </c>
      <c r="S154" s="24">
        <v>0</v>
      </c>
      <c r="T154" s="24">
        <v>57147850</v>
      </c>
      <c r="U154" s="24">
        <v>0</v>
      </c>
      <c r="V154" s="24">
        <v>15069409</v>
      </c>
      <c r="W154" s="24">
        <v>0</v>
      </c>
      <c r="X154" s="24">
        <v>0</v>
      </c>
      <c r="Y154" s="24">
        <v>0</v>
      </c>
      <c r="Z154" s="24">
        <v>0</v>
      </c>
      <c r="AA154" s="24">
        <v>13181818</v>
      </c>
      <c r="AB154" s="24">
        <v>9000000</v>
      </c>
      <c r="AC154" s="24">
        <v>0</v>
      </c>
      <c r="AD154" s="24">
        <v>0</v>
      </c>
      <c r="AE154" s="24">
        <v>7590909</v>
      </c>
      <c r="AF154" s="24">
        <v>5155489</v>
      </c>
      <c r="AG154" s="24">
        <v>1632727</v>
      </c>
      <c r="AH154" s="24">
        <v>0</v>
      </c>
      <c r="AI154" s="24">
        <v>0</v>
      </c>
      <c r="AJ154" s="24">
        <v>0</v>
      </c>
      <c r="AK154" s="24">
        <v>0</v>
      </c>
      <c r="AL154" s="203">
        <v>322852588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24190748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146950989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18111850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12000000</v>
      </c>
      <c r="AC155" s="24">
        <v>0</v>
      </c>
      <c r="AD155" s="24">
        <v>15500000</v>
      </c>
      <c r="AE155" s="24">
        <v>0</v>
      </c>
      <c r="AF155" s="24">
        <v>0</v>
      </c>
      <c r="AG155" s="24">
        <v>82286364</v>
      </c>
      <c r="AH155" s="24">
        <v>0</v>
      </c>
      <c r="AI155" s="24">
        <v>0</v>
      </c>
      <c r="AJ155" s="24">
        <v>0</v>
      </c>
      <c r="AK155" s="24">
        <v>0</v>
      </c>
      <c r="AL155" s="203">
        <v>299039951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300000</v>
      </c>
      <c r="U156" s="24">
        <v>0</v>
      </c>
      <c r="V156" s="24">
        <v>0</v>
      </c>
      <c r="W156" s="24">
        <v>0</v>
      </c>
      <c r="X156" s="24">
        <v>0</v>
      </c>
      <c r="Y156" s="24">
        <v>454545</v>
      </c>
      <c r="Z156" s="24">
        <v>0</v>
      </c>
      <c r="AA156" s="24">
        <v>3750000</v>
      </c>
      <c r="AB156" s="24">
        <v>33472729</v>
      </c>
      <c r="AC156" s="24">
        <v>0</v>
      </c>
      <c r="AD156" s="24">
        <v>5260000</v>
      </c>
      <c r="AE156" s="24">
        <v>0</v>
      </c>
      <c r="AF156" s="24">
        <v>2129247</v>
      </c>
      <c r="AG156" s="24">
        <v>0</v>
      </c>
      <c r="AH156" s="24">
        <v>0</v>
      </c>
      <c r="AI156" s="24">
        <v>0</v>
      </c>
      <c r="AJ156" s="24">
        <v>1000000</v>
      </c>
      <c r="AK156" s="24">
        <v>15990909</v>
      </c>
      <c r="AL156" s="203">
        <v>62357430</v>
      </c>
    </row>
    <row r="157" spans="1:38" s="6" customFormat="1" ht="14.4" x14ac:dyDescent="0.3">
      <c r="A157" s="95" t="s">
        <v>907</v>
      </c>
      <c r="B157" s="96" t="s">
        <v>210</v>
      </c>
      <c r="C157" s="97">
        <v>81897972</v>
      </c>
      <c r="D157" s="97">
        <v>103687683</v>
      </c>
      <c r="E157" s="97">
        <v>18579047</v>
      </c>
      <c r="F157" s="97">
        <v>159345240</v>
      </c>
      <c r="G157" s="97">
        <v>6404047</v>
      </c>
      <c r="H157" s="97">
        <v>214647360</v>
      </c>
      <c r="I157" s="97">
        <v>64320274</v>
      </c>
      <c r="J157" s="97">
        <v>16226638</v>
      </c>
      <c r="K157" s="97">
        <v>23186062</v>
      </c>
      <c r="L157" s="97">
        <v>60602322</v>
      </c>
      <c r="M157" s="97">
        <v>318651642</v>
      </c>
      <c r="N157" s="97">
        <v>301300349</v>
      </c>
      <c r="O157" s="97">
        <v>118962230</v>
      </c>
      <c r="P157" s="97">
        <v>49230299</v>
      </c>
      <c r="Q157" s="97">
        <v>21463138</v>
      </c>
      <c r="R157" s="97">
        <v>124847650</v>
      </c>
      <c r="S157" s="97">
        <v>10441002</v>
      </c>
      <c r="T157" s="97">
        <v>1558678139</v>
      </c>
      <c r="U157" s="97">
        <v>0</v>
      </c>
      <c r="V157" s="97">
        <v>413959111</v>
      </c>
      <c r="W157" s="97">
        <v>5613002</v>
      </c>
      <c r="X157" s="97">
        <v>16204047</v>
      </c>
      <c r="Y157" s="97">
        <v>176836638</v>
      </c>
      <c r="Z157" s="97">
        <v>13790002</v>
      </c>
      <c r="AA157" s="97">
        <v>278914019</v>
      </c>
      <c r="AB157" s="97">
        <v>125522835</v>
      </c>
      <c r="AC157" s="97">
        <v>2234526958</v>
      </c>
      <c r="AD157" s="97">
        <v>220071751</v>
      </c>
      <c r="AE157" s="97">
        <v>129360274</v>
      </c>
      <c r="AF157" s="97">
        <v>531137667</v>
      </c>
      <c r="AG157" s="97">
        <v>153902076</v>
      </c>
      <c r="AH157" s="97">
        <v>77060539</v>
      </c>
      <c r="AI157" s="97">
        <v>4518048</v>
      </c>
      <c r="AJ157" s="97">
        <v>41084061</v>
      </c>
      <c r="AK157" s="97">
        <v>20058637</v>
      </c>
      <c r="AL157" s="204">
        <v>7695030759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995557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23157286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23157286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3759818</v>
      </c>
      <c r="D161" s="24">
        <v>0</v>
      </c>
      <c r="E161" s="24">
        <v>0</v>
      </c>
      <c r="F161" s="24">
        <v>12881681</v>
      </c>
      <c r="G161" s="24">
        <v>0</v>
      </c>
      <c r="H161" s="24">
        <v>0</v>
      </c>
      <c r="I161" s="24">
        <v>77369308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7891447</v>
      </c>
      <c r="P161" s="24">
        <v>0</v>
      </c>
      <c r="Q161" s="24">
        <v>0</v>
      </c>
      <c r="R161" s="24">
        <v>0</v>
      </c>
      <c r="S161" s="24">
        <v>0</v>
      </c>
      <c r="T161" s="24">
        <v>184945456</v>
      </c>
      <c r="U161" s="24">
        <v>0</v>
      </c>
      <c r="V161" s="24">
        <v>91657412</v>
      </c>
      <c r="W161" s="24">
        <v>9600000</v>
      </c>
      <c r="X161" s="24">
        <v>8278977</v>
      </c>
      <c r="Y161" s="24">
        <v>0</v>
      </c>
      <c r="Z161" s="24">
        <v>0</v>
      </c>
      <c r="AA161" s="24">
        <v>940091</v>
      </c>
      <c r="AB161" s="24">
        <v>0</v>
      </c>
      <c r="AC161" s="24">
        <v>0</v>
      </c>
      <c r="AD161" s="24">
        <v>26155822</v>
      </c>
      <c r="AE161" s="24">
        <v>0</v>
      </c>
      <c r="AF161" s="24">
        <v>1818182</v>
      </c>
      <c r="AG161" s="24">
        <v>9457680</v>
      </c>
      <c r="AH161" s="24">
        <v>0</v>
      </c>
      <c r="AI161" s="24">
        <v>0</v>
      </c>
      <c r="AJ161" s="24">
        <v>0</v>
      </c>
      <c r="AK161" s="24">
        <v>0</v>
      </c>
      <c r="AL161" s="203">
        <v>434755874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859500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1315000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1315000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4755375</v>
      </c>
      <c r="D172" s="97">
        <v>0</v>
      </c>
      <c r="E172" s="97">
        <v>0</v>
      </c>
      <c r="F172" s="97">
        <v>12881681</v>
      </c>
      <c r="G172" s="97">
        <v>0</v>
      </c>
      <c r="H172" s="97">
        <v>0</v>
      </c>
      <c r="I172" s="97">
        <v>77369308</v>
      </c>
      <c r="J172" s="97">
        <v>0</v>
      </c>
      <c r="K172" s="97">
        <v>0</v>
      </c>
      <c r="L172" s="97">
        <v>1315000</v>
      </c>
      <c r="M172" s="97">
        <v>0</v>
      </c>
      <c r="N172" s="97">
        <v>0</v>
      </c>
      <c r="O172" s="97">
        <v>7891447</v>
      </c>
      <c r="P172" s="97">
        <v>0</v>
      </c>
      <c r="Q172" s="97">
        <v>0</v>
      </c>
      <c r="R172" s="97">
        <v>0</v>
      </c>
      <c r="S172" s="97">
        <v>0</v>
      </c>
      <c r="T172" s="97">
        <v>208102742</v>
      </c>
      <c r="U172" s="97">
        <v>0</v>
      </c>
      <c r="V172" s="97">
        <v>91657412</v>
      </c>
      <c r="W172" s="97">
        <v>9600000</v>
      </c>
      <c r="X172" s="97">
        <v>8278977</v>
      </c>
      <c r="Y172" s="97">
        <v>0</v>
      </c>
      <c r="Z172" s="97">
        <v>0</v>
      </c>
      <c r="AA172" s="97">
        <v>1799591</v>
      </c>
      <c r="AB172" s="97">
        <v>0</v>
      </c>
      <c r="AC172" s="97">
        <v>0</v>
      </c>
      <c r="AD172" s="97">
        <v>26155822</v>
      </c>
      <c r="AE172" s="97">
        <v>0</v>
      </c>
      <c r="AF172" s="97">
        <v>1818182</v>
      </c>
      <c r="AG172" s="97">
        <v>9457680</v>
      </c>
      <c r="AH172" s="97">
        <v>0</v>
      </c>
      <c r="AI172" s="97">
        <v>0</v>
      </c>
      <c r="AJ172" s="97">
        <v>0</v>
      </c>
      <c r="AK172" s="97">
        <v>0</v>
      </c>
      <c r="AL172" s="204">
        <v>461083217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86653347</v>
      </c>
      <c r="D173" s="31">
        <v>103687683</v>
      </c>
      <c r="E173" s="31">
        <v>18579047</v>
      </c>
      <c r="F173" s="31">
        <v>172226921</v>
      </c>
      <c r="G173" s="31">
        <v>6404047</v>
      </c>
      <c r="H173" s="31">
        <v>214647360</v>
      </c>
      <c r="I173" s="31">
        <v>141689582</v>
      </c>
      <c r="J173" s="31">
        <v>16226638</v>
      </c>
      <c r="K173" s="31">
        <v>23186062</v>
      </c>
      <c r="L173" s="31">
        <v>61917322</v>
      </c>
      <c r="M173" s="31">
        <v>318651642</v>
      </c>
      <c r="N173" s="31">
        <v>301300349</v>
      </c>
      <c r="O173" s="31">
        <v>126853677</v>
      </c>
      <c r="P173" s="31">
        <v>49230299</v>
      </c>
      <c r="Q173" s="31">
        <v>21463138</v>
      </c>
      <c r="R173" s="31">
        <v>124847650</v>
      </c>
      <c r="S173" s="31">
        <v>10441002</v>
      </c>
      <c r="T173" s="31">
        <v>1766780881</v>
      </c>
      <c r="U173" s="31">
        <v>0</v>
      </c>
      <c r="V173" s="31">
        <v>505616523</v>
      </c>
      <c r="W173" s="31">
        <v>15213002</v>
      </c>
      <c r="X173" s="31">
        <v>24483024</v>
      </c>
      <c r="Y173" s="31">
        <v>176836638</v>
      </c>
      <c r="Z173" s="31">
        <v>13790002</v>
      </c>
      <c r="AA173" s="31">
        <v>280713610</v>
      </c>
      <c r="AB173" s="31">
        <v>125522835</v>
      </c>
      <c r="AC173" s="31">
        <v>2234526958</v>
      </c>
      <c r="AD173" s="31">
        <v>246227573</v>
      </c>
      <c r="AE173" s="31">
        <v>129360274</v>
      </c>
      <c r="AF173" s="31">
        <v>532955849</v>
      </c>
      <c r="AG173" s="31">
        <v>163359756</v>
      </c>
      <c r="AH173" s="31">
        <v>77060539</v>
      </c>
      <c r="AI173" s="31">
        <v>4518048</v>
      </c>
      <c r="AJ173" s="31">
        <v>41084061</v>
      </c>
      <c r="AK173" s="31">
        <v>20058637</v>
      </c>
      <c r="AL173" s="205">
        <v>8156113976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6681644</v>
      </c>
      <c r="K208" s="24">
        <v>172997092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16292451</v>
      </c>
      <c r="X208" s="24">
        <v>4986300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200957487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6681644</v>
      </c>
      <c r="K219" s="97">
        <v>172997092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16292451</v>
      </c>
      <c r="X219" s="97">
        <v>4986300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200957487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6681644</v>
      </c>
      <c r="K235" s="31">
        <v>172997092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16292451</v>
      </c>
      <c r="X235" s="31">
        <v>4986300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200957487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94059984</v>
      </c>
      <c r="E267" s="24">
        <v>552603801</v>
      </c>
      <c r="F267" s="24">
        <v>0</v>
      </c>
      <c r="G267" s="24">
        <v>0</v>
      </c>
      <c r="H267" s="24">
        <v>98644317</v>
      </c>
      <c r="I267" s="24">
        <v>57461513</v>
      </c>
      <c r="J267" s="24">
        <v>23860792</v>
      </c>
      <c r="K267" s="24">
        <v>72351858</v>
      </c>
      <c r="L267" s="24">
        <v>0</v>
      </c>
      <c r="M267" s="24">
        <v>0</v>
      </c>
      <c r="N267" s="24">
        <v>438287517</v>
      </c>
      <c r="O267" s="24">
        <v>1165738517</v>
      </c>
      <c r="P267" s="24">
        <v>140299933</v>
      </c>
      <c r="Q267" s="24">
        <v>232519627</v>
      </c>
      <c r="R267" s="24">
        <v>80762071</v>
      </c>
      <c r="S267" s="24">
        <v>2380931</v>
      </c>
      <c r="T267" s="24">
        <v>0</v>
      </c>
      <c r="U267" s="24">
        <v>0</v>
      </c>
      <c r="V267" s="24">
        <v>348227651</v>
      </c>
      <c r="W267" s="24">
        <v>72465855</v>
      </c>
      <c r="X267" s="24">
        <v>10354946</v>
      </c>
      <c r="Y267" s="24">
        <v>73530775</v>
      </c>
      <c r="Z267" s="24">
        <v>0</v>
      </c>
      <c r="AA267" s="24">
        <v>201259896</v>
      </c>
      <c r="AB267" s="24">
        <v>41540912</v>
      </c>
      <c r="AC267" s="24">
        <v>301322889</v>
      </c>
      <c r="AD267" s="24">
        <v>312554947</v>
      </c>
      <c r="AE267" s="24">
        <v>87455737</v>
      </c>
      <c r="AF267" s="24">
        <v>99317763</v>
      </c>
      <c r="AG267" s="24">
        <v>39105063</v>
      </c>
      <c r="AH267" s="24">
        <v>124848817</v>
      </c>
      <c r="AI267" s="24">
        <v>0</v>
      </c>
      <c r="AJ267" s="24">
        <v>0</v>
      </c>
      <c r="AK267" s="24">
        <v>0</v>
      </c>
      <c r="AL267" s="203">
        <v>4670956112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209979692</v>
      </c>
      <c r="E268" s="24">
        <v>40820102</v>
      </c>
      <c r="F268" s="24">
        <v>0</v>
      </c>
      <c r="G268" s="24">
        <v>0</v>
      </c>
      <c r="H268" s="24">
        <v>89519214</v>
      </c>
      <c r="I268" s="24">
        <v>47321246</v>
      </c>
      <c r="J268" s="24">
        <v>2128453</v>
      </c>
      <c r="K268" s="24">
        <v>35859865</v>
      </c>
      <c r="L268" s="24">
        <v>0</v>
      </c>
      <c r="M268" s="24">
        <v>0</v>
      </c>
      <c r="N268" s="24">
        <v>29141410</v>
      </c>
      <c r="O268" s="24">
        <v>61435106</v>
      </c>
      <c r="P268" s="24">
        <v>74906560</v>
      </c>
      <c r="Q268" s="24">
        <v>47430650</v>
      </c>
      <c r="R268" s="24">
        <v>101624988</v>
      </c>
      <c r="S268" s="24">
        <v>59638</v>
      </c>
      <c r="T268" s="24">
        <v>0</v>
      </c>
      <c r="U268" s="24">
        <v>0</v>
      </c>
      <c r="V268" s="24">
        <v>49267748</v>
      </c>
      <c r="W268" s="24">
        <v>40603068</v>
      </c>
      <c r="X268" s="24">
        <v>5887360</v>
      </c>
      <c r="Y268" s="24">
        <v>81529965</v>
      </c>
      <c r="Z268" s="24">
        <v>0</v>
      </c>
      <c r="AA268" s="24">
        <v>84976400</v>
      </c>
      <c r="AB268" s="24">
        <v>12000000</v>
      </c>
      <c r="AC268" s="24">
        <v>318029604</v>
      </c>
      <c r="AD268" s="24">
        <v>177763518</v>
      </c>
      <c r="AE268" s="24">
        <v>21110006</v>
      </c>
      <c r="AF268" s="24">
        <v>548038068</v>
      </c>
      <c r="AG268" s="24">
        <v>22592286</v>
      </c>
      <c r="AH268" s="24">
        <v>0</v>
      </c>
      <c r="AI268" s="24">
        <v>0</v>
      </c>
      <c r="AJ268" s="24">
        <v>0</v>
      </c>
      <c r="AK268" s="24">
        <v>0</v>
      </c>
      <c r="AL268" s="203">
        <v>2102024947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180916755</v>
      </c>
      <c r="E269" s="24">
        <v>15417270</v>
      </c>
      <c r="F269" s="24">
        <v>0</v>
      </c>
      <c r="G269" s="24">
        <v>0</v>
      </c>
      <c r="H269" s="24">
        <v>0</v>
      </c>
      <c r="I269" s="24">
        <v>5408142</v>
      </c>
      <c r="J269" s="24">
        <v>317649</v>
      </c>
      <c r="K269" s="24">
        <v>15121999</v>
      </c>
      <c r="L269" s="24">
        <v>0</v>
      </c>
      <c r="M269" s="24">
        <v>0</v>
      </c>
      <c r="N269" s="24">
        <v>0</v>
      </c>
      <c r="O269" s="24">
        <v>28787912</v>
      </c>
      <c r="P269" s="24">
        <v>9896743</v>
      </c>
      <c r="Q269" s="24">
        <v>10171578</v>
      </c>
      <c r="R269" s="24">
        <v>16937498</v>
      </c>
      <c r="S269" s="24">
        <v>3378721</v>
      </c>
      <c r="T269" s="24">
        <v>0</v>
      </c>
      <c r="U269" s="24">
        <v>0</v>
      </c>
      <c r="V269" s="24">
        <v>35884428</v>
      </c>
      <c r="W269" s="24">
        <v>21622517</v>
      </c>
      <c r="X269" s="24">
        <v>2590961</v>
      </c>
      <c r="Y269" s="24">
        <v>22045882</v>
      </c>
      <c r="Z269" s="24">
        <v>0</v>
      </c>
      <c r="AA269" s="24">
        <v>33948521</v>
      </c>
      <c r="AB269" s="24">
        <v>219199</v>
      </c>
      <c r="AC269" s="24">
        <v>152756326</v>
      </c>
      <c r="AD269" s="24">
        <v>15827270</v>
      </c>
      <c r="AE269" s="24">
        <v>0</v>
      </c>
      <c r="AF269" s="24">
        <v>11585350</v>
      </c>
      <c r="AG269" s="24">
        <v>13218682</v>
      </c>
      <c r="AH269" s="24">
        <v>0</v>
      </c>
      <c r="AI269" s="24">
        <v>0</v>
      </c>
      <c r="AJ269" s="24">
        <v>0</v>
      </c>
      <c r="AK269" s="24">
        <v>0</v>
      </c>
      <c r="AL269" s="203">
        <v>596053403</v>
      </c>
    </row>
    <row r="270" spans="1:38" s="6" customFormat="1" ht="14.4" x14ac:dyDescent="0.3">
      <c r="A270" s="65" t="s">
        <v>1016</v>
      </c>
      <c r="B270" s="25" t="s">
        <v>146</v>
      </c>
      <c r="C270" s="24">
        <v>103727472</v>
      </c>
      <c r="D270" s="24">
        <v>128250000</v>
      </c>
      <c r="E270" s="24">
        <v>37463751</v>
      </c>
      <c r="F270" s="24">
        <v>23352329</v>
      </c>
      <c r="G270" s="24">
        <v>167217069</v>
      </c>
      <c r="H270" s="24">
        <v>183848237</v>
      </c>
      <c r="I270" s="24">
        <v>21750300</v>
      </c>
      <c r="J270" s="24">
        <v>2706066</v>
      </c>
      <c r="K270" s="24">
        <v>41735342</v>
      </c>
      <c r="L270" s="24">
        <v>97845312</v>
      </c>
      <c r="M270" s="24">
        <v>226180267</v>
      </c>
      <c r="N270" s="24">
        <v>142257229</v>
      </c>
      <c r="O270" s="24">
        <v>706036448</v>
      </c>
      <c r="P270" s="24">
        <v>83470685</v>
      </c>
      <c r="Q270" s="24">
        <v>36913814</v>
      </c>
      <c r="R270" s="24">
        <v>107954228</v>
      </c>
      <c r="S270" s="24">
        <v>38025201</v>
      </c>
      <c r="T270" s="24">
        <v>0</v>
      </c>
      <c r="U270" s="24">
        <v>0</v>
      </c>
      <c r="V270" s="24">
        <v>145830184</v>
      </c>
      <c r="W270" s="24">
        <v>46774218</v>
      </c>
      <c r="X270" s="24">
        <v>11627420</v>
      </c>
      <c r="Y270" s="24">
        <v>90875342</v>
      </c>
      <c r="Z270" s="24">
        <v>1615562</v>
      </c>
      <c r="AA270" s="24">
        <v>292228827</v>
      </c>
      <c r="AB270" s="24">
        <v>111813930</v>
      </c>
      <c r="AC270" s="24">
        <v>308051138</v>
      </c>
      <c r="AD270" s="24">
        <v>610002759</v>
      </c>
      <c r="AE270" s="24">
        <v>84648699</v>
      </c>
      <c r="AF270" s="24">
        <v>294858030</v>
      </c>
      <c r="AG270" s="24">
        <v>45494505</v>
      </c>
      <c r="AH270" s="24">
        <v>38444676</v>
      </c>
      <c r="AI270" s="24">
        <v>0</v>
      </c>
      <c r="AJ270" s="24">
        <v>0</v>
      </c>
      <c r="AK270" s="24">
        <v>0</v>
      </c>
      <c r="AL270" s="203">
        <v>4230999040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24727500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24932</v>
      </c>
      <c r="Q271" s="24">
        <v>0</v>
      </c>
      <c r="R271" s="24">
        <v>6159090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107251062</v>
      </c>
      <c r="Y271" s="24">
        <v>568884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138731468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24811317</v>
      </c>
      <c r="E272" s="24">
        <v>39887385</v>
      </c>
      <c r="F272" s="24">
        <v>0</v>
      </c>
      <c r="G272" s="24">
        <v>0</v>
      </c>
      <c r="H272" s="24">
        <v>38142177</v>
      </c>
      <c r="I272" s="24">
        <v>23660623</v>
      </c>
      <c r="J272" s="24">
        <v>478320</v>
      </c>
      <c r="K272" s="24">
        <v>13217966</v>
      </c>
      <c r="L272" s="24">
        <v>0</v>
      </c>
      <c r="M272" s="24">
        <v>0</v>
      </c>
      <c r="N272" s="24">
        <v>14802413</v>
      </c>
      <c r="O272" s="24">
        <v>37855292</v>
      </c>
      <c r="P272" s="24">
        <v>53486265</v>
      </c>
      <c r="Q272" s="24">
        <v>14240210</v>
      </c>
      <c r="R272" s="24">
        <v>12318180</v>
      </c>
      <c r="S272" s="24">
        <v>1287951</v>
      </c>
      <c r="T272" s="24">
        <v>0</v>
      </c>
      <c r="U272" s="24">
        <v>0</v>
      </c>
      <c r="V272" s="24">
        <v>15793987</v>
      </c>
      <c r="W272" s="24">
        <v>29473779</v>
      </c>
      <c r="X272" s="24">
        <v>3731599</v>
      </c>
      <c r="Y272" s="24">
        <v>23397793</v>
      </c>
      <c r="Z272" s="24">
        <v>0</v>
      </c>
      <c r="AA272" s="24">
        <v>60377969</v>
      </c>
      <c r="AB272" s="24">
        <v>6000000</v>
      </c>
      <c r="AC272" s="24">
        <v>143948296</v>
      </c>
      <c r="AD272" s="24">
        <v>106726101</v>
      </c>
      <c r="AE272" s="24">
        <v>96502882</v>
      </c>
      <c r="AF272" s="24">
        <v>481816</v>
      </c>
      <c r="AG272" s="24">
        <v>16896049</v>
      </c>
      <c r="AH272" s="24">
        <v>0</v>
      </c>
      <c r="AI272" s="24">
        <v>0</v>
      </c>
      <c r="AJ272" s="24">
        <v>0</v>
      </c>
      <c r="AK272" s="24">
        <v>0</v>
      </c>
      <c r="AL272" s="203">
        <v>777518370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3241278</v>
      </c>
      <c r="E273" s="24">
        <v>0</v>
      </c>
      <c r="F273" s="24">
        <v>0</v>
      </c>
      <c r="G273" s="24">
        <v>0</v>
      </c>
      <c r="H273" s="24">
        <v>25209375</v>
      </c>
      <c r="I273" s="24">
        <v>2028054</v>
      </c>
      <c r="J273" s="24">
        <v>55328</v>
      </c>
      <c r="K273" s="24">
        <v>2109588</v>
      </c>
      <c r="L273" s="24">
        <v>0</v>
      </c>
      <c r="M273" s="24">
        <v>0</v>
      </c>
      <c r="N273" s="24">
        <v>14802412</v>
      </c>
      <c r="O273" s="24">
        <v>1308088</v>
      </c>
      <c r="P273" s="24">
        <v>3932357</v>
      </c>
      <c r="Q273" s="24">
        <v>1017157</v>
      </c>
      <c r="R273" s="24">
        <v>0</v>
      </c>
      <c r="S273" s="24">
        <v>17203</v>
      </c>
      <c r="T273" s="24">
        <v>0</v>
      </c>
      <c r="U273" s="24">
        <v>0</v>
      </c>
      <c r="V273" s="24">
        <v>2303903</v>
      </c>
      <c r="W273" s="24">
        <v>1135164</v>
      </c>
      <c r="X273" s="24">
        <v>451733</v>
      </c>
      <c r="Y273" s="24">
        <v>2578365</v>
      </c>
      <c r="Z273" s="24">
        <v>0</v>
      </c>
      <c r="AA273" s="24">
        <v>6708663</v>
      </c>
      <c r="AB273" s="24">
        <v>3000000</v>
      </c>
      <c r="AC273" s="24">
        <v>0</v>
      </c>
      <c r="AD273" s="24">
        <v>4176416</v>
      </c>
      <c r="AE273" s="24">
        <v>6031431</v>
      </c>
      <c r="AF273" s="24">
        <v>0</v>
      </c>
      <c r="AG273" s="24">
        <v>16896049</v>
      </c>
      <c r="AH273" s="24">
        <v>0</v>
      </c>
      <c r="AI273" s="24">
        <v>0</v>
      </c>
      <c r="AJ273" s="24">
        <v>0</v>
      </c>
      <c r="AK273" s="24">
        <v>0</v>
      </c>
      <c r="AL273" s="203">
        <v>97002564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38909611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1090000000</v>
      </c>
      <c r="AE274" s="24">
        <v>0</v>
      </c>
      <c r="AF274" s="24">
        <v>220482750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1349392361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132846011</v>
      </c>
      <c r="F275" s="24">
        <v>0</v>
      </c>
      <c r="G275" s="24">
        <v>0</v>
      </c>
      <c r="H275" s="24">
        <v>57291030</v>
      </c>
      <c r="I275" s="24">
        <v>15210401</v>
      </c>
      <c r="J275" s="24">
        <v>3412018</v>
      </c>
      <c r="K275" s="24">
        <v>46883602</v>
      </c>
      <c r="L275" s="24">
        <v>0</v>
      </c>
      <c r="M275" s="24">
        <v>30014649</v>
      </c>
      <c r="N275" s="24">
        <v>29604829</v>
      </c>
      <c r="O275" s="24">
        <v>105072118</v>
      </c>
      <c r="P275" s="24">
        <v>20667805</v>
      </c>
      <c r="Q275" s="24">
        <v>7120106</v>
      </c>
      <c r="R275" s="24">
        <v>58741239</v>
      </c>
      <c r="S275" s="24">
        <v>0</v>
      </c>
      <c r="T275" s="24">
        <v>0</v>
      </c>
      <c r="U275" s="24">
        <v>0</v>
      </c>
      <c r="V275" s="24">
        <v>130371446</v>
      </c>
      <c r="W275" s="24">
        <v>62643413</v>
      </c>
      <c r="X275" s="24">
        <v>4961626</v>
      </c>
      <c r="Y275" s="24">
        <v>25255860</v>
      </c>
      <c r="Z275" s="24">
        <v>0</v>
      </c>
      <c r="AA275" s="24">
        <v>176661463</v>
      </c>
      <c r="AB275" s="24">
        <v>35434017</v>
      </c>
      <c r="AC275" s="24">
        <v>11316691</v>
      </c>
      <c r="AD275" s="24">
        <v>121765833</v>
      </c>
      <c r="AE275" s="24">
        <v>39204296</v>
      </c>
      <c r="AF275" s="24">
        <v>0</v>
      </c>
      <c r="AG275" s="24">
        <v>134211238</v>
      </c>
      <c r="AH275" s="24">
        <v>0</v>
      </c>
      <c r="AI275" s="24">
        <v>0</v>
      </c>
      <c r="AJ275" s="24">
        <v>0</v>
      </c>
      <c r="AK275" s="24">
        <v>0</v>
      </c>
      <c r="AL275" s="203">
        <v>1249722564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29560329</v>
      </c>
      <c r="E276" s="24">
        <v>75825071</v>
      </c>
      <c r="F276" s="24">
        <v>1097949</v>
      </c>
      <c r="G276" s="24">
        <v>1097949</v>
      </c>
      <c r="H276" s="24">
        <v>36711513</v>
      </c>
      <c r="I276" s="24">
        <v>9548172</v>
      </c>
      <c r="J276" s="24">
        <v>1258622</v>
      </c>
      <c r="K276" s="24">
        <v>9044944</v>
      </c>
      <c r="L276" s="24">
        <v>739922</v>
      </c>
      <c r="M276" s="24">
        <v>369961</v>
      </c>
      <c r="N276" s="24">
        <v>13363218</v>
      </c>
      <c r="O276" s="24">
        <v>24876907</v>
      </c>
      <c r="P276" s="24">
        <v>18905489</v>
      </c>
      <c r="Q276" s="24">
        <v>11269527</v>
      </c>
      <c r="R276" s="24">
        <v>11876357</v>
      </c>
      <c r="S276" s="24">
        <v>2062479</v>
      </c>
      <c r="T276" s="24">
        <v>0</v>
      </c>
      <c r="U276" s="24">
        <v>0</v>
      </c>
      <c r="V276" s="24">
        <v>20686224</v>
      </c>
      <c r="W276" s="24">
        <v>16636353</v>
      </c>
      <c r="X276" s="24">
        <v>93815024</v>
      </c>
      <c r="Y276" s="24">
        <v>5568989</v>
      </c>
      <c r="Z276" s="24">
        <v>1097949</v>
      </c>
      <c r="AA276" s="24">
        <v>31307096</v>
      </c>
      <c r="AB276" s="24">
        <v>7097949</v>
      </c>
      <c r="AC276" s="24">
        <v>108868964</v>
      </c>
      <c r="AD276" s="24">
        <v>86155920</v>
      </c>
      <c r="AE276" s="24">
        <v>10145094</v>
      </c>
      <c r="AF276" s="24">
        <v>0</v>
      </c>
      <c r="AG276" s="24">
        <v>17993998</v>
      </c>
      <c r="AH276" s="24">
        <v>1097949</v>
      </c>
      <c r="AI276" s="24">
        <v>1109883</v>
      </c>
      <c r="AJ276" s="24">
        <v>1097949</v>
      </c>
      <c r="AK276" s="24">
        <v>0</v>
      </c>
      <c r="AL276" s="203">
        <v>650287750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2810619</v>
      </c>
      <c r="E277" s="24">
        <v>0</v>
      </c>
      <c r="F277" s="24">
        <v>0</v>
      </c>
      <c r="G277" s="24">
        <v>0</v>
      </c>
      <c r="H277" s="24">
        <v>12505245</v>
      </c>
      <c r="I277" s="24">
        <v>11154294</v>
      </c>
      <c r="J277" s="24">
        <v>194225</v>
      </c>
      <c r="K277" s="24">
        <v>0</v>
      </c>
      <c r="L277" s="24">
        <v>0</v>
      </c>
      <c r="M277" s="24">
        <v>0</v>
      </c>
      <c r="N277" s="24">
        <v>14802412</v>
      </c>
      <c r="O277" s="24">
        <v>10464570</v>
      </c>
      <c r="P277" s="24">
        <v>276689607</v>
      </c>
      <c r="Q277" s="24">
        <v>752696</v>
      </c>
      <c r="R277" s="24">
        <v>2771591</v>
      </c>
      <c r="S277" s="24">
        <v>0</v>
      </c>
      <c r="T277" s="24">
        <v>0</v>
      </c>
      <c r="U277" s="24">
        <v>0</v>
      </c>
      <c r="V277" s="24">
        <v>3710132</v>
      </c>
      <c r="W277" s="24">
        <v>2434687</v>
      </c>
      <c r="X277" s="24">
        <v>13444024</v>
      </c>
      <c r="Y277" s="24">
        <v>1280530</v>
      </c>
      <c r="Z277" s="24">
        <v>0</v>
      </c>
      <c r="AA277" s="24">
        <v>8944884</v>
      </c>
      <c r="AB277" s="24">
        <v>0</v>
      </c>
      <c r="AC277" s="24">
        <v>0</v>
      </c>
      <c r="AD277" s="24">
        <v>0</v>
      </c>
      <c r="AE277" s="24">
        <v>3015715</v>
      </c>
      <c r="AF277" s="24">
        <v>0</v>
      </c>
      <c r="AG277" s="24">
        <v>19176840</v>
      </c>
      <c r="AH277" s="24">
        <v>0</v>
      </c>
      <c r="AI277" s="24">
        <v>0</v>
      </c>
      <c r="AJ277" s="24">
        <v>0</v>
      </c>
      <c r="AK277" s="24">
        <v>0</v>
      </c>
      <c r="AL277" s="203">
        <v>384152071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6185097</v>
      </c>
      <c r="E278" s="24">
        <v>28200985</v>
      </c>
      <c r="F278" s="24">
        <v>0</v>
      </c>
      <c r="G278" s="24">
        <v>0</v>
      </c>
      <c r="H278" s="24">
        <v>56590167</v>
      </c>
      <c r="I278" s="24">
        <v>13520356</v>
      </c>
      <c r="J278" s="24">
        <v>144308</v>
      </c>
      <c r="K278" s="24">
        <v>13918483</v>
      </c>
      <c r="L278" s="24">
        <v>0</v>
      </c>
      <c r="M278" s="24">
        <v>0</v>
      </c>
      <c r="N278" s="24">
        <v>14802413</v>
      </c>
      <c r="O278" s="24">
        <v>159991525</v>
      </c>
      <c r="P278" s="24">
        <v>12661432</v>
      </c>
      <c r="Q278" s="24">
        <v>9154421</v>
      </c>
      <c r="R278" s="24">
        <v>337306378</v>
      </c>
      <c r="S278" s="24">
        <v>2288034</v>
      </c>
      <c r="T278" s="24">
        <v>0</v>
      </c>
      <c r="U278" s="24">
        <v>0</v>
      </c>
      <c r="V278" s="24">
        <v>68938312</v>
      </c>
      <c r="W278" s="24">
        <v>3381608</v>
      </c>
      <c r="X278" s="24">
        <v>2352642</v>
      </c>
      <c r="Y278" s="24">
        <v>20693972</v>
      </c>
      <c r="Z278" s="24">
        <v>0</v>
      </c>
      <c r="AA278" s="24">
        <v>122992158</v>
      </c>
      <c r="AB278" s="24">
        <v>158057605</v>
      </c>
      <c r="AC278" s="24">
        <v>95623517</v>
      </c>
      <c r="AD278" s="24">
        <v>50343167</v>
      </c>
      <c r="AE278" s="24">
        <v>69361446</v>
      </c>
      <c r="AF278" s="24">
        <v>2889418</v>
      </c>
      <c r="AG278" s="24">
        <v>95106177</v>
      </c>
      <c r="AH278" s="24">
        <v>0</v>
      </c>
      <c r="AI278" s="24">
        <v>0</v>
      </c>
      <c r="AJ278" s="24">
        <v>0</v>
      </c>
      <c r="AK278" s="24">
        <v>0</v>
      </c>
      <c r="AL278" s="203">
        <v>1344503621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96022238</v>
      </c>
      <c r="F279" s="24">
        <v>0</v>
      </c>
      <c r="G279" s="24">
        <v>0</v>
      </c>
      <c r="H279" s="24">
        <v>399121599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89078601</v>
      </c>
      <c r="O279" s="24">
        <v>0</v>
      </c>
      <c r="P279" s="24">
        <v>0</v>
      </c>
      <c r="Q279" s="24">
        <v>213826294</v>
      </c>
      <c r="R279" s="24">
        <v>686182</v>
      </c>
      <c r="S279" s="24">
        <v>51719093</v>
      </c>
      <c r="T279" s="24">
        <v>0</v>
      </c>
      <c r="U279" s="24">
        <v>0</v>
      </c>
      <c r="V279" s="24">
        <v>23665269</v>
      </c>
      <c r="W279" s="24">
        <v>0</v>
      </c>
      <c r="X279" s="24">
        <v>89280000</v>
      </c>
      <c r="Y279" s="24">
        <v>45405359</v>
      </c>
      <c r="Z279" s="24">
        <v>0</v>
      </c>
      <c r="AA279" s="24">
        <v>51209315</v>
      </c>
      <c r="AB279" s="24">
        <v>46074261</v>
      </c>
      <c r="AC279" s="24">
        <v>0</v>
      </c>
      <c r="AD279" s="24">
        <v>17913097</v>
      </c>
      <c r="AE279" s="24">
        <v>68324795</v>
      </c>
      <c r="AF279" s="24">
        <v>63740088</v>
      </c>
      <c r="AG279" s="24">
        <v>502483918</v>
      </c>
      <c r="AH279" s="24">
        <v>65882840</v>
      </c>
      <c r="AI279" s="24">
        <v>0</v>
      </c>
      <c r="AJ279" s="24">
        <v>0</v>
      </c>
      <c r="AK279" s="24">
        <v>0</v>
      </c>
      <c r="AL279" s="203">
        <v>1824432949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282334658</v>
      </c>
      <c r="I280" s="24">
        <v>1690044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2539483</v>
      </c>
      <c r="Q280" s="24">
        <v>35437</v>
      </c>
      <c r="R280" s="24">
        <v>12828947</v>
      </c>
      <c r="S280" s="24">
        <v>0</v>
      </c>
      <c r="T280" s="24">
        <v>0</v>
      </c>
      <c r="U280" s="24">
        <v>0</v>
      </c>
      <c r="V280" s="24">
        <v>22973536</v>
      </c>
      <c r="W280" s="24">
        <v>31207079</v>
      </c>
      <c r="X280" s="24">
        <v>35157616</v>
      </c>
      <c r="Y280" s="24">
        <v>95538461</v>
      </c>
      <c r="Z280" s="24">
        <v>15515018</v>
      </c>
      <c r="AA280" s="24">
        <v>261922219</v>
      </c>
      <c r="AB280" s="24">
        <v>11804915</v>
      </c>
      <c r="AC280" s="24">
        <v>39340077</v>
      </c>
      <c r="AD280" s="24">
        <v>503838443</v>
      </c>
      <c r="AE280" s="24">
        <v>56095890</v>
      </c>
      <c r="AF280" s="24">
        <v>30348939</v>
      </c>
      <c r="AG280" s="24">
        <v>13218682</v>
      </c>
      <c r="AH280" s="24">
        <v>0</v>
      </c>
      <c r="AI280" s="24">
        <v>0</v>
      </c>
      <c r="AJ280" s="24">
        <v>0</v>
      </c>
      <c r="AK280" s="24">
        <v>47750001</v>
      </c>
      <c r="AL280" s="203">
        <v>1464139445</v>
      </c>
    </row>
    <row r="281" spans="1:38" s="6" customFormat="1" ht="14.4" x14ac:dyDescent="0.3">
      <c r="A281" s="95" t="s">
        <v>1027</v>
      </c>
      <c r="B281" s="96" t="s">
        <v>157</v>
      </c>
      <c r="C281" s="97">
        <v>103727472</v>
      </c>
      <c r="D281" s="97">
        <v>680847944</v>
      </c>
      <c r="E281" s="97">
        <v>1019086614</v>
      </c>
      <c r="F281" s="97">
        <v>24450278</v>
      </c>
      <c r="G281" s="97">
        <v>193042518</v>
      </c>
      <c r="H281" s="97">
        <v>1279917532</v>
      </c>
      <c r="I281" s="97">
        <v>208753145</v>
      </c>
      <c r="J281" s="97">
        <v>34555781</v>
      </c>
      <c r="K281" s="97">
        <v>250243647</v>
      </c>
      <c r="L281" s="97">
        <v>98585234</v>
      </c>
      <c r="M281" s="97">
        <v>295474488</v>
      </c>
      <c r="N281" s="97">
        <v>800942454</v>
      </c>
      <c r="O281" s="97">
        <v>2301566483</v>
      </c>
      <c r="P281" s="97">
        <v>697481291</v>
      </c>
      <c r="Q281" s="97">
        <v>584451517</v>
      </c>
      <c r="R281" s="97">
        <v>749966749</v>
      </c>
      <c r="S281" s="97">
        <v>101219251</v>
      </c>
      <c r="T281" s="97">
        <v>0</v>
      </c>
      <c r="U281" s="97">
        <v>0</v>
      </c>
      <c r="V281" s="97">
        <v>867652820</v>
      </c>
      <c r="W281" s="97">
        <v>328377741</v>
      </c>
      <c r="X281" s="97">
        <v>380906013</v>
      </c>
      <c r="Y281" s="97">
        <v>488270177</v>
      </c>
      <c r="Z281" s="97">
        <v>18228529</v>
      </c>
      <c r="AA281" s="97">
        <v>1332537411</v>
      </c>
      <c r="AB281" s="97">
        <v>433042788</v>
      </c>
      <c r="AC281" s="97">
        <v>1479257502</v>
      </c>
      <c r="AD281" s="97">
        <v>3097067471</v>
      </c>
      <c r="AE281" s="97">
        <v>541895991</v>
      </c>
      <c r="AF281" s="97">
        <v>1271742222</v>
      </c>
      <c r="AG281" s="97">
        <v>936393487</v>
      </c>
      <c r="AH281" s="97">
        <v>230274282</v>
      </c>
      <c r="AI281" s="97">
        <v>1109883</v>
      </c>
      <c r="AJ281" s="97">
        <v>1097949</v>
      </c>
      <c r="AK281" s="97">
        <v>47750001</v>
      </c>
      <c r="AL281" s="204">
        <v>20879916665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48465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50643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87908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87908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16696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16696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1600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1600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13286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13286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8784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8784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930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930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4881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4881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52386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52386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234936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237114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103727472</v>
      </c>
      <c r="D297" s="31">
        <v>680847944</v>
      </c>
      <c r="E297" s="31">
        <v>1019086614</v>
      </c>
      <c r="F297" s="31">
        <v>24450278</v>
      </c>
      <c r="G297" s="31">
        <v>193042518</v>
      </c>
      <c r="H297" s="31">
        <v>1279917532</v>
      </c>
      <c r="I297" s="31">
        <v>208753145</v>
      </c>
      <c r="J297" s="31">
        <v>34555781</v>
      </c>
      <c r="K297" s="31">
        <v>250243647</v>
      </c>
      <c r="L297" s="31">
        <v>98585234</v>
      </c>
      <c r="M297" s="31">
        <v>295474488</v>
      </c>
      <c r="N297" s="31">
        <v>801177390</v>
      </c>
      <c r="O297" s="31">
        <v>2301566483</v>
      </c>
      <c r="P297" s="31">
        <v>697481291</v>
      </c>
      <c r="Q297" s="31">
        <v>584451517</v>
      </c>
      <c r="R297" s="31">
        <v>749966749</v>
      </c>
      <c r="S297" s="31">
        <v>101219251</v>
      </c>
      <c r="T297" s="31">
        <v>0</v>
      </c>
      <c r="U297" s="31">
        <v>0</v>
      </c>
      <c r="V297" s="31">
        <v>867652820</v>
      </c>
      <c r="W297" s="31">
        <v>328377741</v>
      </c>
      <c r="X297" s="31">
        <v>380906013</v>
      </c>
      <c r="Y297" s="31">
        <v>488270177</v>
      </c>
      <c r="Z297" s="31">
        <v>18228529</v>
      </c>
      <c r="AA297" s="31">
        <v>1332537411</v>
      </c>
      <c r="AB297" s="31">
        <v>433042788</v>
      </c>
      <c r="AC297" s="31">
        <v>1479257502</v>
      </c>
      <c r="AD297" s="31">
        <v>3097069649</v>
      </c>
      <c r="AE297" s="31">
        <v>541895991</v>
      </c>
      <c r="AF297" s="31">
        <v>1271742222</v>
      </c>
      <c r="AG297" s="31">
        <v>936393487</v>
      </c>
      <c r="AH297" s="31">
        <v>230274282</v>
      </c>
      <c r="AI297" s="31">
        <v>1109883</v>
      </c>
      <c r="AJ297" s="31">
        <v>1097949</v>
      </c>
      <c r="AK297" s="31">
        <v>47750001</v>
      </c>
      <c r="AL297" s="205">
        <v>20880153779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2991319</v>
      </c>
      <c r="F298" s="24">
        <v>0</v>
      </c>
      <c r="G298" s="24">
        <v>622147</v>
      </c>
      <c r="H298" s="24">
        <v>3178408</v>
      </c>
      <c r="I298" s="24">
        <v>0</v>
      </c>
      <c r="J298" s="24">
        <v>0</v>
      </c>
      <c r="K298" s="24">
        <v>0</v>
      </c>
      <c r="L298" s="24">
        <v>0</v>
      </c>
      <c r="M298" s="24">
        <v>3662992</v>
      </c>
      <c r="N298" s="24">
        <v>2819622</v>
      </c>
      <c r="O298" s="24">
        <v>0</v>
      </c>
      <c r="P298" s="24">
        <v>12722336</v>
      </c>
      <c r="Q298" s="24">
        <v>2118850</v>
      </c>
      <c r="R298" s="24">
        <v>1254055</v>
      </c>
      <c r="S298" s="24">
        <v>290335</v>
      </c>
      <c r="T298" s="24">
        <v>0</v>
      </c>
      <c r="U298" s="24">
        <v>0</v>
      </c>
      <c r="V298" s="24">
        <v>0</v>
      </c>
      <c r="W298" s="24">
        <v>124430</v>
      </c>
      <c r="X298" s="24">
        <v>0</v>
      </c>
      <c r="Y298" s="24">
        <v>2763810</v>
      </c>
      <c r="Z298" s="24">
        <v>165906</v>
      </c>
      <c r="AA298" s="24">
        <v>82953</v>
      </c>
      <c r="AB298" s="24">
        <v>0</v>
      </c>
      <c r="AC298" s="24">
        <v>0</v>
      </c>
      <c r="AD298" s="24">
        <v>209935</v>
      </c>
      <c r="AE298" s="24">
        <v>0</v>
      </c>
      <c r="AF298" s="24">
        <v>0</v>
      </c>
      <c r="AG298" s="24">
        <v>0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35203688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92174362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2473798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59928612</v>
      </c>
      <c r="X301" s="24">
        <v>0</v>
      </c>
      <c r="Y301" s="24">
        <v>0</v>
      </c>
      <c r="Z301" s="24">
        <v>59908993</v>
      </c>
      <c r="AA301" s="24">
        <v>163636</v>
      </c>
      <c r="AB301" s="24">
        <v>0</v>
      </c>
      <c r="AC301" s="24">
        <v>0</v>
      </c>
      <c r="AD301" s="24">
        <v>7670133</v>
      </c>
      <c r="AE301" s="24">
        <v>0</v>
      </c>
      <c r="AF301" s="24">
        <v>2416363</v>
      </c>
      <c r="AG301" s="24">
        <v>0</v>
      </c>
      <c r="AH301" s="24">
        <v>207952</v>
      </c>
      <c r="AI301" s="24">
        <v>0</v>
      </c>
      <c r="AJ301" s="24">
        <v>0</v>
      </c>
      <c r="AK301" s="24">
        <v>0</v>
      </c>
      <c r="AL301" s="203">
        <v>132769487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243000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331181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11464669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1310674</v>
      </c>
      <c r="P306" s="24">
        <v>2385766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6134879</v>
      </c>
      <c r="Z306" s="24">
        <v>0</v>
      </c>
      <c r="AA306" s="24">
        <v>40253028</v>
      </c>
      <c r="AB306" s="24">
        <v>0</v>
      </c>
      <c r="AC306" s="24">
        <v>0</v>
      </c>
      <c r="AD306" s="24">
        <v>3266038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64815054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14602604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2991319</v>
      </c>
      <c r="F312" s="97">
        <v>0</v>
      </c>
      <c r="G312" s="97">
        <v>622147</v>
      </c>
      <c r="H312" s="97">
        <v>14643077</v>
      </c>
      <c r="I312" s="97">
        <v>0</v>
      </c>
      <c r="J312" s="97">
        <v>0</v>
      </c>
      <c r="K312" s="97">
        <v>0</v>
      </c>
      <c r="L312" s="97">
        <v>0</v>
      </c>
      <c r="M312" s="97">
        <v>110439958</v>
      </c>
      <c r="N312" s="97">
        <v>5293420</v>
      </c>
      <c r="O312" s="97">
        <v>1310674</v>
      </c>
      <c r="P312" s="97">
        <v>15351102</v>
      </c>
      <c r="Q312" s="97">
        <v>2118850</v>
      </c>
      <c r="R312" s="97">
        <v>1254055</v>
      </c>
      <c r="S312" s="97">
        <v>290335</v>
      </c>
      <c r="T312" s="97">
        <v>0</v>
      </c>
      <c r="U312" s="97">
        <v>0</v>
      </c>
      <c r="V312" s="97">
        <v>0</v>
      </c>
      <c r="W312" s="97">
        <v>60053042</v>
      </c>
      <c r="X312" s="97">
        <v>0</v>
      </c>
      <c r="Y312" s="97">
        <v>8898689</v>
      </c>
      <c r="Z312" s="97">
        <v>60074899</v>
      </c>
      <c r="AA312" s="97">
        <v>40499617</v>
      </c>
      <c r="AB312" s="97">
        <v>0</v>
      </c>
      <c r="AC312" s="97">
        <v>0</v>
      </c>
      <c r="AD312" s="97">
        <v>11146106</v>
      </c>
      <c r="AE312" s="97">
        <v>0</v>
      </c>
      <c r="AF312" s="97">
        <v>2416363</v>
      </c>
      <c r="AG312" s="97">
        <v>0</v>
      </c>
      <c r="AH312" s="97">
        <v>2492723</v>
      </c>
      <c r="AI312" s="97">
        <v>0</v>
      </c>
      <c r="AJ312" s="97">
        <v>0</v>
      </c>
      <c r="AK312" s="97">
        <v>0</v>
      </c>
      <c r="AL312" s="204">
        <v>339896376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5196271</v>
      </c>
      <c r="AC313" s="24">
        <v>0</v>
      </c>
      <c r="AD313" s="24">
        <v>0</v>
      </c>
      <c r="AE313" s="24">
        <v>11481059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19567802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41576426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41576426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59928531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59928531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13456637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13456637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60550678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60229334</v>
      </c>
      <c r="AC327" s="97">
        <v>0</v>
      </c>
      <c r="AD327" s="97">
        <v>0</v>
      </c>
      <c r="AE327" s="97">
        <v>11481059</v>
      </c>
      <c r="AF327" s="97">
        <v>0</v>
      </c>
      <c r="AG327" s="97">
        <v>2268325</v>
      </c>
      <c r="AH327" s="97">
        <v>0</v>
      </c>
      <c r="AI327" s="97">
        <v>0</v>
      </c>
      <c r="AJ327" s="97">
        <v>0</v>
      </c>
      <c r="AK327" s="97">
        <v>0</v>
      </c>
      <c r="AL327" s="204">
        <v>134529396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2991319</v>
      </c>
      <c r="F328" s="31">
        <v>0</v>
      </c>
      <c r="G328" s="31">
        <v>622147</v>
      </c>
      <c r="H328" s="31">
        <v>14643077</v>
      </c>
      <c r="I328" s="31">
        <v>0</v>
      </c>
      <c r="J328" s="31">
        <v>60550678</v>
      </c>
      <c r="K328" s="31">
        <v>0</v>
      </c>
      <c r="L328" s="31">
        <v>0</v>
      </c>
      <c r="M328" s="31">
        <v>110439958</v>
      </c>
      <c r="N328" s="31">
        <v>5293420</v>
      </c>
      <c r="O328" s="31">
        <v>1310674</v>
      </c>
      <c r="P328" s="31">
        <v>15351102</v>
      </c>
      <c r="Q328" s="31">
        <v>2118850</v>
      </c>
      <c r="R328" s="31">
        <v>1254055</v>
      </c>
      <c r="S328" s="31">
        <v>290335</v>
      </c>
      <c r="T328" s="31">
        <v>0</v>
      </c>
      <c r="U328" s="31">
        <v>0</v>
      </c>
      <c r="V328" s="31">
        <v>0</v>
      </c>
      <c r="W328" s="31">
        <v>60053042</v>
      </c>
      <c r="X328" s="31">
        <v>0</v>
      </c>
      <c r="Y328" s="31">
        <v>8898689</v>
      </c>
      <c r="Z328" s="31">
        <v>60074899</v>
      </c>
      <c r="AA328" s="31">
        <v>40499617</v>
      </c>
      <c r="AB328" s="31">
        <v>60229334</v>
      </c>
      <c r="AC328" s="31">
        <v>0</v>
      </c>
      <c r="AD328" s="31">
        <v>11146106</v>
      </c>
      <c r="AE328" s="31">
        <v>11481059</v>
      </c>
      <c r="AF328" s="31">
        <v>2416363</v>
      </c>
      <c r="AG328" s="31">
        <v>2268325</v>
      </c>
      <c r="AH328" s="31">
        <v>2492723</v>
      </c>
      <c r="AI328" s="31">
        <v>0</v>
      </c>
      <c r="AJ328" s="31">
        <v>0</v>
      </c>
      <c r="AK328" s="31">
        <v>0</v>
      </c>
      <c r="AL328" s="205">
        <v>474425772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1117787864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1117787864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1117787864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1117787864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1117787864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1117787864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557500035</v>
      </c>
      <c r="D452" s="24">
        <v>369759091</v>
      </c>
      <c r="E452" s="24">
        <v>159899950</v>
      </c>
      <c r="F452" s="24">
        <v>133787319</v>
      </c>
      <c r="G452" s="24">
        <v>271500000</v>
      </c>
      <c r="H452" s="24">
        <v>1243740000</v>
      </c>
      <c r="I452" s="24">
        <v>381018696</v>
      </c>
      <c r="J452" s="24">
        <v>121050000</v>
      </c>
      <c r="K452" s="24">
        <v>180000000</v>
      </c>
      <c r="L452" s="24">
        <v>269016666</v>
      </c>
      <c r="M452" s="24">
        <v>1054017001</v>
      </c>
      <c r="N452" s="24">
        <v>58500000</v>
      </c>
      <c r="O452" s="24">
        <v>186567901</v>
      </c>
      <c r="P452" s="24">
        <v>194727276</v>
      </c>
      <c r="Q452" s="24">
        <v>151294305</v>
      </c>
      <c r="R452" s="24">
        <v>41652945</v>
      </c>
      <c r="S452" s="24">
        <v>39545454</v>
      </c>
      <c r="T452" s="24">
        <v>720497958</v>
      </c>
      <c r="U452" s="24">
        <v>27100000</v>
      </c>
      <c r="V452" s="24">
        <v>216300000</v>
      </c>
      <c r="W452" s="24">
        <v>155000000</v>
      </c>
      <c r="X452" s="24">
        <v>271818184</v>
      </c>
      <c r="Y452" s="24">
        <v>165000000</v>
      </c>
      <c r="Z452" s="24">
        <v>250750000</v>
      </c>
      <c r="AA452" s="24">
        <v>622500000</v>
      </c>
      <c r="AB452" s="24">
        <v>360000000</v>
      </c>
      <c r="AC452" s="24">
        <v>218174990</v>
      </c>
      <c r="AD452" s="24">
        <v>1100697600</v>
      </c>
      <c r="AE452" s="24">
        <v>264231837</v>
      </c>
      <c r="AF452" s="24">
        <v>69888850</v>
      </c>
      <c r="AG452" s="24">
        <v>441818181</v>
      </c>
      <c r="AH452" s="24">
        <v>104800000</v>
      </c>
      <c r="AI452" s="24">
        <v>553673319</v>
      </c>
      <c r="AJ452" s="24">
        <v>3000000</v>
      </c>
      <c r="AK452" s="24">
        <v>564545457</v>
      </c>
      <c r="AL452" s="203">
        <v>11523373015</v>
      </c>
    </row>
    <row r="453" spans="1:38" s="6" customFormat="1" ht="14.4" x14ac:dyDescent="0.3">
      <c r="A453" s="65" t="s">
        <v>1194</v>
      </c>
      <c r="B453" s="25" t="s">
        <v>218</v>
      </c>
      <c r="C453" s="24">
        <v>1218164447</v>
      </c>
      <c r="D453" s="24">
        <v>4195075150</v>
      </c>
      <c r="E453" s="24">
        <v>442235381</v>
      </c>
      <c r="F453" s="24">
        <v>63575334</v>
      </c>
      <c r="G453" s="24">
        <v>2955801534</v>
      </c>
      <c r="H453" s="24">
        <v>6215971373</v>
      </c>
      <c r="I453" s="24">
        <v>831674040</v>
      </c>
      <c r="J453" s="24">
        <v>569121005</v>
      </c>
      <c r="K453" s="24">
        <v>1827071368</v>
      </c>
      <c r="L453" s="24">
        <v>3856042517</v>
      </c>
      <c r="M453" s="24">
        <v>2133026288</v>
      </c>
      <c r="N453" s="24">
        <v>2737122694</v>
      </c>
      <c r="O453" s="24">
        <v>1597105880</v>
      </c>
      <c r="P453" s="24">
        <v>1044065309</v>
      </c>
      <c r="Q453" s="24">
        <v>445479501</v>
      </c>
      <c r="R453" s="24">
        <v>1623930234</v>
      </c>
      <c r="S453" s="24">
        <v>224765147</v>
      </c>
      <c r="T453" s="24">
        <v>2010570351</v>
      </c>
      <c r="U453" s="24">
        <v>0</v>
      </c>
      <c r="V453" s="24">
        <v>5034477461</v>
      </c>
      <c r="W453" s="24">
        <v>1493474985</v>
      </c>
      <c r="X453" s="24">
        <v>1026785428</v>
      </c>
      <c r="Y453" s="24">
        <v>1546926887</v>
      </c>
      <c r="Z453" s="24">
        <v>236463088</v>
      </c>
      <c r="AA453" s="24">
        <v>3890529359</v>
      </c>
      <c r="AB453" s="24">
        <v>2597131894</v>
      </c>
      <c r="AC453" s="24">
        <v>8053543085</v>
      </c>
      <c r="AD453" s="24">
        <v>5658530034</v>
      </c>
      <c r="AE453" s="24">
        <v>3071136535</v>
      </c>
      <c r="AF453" s="24">
        <v>3382791260</v>
      </c>
      <c r="AG453" s="24">
        <v>1814202741</v>
      </c>
      <c r="AH453" s="24">
        <v>2367243864</v>
      </c>
      <c r="AI453" s="24">
        <v>874185908</v>
      </c>
      <c r="AJ453" s="24">
        <v>1459980377</v>
      </c>
      <c r="AK453" s="24">
        <v>626580747</v>
      </c>
      <c r="AL453" s="203">
        <v>77124781206</v>
      </c>
    </row>
    <row r="454" spans="1:38" s="6" customFormat="1" ht="14.4" x14ac:dyDescent="0.3">
      <c r="A454" s="65" t="s">
        <v>1195</v>
      </c>
      <c r="B454" s="25" t="s">
        <v>219</v>
      </c>
      <c r="C454" s="24">
        <v>211948514</v>
      </c>
      <c r="D454" s="24">
        <v>259412343</v>
      </c>
      <c r="E454" s="24">
        <v>217618632</v>
      </c>
      <c r="F454" s="24">
        <v>289732216</v>
      </c>
      <c r="G454" s="24">
        <v>606149321</v>
      </c>
      <c r="H454" s="24">
        <v>1837306687</v>
      </c>
      <c r="I454" s="24">
        <v>229665267</v>
      </c>
      <c r="J454" s="24">
        <v>72154547</v>
      </c>
      <c r="K454" s="24">
        <v>374485205</v>
      </c>
      <c r="L454" s="24">
        <v>312169052</v>
      </c>
      <c r="M454" s="24">
        <v>232131786</v>
      </c>
      <c r="N454" s="24">
        <v>266257942</v>
      </c>
      <c r="O454" s="24">
        <v>799798589</v>
      </c>
      <c r="P454" s="24">
        <v>255108142</v>
      </c>
      <c r="Q454" s="24">
        <v>93855004</v>
      </c>
      <c r="R454" s="24">
        <v>303374141</v>
      </c>
      <c r="S454" s="24">
        <v>121308422</v>
      </c>
      <c r="T454" s="24">
        <v>342904254</v>
      </c>
      <c r="U454" s="24">
        <v>13829238</v>
      </c>
      <c r="V454" s="24">
        <v>401956384</v>
      </c>
      <c r="W454" s="24">
        <v>365504217</v>
      </c>
      <c r="X454" s="24">
        <v>473990706</v>
      </c>
      <c r="Y454" s="24">
        <v>463421179</v>
      </c>
      <c r="Z454" s="24">
        <v>253320725</v>
      </c>
      <c r="AA454" s="24">
        <v>2855289797</v>
      </c>
      <c r="AB454" s="24">
        <v>286368574</v>
      </c>
      <c r="AC454" s="24">
        <v>2007235614</v>
      </c>
      <c r="AD454" s="24">
        <v>768426926</v>
      </c>
      <c r="AE454" s="24">
        <v>349326179</v>
      </c>
      <c r="AF454" s="24">
        <v>562512497</v>
      </c>
      <c r="AG454" s="24">
        <v>493417863</v>
      </c>
      <c r="AH454" s="24">
        <v>129651587</v>
      </c>
      <c r="AI454" s="24">
        <v>655199329</v>
      </c>
      <c r="AJ454" s="24">
        <v>326611193</v>
      </c>
      <c r="AK454" s="24">
        <v>183415514</v>
      </c>
      <c r="AL454" s="203">
        <v>17414857586</v>
      </c>
    </row>
    <row r="455" spans="1:38" s="6" customFormat="1" ht="14.4" x14ac:dyDescent="0.3">
      <c r="A455" s="65" t="s">
        <v>1196</v>
      </c>
      <c r="B455" s="25" t="s">
        <v>220</v>
      </c>
      <c r="C455" s="24">
        <v>425271</v>
      </c>
      <c r="D455" s="24">
        <v>37757716</v>
      </c>
      <c r="E455" s="24">
        <v>13946502</v>
      </c>
      <c r="F455" s="24">
        <v>77933379</v>
      </c>
      <c r="G455" s="24">
        <v>477997174</v>
      </c>
      <c r="H455" s="24">
        <v>670870922</v>
      </c>
      <c r="I455" s="24">
        <v>176329370</v>
      </c>
      <c r="J455" s="24">
        <v>71940351</v>
      </c>
      <c r="K455" s="24">
        <v>14335766</v>
      </c>
      <c r="L455" s="24">
        <v>2114831172</v>
      </c>
      <c r="M455" s="24">
        <v>237365299</v>
      </c>
      <c r="N455" s="24">
        <v>22674803</v>
      </c>
      <c r="O455" s="24">
        <v>60444187</v>
      </c>
      <c r="P455" s="24">
        <v>39457464</v>
      </c>
      <c r="Q455" s="24">
        <v>23481785</v>
      </c>
      <c r="R455" s="24">
        <v>21119025</v>
      </c>
      <c r="S455" s="24">
        <v>29037668</v>
      </c>
      <c r="T455" s="24">
        <v>55486929</v>
      </c>
      <c r="U455" s="24">
        <v>142854</v>
      </c>
      <c r="V455" s="24">
        <v>734411401</v>
      </c>
      <c r="W455" s="24">
        <v>54270011</v>
      </c>
      <c r="X455" s="24">
        <v>109018234</v>
      </c>
      <c r="Y455" s="24">
        <v>1109081</v>
      </c>
      <c r="Z455" s="24">
        <v>75434031</v>
      </c>
      <c r="AA455" s="24">
        <v>146838703</v>
      </c>
      <c r="AB455" s="24">
        <v>213112206</v>
      </c>
      <c r="AC455" s="24">
        <v>2243538280</v>
      </c>
      <c r="AD455" s="24">
        <v>209474878</v>
      </c>
      <c r="AE455" s="24">
        <v>254178255</v>
      </c>
      <c r="AF455" s="24">
        <v>320090067</v>
      </c>
      <c r="AG455" s="24">
        <v>356792359</v>
      </c>
      <c r="AH455" s="24">
        <v>419493070</v>
      </c>
      <c r="AI455" s="24">
        <v>1940267444</v>
      </c>
      <c r="AJ455" s="24">
        <v>1168676560</v>
      </c>
      <c r="AK455" s="24">
        <v>590508182</v>
      </c>
      <c r="AL455" s="203">
        <v>12982790399</v>
      </c>
    </row>
    <row r="456" spans="1:38" s="6" customFormat="1" ht="14.4" x14ac:dyDescent="0.3">
      <c r="A456" s="65" t="s">
        <v>1197</v>
      </c>
      <c r="B456" s="25" t="s">
        <v>221</v>
      </c>
      <c r="C456" s="24">
        <v>214763</v>
      </c>
      <c r="D456" s="24">
        <v>0</v>
      </c>
      <c r="E456" s="24">
        <v>50000</v>
      </c>
      <c r="F456" s="24">
        <v>2149</v>
      </c>
      <c r="G456" s="24">
        <v>13473</v>
      </c>
      <c r="H456" s="24">
        <v>200000</v>
      </c>
      <c r="I456" s="24">
        <v>0</v>
      </c>
      <c r="J456" s="24">
        <v>600000</v>
      </c>
      <c r="K456" s="24">
        <v>3420547</v>
      </c>
      <c r="L456" s="24">
        <v>0</v>
      </c>
      <c r="M456" s="24">
        <v>0</v>
      </c>
      <c r="N456" s="24">
        <v>100000</v>
      </c>
      <c r="O456" s="24">
        <v>0</v>
      </c>
      <c r="P456" s="24">
        <v>0</v>
      </c>
      <c r="Q456" s="24">
        <v>0</v>
      </c>
      <c r="R456" s="24">
        <v>0</v>
      </c>
      <c r="S456" s="24">
        <v>100000</v>
      </c>
      <c r="T456" s="24">
        <v>77325111</v>
      </c>
      <c r="U456" s="24">
        <v>0</v>
      </c>
      <c r="V456" s="24">
        <v>0</v>
      </c>
      <c r="W456" s="24">
        <v>0</v>
      </c>
      <c r="X456" s="24">
        <v>0</v>
      </c>
      <c r="Y456" s="24">
        <v>4922341</v>
      </c>
      <c r="Z456" s="24">
        <v>0</v>
      </c>
      <c r="AA456" s="24">
        <v>34012912</v>
      </c>
      <c r="AB456" s="24">
        <v>50000</v>
      </c>
      <c r="AC456" s="24">
        <v>3487256</v>
      </c>
      <c r="AD456" s="24">
        <v>9450000</v>
      </c>
      <c r="AE456" s="24">
        <v>0</v>
      </c>
      <c r="AF456" s="24">
        <v>309273</v>
      </c>
      <c r="AG456" s="24">
        <v>0</v>
      </c>
      <c r="AH456" s="24">
        <v>0</v>
      </c>
      <c r="AI456" s="24">
        <v>400000</v>
      </c>
      <c r="AJ456" s="24">
        <v>0</v>
      </c>
      <c r="AK456" s="24">
        <v>246196</v>
      </c>
      <c r="AL456" s="203">
        <v>134904021</v>
      </c>
    </row>
    <row r="457" spans="1:38" s="6" customFormat="1" ht="14.4" x14ac:dyDescent="0.3">
      <c r="A457" s="65" t="s">
        <v>1198</v>
      </c>
      <c r="B457" s="25" t="s">
        <v>222</v>
      </c>
      <c r="C457" s="24">
        <v>99033458</v>
      </c>
      <c r="D457" s="24">
        <v>92420103</v>
      </c>
      <c r="E457" s="24">
        <v>14367373</v>
      </c>
      <c r="F457" s="24">
        <v>3270909</v>
      </c>
      <c r="G457" s="24">
        <v>110264328</v>
      </c>
      <c r="H457" s="24">
        <v>155976561</v>
      </c>
      <c r="I457" s="24">
        <v>63454952</v>
      </c>
      <c r="J457" s="24">
        <v>28435911</v>
      </c>
      <c r="K457" s="24">
        <v>25525461</v>
      </c>
      <c r="L457" s="24">
        <v>75727892</v>
      </c>
      <c r="M457" s="24">
        <v>48990981</v>
      </c>
      <c r="N457" s="24">
        <v>27901844</v>
      </c>
      <c r="O457" s="24">
        <v>33870956</v>
      </c>
      <c r="P457" s="24">
        <v>152501116</v>
      </c>
      <c r="Q457" s="24">
        <v>14618047</v>
      </c>
      <c r="R457" s="24">
        <v>51952198</v>
      </c>
      <c r="S457" s="24">
        <v>1863637</v>
      </c>
      <c r="T457" s="24">
        <v>116652958</v>
      </c>
      <c r="U457" s="24">
        <v>0</v>
      </c>
      <c r="V457" s="24">
        <v>391426988</v>
      </c>
      <c r="W457" s="24">
        <v>125802491</v>
      </c>
      <c r="X457" s="24">
        <v>111889200</v>
      </c>
      <c r="Y457" s="24">
        <v>46120984</v>
      </c>
      <c r="Z457" s="24">
        <v>8748257</v>
      </c>
      <c r="AA457" s="24">
        <v>362853173</v>
      </c>
      <c r="AB457" s="24">
        <v>61364240</v>
      </c>
      <c r="AC457" s="24">
        <v>3697271565</v>
      </c>
      <c r="AD457" s="24">
        <v>91783300</v>
      </c>
      <c r="AE457" s="24">
        <v>84271636</v>
      </c>
      <c r="AF457" s="24">
        <v>127207551</v>
      </c>
      <c r="AG457" s="24">
        <v>126654724</v>
      </c>
      <c r="AH457" s="24">
        <v>14504559</v>
      </c>
      <c r="AI457" s="24">
        <v>0</v>
      </c>
      <c r="AJ457" s="24">
        <v>34950764</v>
      </c>
      <c r="AK457" s="24">
        <v>5658110</v>
      </c>
      <c r="AL457" s="203">
        <v>6407336227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201054736</v>
      </c>
      <c r="E458" s="24">
        <v>28714335</v>
      </c>
      <c r="F458" s="24">
        <v>13693701</v>
      </c>
      <c r="G458" s="24">
        <v>138228774</v>
      </c>
      <c r="H458" s="24">
        <v>420322467</v>
      </c>
      <c r="I458" s="24">
        <v>142069179</v>
      </c>
      <c r="J458" s="24">
        <v>16447584</v>
      </c>
      <c r="K458" s="24">
        <v>83730792</v>
      </c>
      <c r="L458" s="24">
        <v>156255464</v>
      </c>
      <c r="M458" s="24">
        <v>114256191</v>
      </c>
      <c r="N458" s="24">
        <v>447964335</v>
      </c>
      <c r="O458" s="24">
        <v>90642245</v>
      </c>
      <c r="P458" s="24">
        <v>0</v>
      </c>
      <c r="Q458" s="24">
        <v>0</v>
      </c>
      <c r="R458" s="24">
        <v>83323476</v>
      </c>
      <c r="S458" s="24">
        <v>0</v>
      </c>
      <c r="T458" s="24">
        <v>0</v>
      </c>
      <c r="U458" s="24">
        <v>0</v>
      </c>
      <c r="V458" s="24">
        <v>0</v>
      </c>
      <c r="W458" s="24">
        <v>69203208</v>
      </c>
      <c r="X458" s="24">
        <v>2500000</v>
      </c>
      <c r="Y458" s="24">
        <v>0</v>
      </c>
      <c r="Z458" s="24">
        <v>21494031</v>
      </c>
      <c r="AA458" s="24">
        <v>416250000</v>
      </c>
      <c r="AB458" s="24">
        <v>351533832</v>
      </c>
      <c r="AC458" s="24">
        <v>702722207</v>
      </c>
      <c r="AD458" s="24">
        <v>359482971</v>
      </c>
      <c r="AE458" s="24">
        <v>258792909</v>
      </c>
      <c r="AF458" s="24">
        <v>364882246</v>
      </c>
      <c r="AG458" s="24">
        <v>322217466</v>
      </c>
      <c r="AH458" s="24">
        <v>89147682</v>
      </c>
      <c r="AI458" s="24">
        <v>3778236</v>
      </c>
      <c r="AJ458" s="24">
        <v>61119340</v>
      </c>
      <c r="AK458" s="24">
        <v>14845837</v>
      </c>
      <c r="AL458" s="203">
        <v>4974673244</v>
      </c>
    </row>
    <row r="459" spans="1:38" s="6" customFormat="1" ht="14.4" x14ac:dyDescent="0.3">
      <c r="A459" s="65" t="s">
        <v>1200</v>
      </c>
      <c r="B459" s="25" t="s">
        <v>224</v>
      </c>
      <c r="C459" s="24">
        <v>5150087</v>
      </c>
      <c r="D459" s="24">
        <v>835366985</v>
      </c>
      <c r="E459" s="24">
        <v>1154870</v>
      </c>
      <c r="F459" s="24">
        <v>2697476</v>
      </c>
      <c r="G459" s="24">
        <v>17133132</v>
      </c>
      <c r="H459" s="24">
        <v>0</v>
      </c>
      <c r="I459" s="24">
        <v>21798455</v>
      </c>
      <c r="J459" s="24">
        <v>164772</v>
      </c>
      <c r="K459" s="24">
        <v>113539068</v>
      </c>
      <c r="L459" s="24">
        <v>14538128</v>
      </c>
      <c r="M459" s="24">
        <v>18343581</v>
      </c>
      <c r="N459" s="24">
        <v>130534301</v>
      </c>
      <c r="O459" s="24">
        <v>73226645</v>
      </c>
      <c r="P459" s="24">
        <v>0</v>
      </c>
      <c r="Q459" s="24">
        <v>0</v>
      </c>
      <c r="R459" s="24">
        <v>68336961</v>
      </c>
      <c r="S459" s="24">
        <v>1227279</v>
      </c>
      <c r="T459" s="24">
        <v>0</v>
      </c>
      <c r="U459" s="24">
        <v>0</v>
      </c>
      <c r="V459" s="24">
        <v>0</v>
      </c>
      <c r="W459" s="24">
        <v>307234</v>
      </c>
      <c r="X459" s="24">
        <v>240999053</v>
      </c>
      <c r="Y459" s="24">
        <v>0</v>
      </c>
      <c r="Z459" s="24">
        <v>4026489</v>
      </c>
      <c r="AA459" s="24">
        <v>61732538</v>
      </c>
      <c r="AB459" s="24">
        <v>86509681</v>
      </c>
      <c r="AC459" s="24">
        <v>1294703921</v>
      </c>
      <c r="AD459" s="24">
        <v>302723747</v>
      </c>
      <c r="AE459" s="24">
        <v>52500000</v>
      </c>
      <c r="AF459" s="24">
        <v>23120889</v>
      </c>
      <c r="AG459" s="24">
        <v>99221545</v>
      </c>
      <c r="AH459" s="24">
        <v>119304431</v>
      </c>
      <c r="AI459" s="24">
        <v>32318431</v>
      </c>
      <c r="AJ459" s="24">
        <v>37300853</v>
      </c>
      <c r="AK459" s="24">
        <v>123453276</v>
      </c>
      <c r="AL459" s="203">
        <v>3781433828</v>
      </c>
    </row>
    <row r="460" spans="1:38" s="6" customFormat="1" ht="14.4" x14ac:dyDescent="0.3">
      <c r="A460" s="65" t="s">
        <v>1201</v>
      </c>
      <c r="B460" s="25" t="s">
        <v>178</v>
      </c>
      <c r="C460" s="24">
        <v>237387075</v>
      </c>
      <c r="D460" s="24">
        <v>110672457</v>
      </c>
      <c r="E460" s="24">
        <v>1800000</v>
      </c>
      <c r="F460" s="24">
        <v>2645454</v>
      </c>
      <c r="G460" s="24">
        <v>140104464</v>
      </c>
      <c r="H460" s="24">
        <v>759183781</v>
      </c>
      <c r="I460" s="24">
        <v>0</v>
      </c>
      <c r="J460" s="24">
        <v>20227887</v>
      </c>
      <c r="K460" s="24">
        <v>253464138</v>
      </c>
      <c r="L460" s="24">
        <v>342142547</v>
      </c>
      <c r="M460" s="24">
        <v>102041849</v>
      </c>
      <c r="N460" s="24">
        <v>263122098</v>
      </c>
      <c r="O460" s="24">
        <v>433196458</v>
      </c>
      <c r="P460" s="24">
        <v>170786708</v>
      </c>
      <c r="Q460" s="24">
        <v>80283000</v>
      </c>
      <c r="R460" s="24">
        <v>242991618</v>
      </c>
      <c r="S460" s="24">
        <v>0</v>
      </c>
      <c r="T460" s="24">
        <v>305106000</v>
      </c>
      <c r="U460" s="24">
        <v>6409092</v>
      </c>
      <c r="V460" s="24">
        <v>630200687</v>
      </c>
      <c r="W460" s="24">
        <v>93583604</v>
      </c>
      <c r="X460" s="24">
        <v>6172873</v>
      </c>
      <c r="Y460" s="24">
        <v>87063576</v>
      </c>
      <c r="Z460" s="24">
        <v>0</v>
      </c>
      <c r="AA460" s="24">
        <v>381424046</v>
      </c>
      <c r="AB460" s="24">
        <v>270023803</v>
      </c>
      <c r="AC460" s="24">
        <v>894538764</v>
      </c>
      <c r="AD460" s="24">
        <v>928250469</v>
      </c>
      <c r="AE460" s="24">
        <v>45451312</v>
      </c>
      <c r="AF460" s="24">
        <v>1113944869</v>
      </c>
      <c r="AG460" s="24">
        <v>264377356</v>
      </c>
      <c r="AH460" s="24">
        <v>123907673</v>
      </c>
      <c r="AI460" s="24">
        <v>169903046</v>
      </c>
      <c r="AJ460" s="24">
        <v>141631656</v>
      </c>
      <c r="AK460" s="24">
        <v>35115885</v>
      </c>
      <c r="AL460" s="203">
        <v>8657154245</v>
      </c>
    </row>
    <row r="461" spans="1:38" s="6" customFormat="1" ht="14.4" x14ac:dyDescent="0.3">
      <c r="A461" s="65" t="s">
        <v>1202</v>
      </c>
      <c r="B461" s="25" t="s">
        <v>225</v>
      </c>
      <c r="C461" s="24">
        <v>13720630</v>
      </c>
      <c r="D461" s="24">
        <v>135699682</v>
      </c>
      <c r="E461" s="24">
        <v>3000000</v>
      </c>
      <c r="F461" s="24">
        <v>3848595</v>
      </c>
      <c r="G461" s="24">
        <v>126766550</v>
      </c>
      <c r="H461" s="24">
        <v>262347098</v>
      </c>
      <c r="I461" s="24">
        <v>48096426</v>
      </c>
      <c r="J461" s="24">
        <v>4406364</v>
      </c>
      <c r="K461" s="24">
        <v>64049836</v>
      </c>
      <c r="L461" s="24">
        <v>87000001</v>
      </c>
      <c r="M461" s="24">
        <v>339903108</v>
      </c>
      <c r="N461" s="24">
        <v>120829457</v>
      </c>
      <c r="O461" s="24">
        <v>87948417</v>
      </c>
      <c r="P461" s="24">
        <v>5936053</v>
      </c>
      <c r="Q461" s="24">
        <v>64399091</v>
      </c>
      <c r="R461" s="24">
        <v>21467272</v>
      </c>
      <c r="S461" s="24">
        <v>0</v>
      </c>
      <c r="T461" s="24">
        <v>333734749</v>
      </c>
      <c r="U461" s="24">
        <v>102927</v>
      </c>
      <c r="V461" s="24">
        <v>7802297599</v>
      </c>
      <c r="W461" s="24">
        <v>79760352</v>
      </c>
      <c r="X461" s="24">
        <v>9787964</v>
      </c>
      <c r="Y461" s="24">
        <v>99425285</v>
      </c>
      <c r="Z461" s="24">
        <v>8684243</v>
      </c>
      <c r="AA461" s="24">
        <v>1019484017</v>
      </c>
      <c r="AB461" s="24">
        <v>39580817</v>
      </c>
      <c r="AC461" s="24">
        <v>393897977</v>
      </c>
      <c r="AD461" s="24">
        <v>938625246</v>
      </c>
      <c r="AE461" s="24">
        <v>742494318</v>
      </c>
      <c r="AF461" s="24">
        <v>384881015</v>
      </c>
      <c r="AG461" s="24">
        <v>21269476480</v>
      </c>
      <c r="AH461" s="24">
        <v>8871363</v>
      </c>
      <c r="AI461" s="24">
        <v>19500000</v>
      </c>
      <c r="AJ461" s="24">
        <v>299984041</v>
      </c>
      <c r="AK461" s="24">
        <v>54130164</v>
      </c>
      <c r="AL461" s="203">
        <v>34894137137</v>
      </c>
    </row>
    <row r="462" spans="1:38" s="6" customFormat="1" ht="14.4" x14ac:dyDescent="0.3">
      <c r="A462" s="65" t="s">
        <v>1203</v>
      </c>
      <c r="B462" s="25" t="s">
        <v>226</v>
      </c>
      <c r="C462" s="24">
        <v>794715562</v>
      </c>
      <c r="D462" s="24">
        <v>1034109066</v>
      </c>
      <c r="E462" s="24">
        <v>227743631</v>
      </c>
      <c r="F462" s="24">
        <v>642647912</v>
      </c>
      <c r="G462" s="24">
        <v>1342965254</v>
      </c>
      <c r="H462" s="24">
        <v>4110708613</v>
      </c>
      <c r="I462" s="24">
        <v>724745759</v>
      </c>
      <c r="J462" s="24">
        <v>221321638</v>
      </c>
      <c r="K462" s="24">
        <v>885015174</v>
      </c>
      <c r="L462" s="24">
        <v>5273817539</v>
      </c>
      <c r="M462" s="24">
        <v>1912402525</v>
      </c>
      <c r="N462" s="24">
        <v>1713527252</v>
      </c>
      <c r="O462" s="24">
        <v>1465409488</v>
      </c>
      <c r="P462" s="24">
        <v>753474120</v>
      </c>
      <c r="Q462" s="24">
        <v>373201815</v>
      </c>
      <c r="R462" s="24">
        <v>933933266</v>
      </c>
      <c r="S462" s="24">
        <v>333669475</v>
      </c>
      <c r="T462" s="24">
        <v>1706120815</v>
      </c>
      <c r="U462" s="24">
        <v>26436238</v>
      </c>
      <c r="V462" s="24">
        <v>2512489738</v>
      </c>
      <c r="W462" s="24">
        <v>908303856</v>
      </c>
      <c r="X462" s="24">
        <v>204344569</v>
      </c>
      <c r="Y462" s="24">
        <v>1192718512</v>
      </c>
      <c r="Z462" s="24">
        <v>163681193</v>
      </c>
      <c r="AA462" s="24">
        <v>4461583400</v>
      </c>
      <c r="AB462" s="24">
        <v>1219569029</v>
      </c>
      <c r="AC462" s="24">
        <v>9671879192</v>
      </c>
      <c r="AD462" s="24">
        <v>3025501408</v>
      </c>
      <c r="AE462" s="24">
        <v>995592268</v>
      </c>
      <c r="AF462" s="24">
        <v>2267112955</v>
      </c>
      <c r="AG462" s="24">
        <v>967900849</v>
      </c>
      <c r="AH462" s="24">
        <v>524792580</v>
      </c>
      <c r="AI462" s="24">
        <v>1234656361</v>
      </c>
      <c r="AJ462" s="24">
        <v>299359848</v>
      </c>
      <c r="AK462" s="24">
        <v>99982897</v>
      </c>
      <c r="AL462" s="203">
        <v>54225433797</v>
      </c>
    </row>
    <row r="463" spans="1:38" s="6" customFormat="1" ht="14.4" x14ac:dyDescent="0.3">
      <c r="A463" s="95" t="s">
        <v>1204</v>
      </c>
      <c r="B463" s="96" t="s">
        <v>216</v>
      </c>
      <c r="C463" s="97">
        <v>3138259842</v>
      </c>
      <c r="D463" s="97">
        <v>7271327329</v>
      </c>
      <c r="E463" s="97">
        <v>1110530674</v>
      </c>
      <c r="F463" s="97">
        <v>1233834444</v>
      </c>
      <c r="G463" s="97">
        <v>6186924004</v>
      </c>
      <c r="H463" s="97">
        <v>15676627502</v>
      </c>
      <c r="I463" s="97">
        <v>2618852144</v>
      </c>
      <c r="J463" s="97">
        <v>1125870059</v>
      </c>
      <c r="K463" s="97">
        <v>3824637355</v>
      </c>
      <c r="L463" s="97">
        <v>12501540978</v>
      </c>
      <c r="M463" s="97">
        <v>6192478609</v>
      </c>
      <c r="N463" s="97">
        <v>5788534726</v>
      </c>
      <c r="O463" s="97">
        <v>4828210766</v>
      </c>
      <c r="P463" s="97">
        <v>2616056188</v>
      </c>
      <c r="Q463" s="97">
        <v>1246612548</v>
      </c>
      <c r="R463" s="97">
        <v>3392081136</v>
      </c>
      <c r="S463" s="97">
        <v>751517082</v>
      </c>
      <c r="T463" s="97">
        <v>5668399125</v>
      </c>
      <c r="U463" s="97">
        <v>74020349</v>
      </c>
      <c r="V463" s="97">
        <v>17723560258</v>
      </c>
      <c r="W463" s="97">
        <v>3345209958</v>
      </c>
      <c r="X463" s="97">
        <v>2457306211</v>
      </c>
      <c r="Y463" s="97">
        <v>3606707845</v>
      </c>
      <c r="Z463" s="97">
        <v>1022602057</v>
      </c>
      <c r="AA463" s="97">
        <v>14252497945</v>
      </c>
      <c r="AB463" s="97">
        <v>5485244076</v>
      </c>
      <c r="AC463" s="97">
        <v>29180992851</v>
      </c>
      <c r="AD463" s="97">
        <v>13392946579</v>
      </c>
      <c r="AE463" s="97">
        <v>6117975249</v>
      </c>
      <c r="AF463" s="97">
        <v>8616741472</v>
      </c>
      <c r="AG463" s="97">
        <v>26156079564</v>
      </c>
      <c r="AH463" s="97">
        <v>3901716809</v>
      </c>
      <c r="AI463" s="97">
        <v>5483882074</v>
      </c>
      <c r="AJ463" s="97">
        <v>3832614632</v>
      </c>
      <c r="AK463" s="97">
        <v>2298482265</v>
      </c>
      <c r="AL463" s="204">
        <v>232120874705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3138259842</v>
      </c>
      <c r="D464" s="31">
        <v>7271327329</v>
      </c>
      <c r="E464" s="31">
        <v>1110530674</v>
      </c>
      <c r="F464" s="31">
        <v>1233834444</v>
      </c>
      <c r="G464" s="31">
        <v>6186924004</v>
      </c>
      <c r="H464" s="31">
        <v>15676627502</v>
      </c>
      <c r="I464" s="31">
        <v>2618852144</v>
      </c>
      <c r="J464" s="31">
        <v>1125870059</v>
      </c>
      <c r="K464" s="31">
        <v>3824637355</v>
      </c>
      <c r="L464" s="31">
        <v>12501540978</v>
      </c>
      <c r="M464" s="31">
        <v>6192478609</v>
      </c>
      <c r="N464" s="31">
        <v>5788534726</v>
      </c>
      <c r="O464" s="31">
        <v>4828210766</v>
      </c>
      <c r="P464" s="31">
        <v>2616056188</v>
      </c>
      <c r="Q464" s="31">
        <v>1246612548</v>
      </c>
      <c r="R464" s="31">
        <v>3392081136</v>
      </c>
      <c r="S464" s="31">
        <v>751517082</v>
      </c>
      <c r="T464" s="31">
        <v>5668399125</v>
      </c>
      <c r="U464" s="31">
        <v>74020349</v>
      </c>
      <c r="V464" s="31">
        <v>17723560258</v>
      </c>
      <c r="W464" s="31">
        <v>3345209958</v>
      </c>
      <c r="X464" s="31">
        <v>2457306211</v>
      </c>
      <c r="Y464" s="31">
        <v>3606707845</v>
      </c>
      <c r="Z464" s="31">
        <v>1022602057</v>
      </c>
      <c r="AA464" s="31">
        <v>14252497945</v>
      </c>
      <c r="AB464" s="31">
        <v>5485244076</v>
      </c>
      <c r="AC464" s="31">
        <v>29180992851</v>
      </c>
      <c r="AD464" s="31">
        <v>13392946579</v>
      </c>
      <c r="AE464" s="31">
        <v>6117975249</v>
      </c>
      <c r="AF464" s="31">
        <v>8616741472</v>
      </c>
      <c r="AG464" s="31">
        <v>26156079564</v>
      </c>
      <c r="AH464" s="31">
        <v>3901716809</v>
      </c>
      <c r="AI464" s="31">
        <v>5483882074</v>
      </c>
      <c r="AJ464" s="31">
        <v>3832614632</v>
      </c>
      <c r="AK464" s="31">
        <v>2298482265</v>
      </c>
      <c r="AL464" s="205">
        <v>232120874705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19328385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1798269</v>
      </c>
      <c r="O465" s="24">
        <v>13786798</v>
      </c>
      <c r="P465" s="24">
        <v>0</v>
      </c>
      <c r="Q465" s="24">
        <v>0</v>
      </c>
      <c r="R465" s="24">
        <v>0</v>
      </c>
      <c r="S465" s="24">
        <v>0</v>
      </c>
      <c r="T465" s="24">
        <v>13010467</v>
      </c>
      <c r="U465" s="24">
        <v>0</v>
      </c>
      <c r="V465" s="24">
        <v>0</v>
      </c>
      <c r="W465" s="24">
        <v>0</v>
      </c>
      <c r="X465" s="24">
        <v>31013171</v>
      </c>
      <c r="Y465" s="24">
        <v>0</v>
      </c>
      <c r="Z465" s="24">
        <v>0</v>
      </c>
      <c r="AA465" s="24">
        <v>0</v>
      </c>
      <c r="AB465" s="24">
        <v>47833432</v>
      </c>
      <c r="AC465" s="24">
        <v>4001198</v>
      </c>
      <c r="AD465" s="24">
        <v>11744702</v>
      </c>
      <c r="AE465" s="24">
        <v>10012551</v>
      </c>
      <c r="AF465" s="24">
        <v>0</v>
      </c>
      <c r="AG465" s="24">
        <v>3646360</v>
      </c>
      <c r="AH465" s="24">
        <v>0</v>
      </c>
      <c r="AI465" s="24">
        <v>149061752</v>
      </c>
      <c r="AJ465" s="24">
        <v>5250000</v>
      </c>
      <c r="AK465" s="24">
        <v>45081357</v>
      </c>
      <c r="AL465" s="203">
        <v>355568442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24">
        <v>42126874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64643171</v>
      </c>
      <c r="P466" s="24">
        <v>0</v>
      </c>
      <c r="Q466" s="24">
        <v>0</v>
      </c>
      <c r="R466" s="24">
        <v>24832716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14863744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146466505</v>
      </c>
    </row>
    <row r="467" spans="1:38" s="6" customFormat="1" ht="14.4" x14ac:dyDescent="0.3">
      <c r="A467" s="65" t="s">
        <v>1207</v>
      </c>
      <c r="B467" s="25" t="s">
        <v>230</v>
      </c>
      <c r="C467" s="24">
        <v>2797354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3337136</v>
      </c>
    </row>
    <row r="468" spans="1:38" s="6" customFormat="1" ht="14.4" x14ac:dyDescent="0.3">
      <c r="A468" s="95" t="s">
        <v>1208</v>
      </c>
      <c r="B468" s="96" t="s">
        <v>171</v>
      </c>
      <c r="C468" s="97">
        <v>2797354</v>
      </c>
      <c r="D468" s="97">
        <v>539782</v>
      </c>
      <c r="E468" s="97">
        <v>0</v>
      </c>
      <c r="F468" s="97">
        <v>0</v>
      </c>
      <c r="G468" s="97">
        <v>0</v>
      </c>
      <c r="H468" s="97">
        <v>61455259</v>
      </c>
      <c r="I468" s="97">
        <v>0</v>
      </c>
      <c r="J468" s="97">
        <v>0</v>
      </c>
      <c r="K468" s="97">
        <v>0</v>
      </c>
      <c r="L468" s="97">
        <v>0</v>
      </c>
      <c r="M468" s="97">
        <v>0</v>
      </c>
      <c r="N468" s="97">
        <v>1798269</v>
      </c>
      <c r="O468" s="97">
        <v>78429969</v>
      </c>
      <c r="P468" s="97">
        <v>0</v>
      </c>
      <c r="Q468" s="97">
        <v>0</v>
      </c>
      <c r="R468" s="97">
        <v>24832716</v>
      </c>
      <c r="S468" s="97">
        <v>0</v>
      </c>
      <c r="T468" s="97">
        <v>13010467</v>
      </c>
      <c r="U468" s="97">
        <v>0</v>
      </c>
      <c r="V468" s="97">
        <v>0</v>
      </c>
      <c r="W468" s="97">
        <v>0</v>
      </c>
      <c r="X468" s="97">
        <v>45876915</v>
      </c>
      <c r="Y468" s="97">
        <v>0</v>
      </c>
      <c r="Z468" s="97">
        <v>0</v>
      </c>
      <c r="AA468" s="97">
        <v>0</v>
      </c>
      <c r="AB468" s="97">
        <v>47833432</v>
      </c>
      <c r="AC468" s="97">
        <v>4001198</v>
      </c>
      <c r="AD468" s="97">
        <v>11744702</v>
      </c>
      <c r="AE468" s="97">
        <v>10012551</v>
      </c>
      <c r="AF468" s="97">
        <v>0</v>
      </c>
      <c r="AG468" s="97">
        <v>3646360</v>
      </c>
      <c r="AH468" s="97">
        <v>0</v>
      </c>
      <c r="AI468" s="97">
        <v>149061752</v>
      </c>
      <c r="AJ468" s="97">
        <v>5250000</v>
      </c>
      <c r="AK468" s="97">
        <v>45081357</v>
      </c>
      <c r="AL468" s="204">
        <v>505372083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34712329</v>
      </c>
      <c r="H469" s="24">
        <v>0</v>
      </c>
      <c r="I469" s="24">
        <v>0</v>
      </c>
      <c r="J469" s="24">
        <v>0</v>
      </c>
      <c r="K469" s="24">
        <v>0</v>
      </c>
      <c r="L469" s="24">
        <v>8933502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1126626</v>
      </c>
      <c r="X469" s="24">
        <v>12501131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57273588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40947717</v>
      </c>
      <c r="AH470" s="24">
        <v>0</v>
      </c>
      <c r="AI470" s="24">
        <v>0</v>
      </c>
      <c r="AJ470" s="24">
        <v>0</v>
      </c>
      <c r="AK470" s="24">
        <v>0</v>
      </c>
      <c r="AL470" s="203">
        <v>40947717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34712329</v>
      </c>
      <c r="H472" s="97">
        <v>0</v>
      </c>
      <c r="I472" s="97">
        <v>0</v>
      </c>
      <c r="J472" s="97">
        <v>0</v>
      </c>
      <c r="K472" s="97">
        <v>0</v>
      </c>
      <c r="L472" s="97">
        <v>8933502</v>
      </c>
      <c r="M472" s="97">
        <v>0</v>
      </c>
      <c r="N472" s="97">
        <v>0</v>
      </c>
      <c r="O472" s="97">
        <v>0</v>
      </c>
      <c r="P472" s="97">
        <v>0</v>
      </c>
      <c r="Q472" s="97">
        <v>0</v>
      </c>
      <c r="R472" s="97">
        <v>0</v>
      </c>
      <c r="S472" s="97">
        <v>0</v>
      </c>
      <c r="T472" s="97">
        <v>0</v>
      </c>
      <c r="U472" s="97">
        <v>0</v>
      </c>
      <c r="V472" s="97">
        <v>0</v>
      </c>
      <c r="W472" s="97">
        <v>1126626</v>
      </c>
      <c r="X472" s="97">
        <v>12501131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40947717</v>
      </c>
      <c r="AH472" s="97">
        <v>0</v>
      </c>
      <c r="AI472" s="97">
        <v>0</v>
      </c>
      <c r="AJ472" s="97">
        <v>0</v>
      </c>
      <c r="AK472" s="97">
        <v>0</v>
      </c>
      <c r="AL472" s="204">
        <v>98221305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3900000</v>
      </c>
      <c r="D475" s="24">
        <v>0</v>
      </c>
      <c r="E475" s="24">
        <v>0</v>
      </c>
      <c r="F475" s="24">
        <v>100000</v>
      </c>
      <c r="G475" s="24">
        <v>0</v>
      </c>
      <c r="H475" s="24">
        <v>12284437</v>
      </c>
      <c r="I475" s="24">
        <v>32867004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21109091</v>
      </c>
      <c r="Q475" s="24">
        <v>0</v>
      </c>
      <c r="R475" s="24">
        <v>0</v>
      </c>
      <c r="S475" s="24">
        <v>800000</v>
      </c>
      <c r="T475" s="24">
        <v>0</v>
      </c>
      <c r="U475" s="24">
        <v>0</v>
      </c>
      <c r="V475" s="24">
        <v>0</v>
      </c>
      <c r="W475" s="24">
        <v>0</v>
      </c>
      <c r="X475" s="24">
        <v>7818182</v>
      </c>
      <c r="Y475" s="24">
        <v>0</v>
      </c>
      <c r="Z475" s="24">
        <v>590909</v>
      </c>
      <c r="AA475" s="24">
        <v>83690911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163160534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3306274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5817833</v>
      </c>
      <c r="W477" s="24">
        <v>0</v>
      </c>
      <c r="X477" s="24">
        <v>0</v>
      </c>
      <c r="Y477" s="24">
        <v>0</v>
      </c>
      <c r="Z477" s="24">
        <v>0</v>
      </c>
      <c r="AA477" s="24">
        <v>53623996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62748103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2489541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6969183</v>
      </c>
      <c r="N478" s="24">
        <v>0</v>
      </c>
      <c r="O478" s="24">
        <v>0</v>
      </c>
      <c r="P478" s="24">
        <v>0</v>
      </c>
      <c r="Q478" s="24">
        <v>0</v>
      </c>
      <c r="R478" s="24">
        <v>17080578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192000000</v>
      </c>
      <c r="AB478" s="24">
        <v>0</v>
      </c>
      <c r="AC478" s="24">
        <v>0</v>
      </c>
      <c r="AD478" s="24">
        <v>3641532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222180834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180701854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180701854</v>
      </c>
    </row>
    <row r="481" spans="1:38" s="6" customFormat="1" ht="14.4" x14ac:dyDescent="0.3">
      <c r="A481" s="95" t="s">
        <v>1221</v>
      </c>
      <c r="B481" s="96" t="s">
        <v>177</v>
      </c>
      <c r="C481" s="97">
        <v>3900000</v>
      </c>
      <c r="D481" s="97">
        <v>0</v>
      </c>
      <c r="E481" s="97">
        <v>0</v>
      </c>
      <c r="F481" s="97">
        <v>5895815</v>
      </c>
      <c r="G481" s="97">
        <v>0</v>
      </c>
      <c r="H481" s="97">
        <v>12284437</v>
      </c>
      <c r="I481" s="97">
        <v>32867004</v>
      </c>
      <c r="J481" s="97">
        <v>0</v>
      </c>
      <c r="K481" s="97">
        <v>0</v>
      </c>
      <c r="L481" s="97">
        <v>0</v>
      </c>
      <c r="M481" s="97">
        <v>6969183</v>
      </c>
      <c r="N481" s="97">
        <v>0</v>
      </c>
      <c r="O481" s="97">
        <v>0</v>
      </c>
      <c r="P481" s="97">
        <v>21109091</v>
      </c>
      <c r="Q481" s="97">
        <v>0</v>
      </c>
      <c r="R481" s="97">
        <v>17080578</v>
      </c>
      <c r="S481" s="97">
        <v>800000</v>
      </c>
      <c r="T481" s="97">
        <v>0</v>
      </c>
      <c r="U481" s="97">
        <v>0</v>
      </c>
      <c r="V481" s="97">
        <v>5817833</v>
      </c>
      <c r="W481" s="97">
        <v>0</v>
      </c>
      <c r="X481" s="97">
        <v>7818182</v>
      </c>
      <c r="Y481" s="97">
        <v>0</v>
      </c>
      <c r="Z481" s="97">
        <v>590909</v>
      </c>
      <c r="AA481" s="97">
        <v>329314907</v>
      </c>
      <c r="AB481" s="97">
        <v>0</v>
      </c>
      <c r="AC481" s="97">
        <v>180701854</v>
      </c>
      <c r="AD481" s="97">
        <v>3641532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628791325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1331904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18670767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39829872</v>
      </c>
      <c r="AK482" s="24">
        <v>0</v>
      </c>
      <c r="AL482" s="203">
        <v>59832543</v>
      </c>
    </row>
    <row r="483" spans="1:38" s="6" customFormat="1" ht="14.4" x14ac:dyDescent="0.3">
      <c r="A483" s="65" t="s">
        <v>1223</v>
      </c>
      <c r="B483" s="25" t="s">
        <v>5</v>
      </c>
      <c r="C483" s="24">
        <v>15409161</v>
      </c>
      <c r="D483" s="24">
        <v>0</v>
      </c>
      <c r="E483" s="24">
        <v>0</v>
      </c>
      <c r="F483" s="24">
        <v>742085</v>
      </c>
      <c r="G483" s="24">
        <v>0</v>
      </c>
      <c r="H483" s="24">
        <v>18531462</v>
      </c>
      <c r="I483" s="24">
        <v>-1</v>
      </c>
      <c r="J483" s="24">
        <v>0</v>
      </c>
      <c r="K483" s="24">
        <v>0</v>
      </c>
      <c r="L483" s="24">
        <v>17860638</v>
      </c>
      <c r="M483" s="24">
        <v>0</v>
      </c>
      <c r="N483" s="24">
        <v>0</v>
      </c>
      <c r="O483" s="24">
        <v>0</v>
      </c>
      <c r="P483" s="24">
        <v>1276360</v>
      </c>
      <c r="Q483" s="24">
        <v>0</v>
      </c>
      <c r="R483" s="24">
        <v>81682</v>
      </c>
      <c r="S483" s="24">
        <v>1005350</v>
      </c>
      <c r="T483" s="24">
        <v>0</v>
      </c>
      <c r="U483" s="24">
        <v>0</v>
      </c>
      <c r="V483" s="24">
        <v>0</v>
      </c>
      <c r="W483" s="24">
        <v>0</v>
      </c>
      <c r="X483" s="24">
        <v>0</v>
      </c>
      <c r="Y483" s="24">
        <v>0</v>
      </c>
      <c r="Z483" s="24">
        <v>3950499</v>
      </c>
      <c r="AA483" s="24">
        <v>0</v>
      </c>
      <c r="AB483" s="24">
        <v>0</v>
      </c>
      <c r="AC483" s="24">
        <v>170190157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48110273</v>
      </c>
      <c r="AJ483" s="24">
        <v>0</v>
      </c>
      <c r="AK483" s="24">
        <v>0</v>
      </c>
      <c r="AL483" s="203">
        <v>277157666</v>
      </c>
    </row>
    <row r="484" spans="1:38" s="6" customFormat="1" ht="14.4" x14ac:dyDescent="0.3">
      <c r="A484" s="95" t="s">
        <v>1224</v>
      </c>
      <c r="B484" s="96" t="s">
        <v>237</v>
      </c>
      <c r="C484" s="97">
        <v>15409161</v>
      </c>
      <c r="D484" s="97">
        <v>0</v>
      </c>
      <c r="E484" s="97">
        <v>0</v>
      </c>
      <c r="F484" s="97">
        <v>742085</v>
      </c>
      <c r="G484" s="97">
        <v>0</v>
      </c>
      <c r="H484" s="97">
        <v>18531462</v>
      </c>
      <c r="I484" s="97">
        <v>1331903</v>
      </c>
      <c r="J484" s="97">
        <v>0</v>
      </c>
      <c r="K484" s="97">
        <v>0</v>
      </c>
      <c r="L484" s="97">
        <v>17860638</v>
      </c>
      <c r="M484" s="97">
        <v>0</v>
      </c>
      <c r="N484" s="97">
        <v>0</v>
      </c>
      <c r="O484" s="97">
        <v>0</v>
      </c>
      <c r="P484" s="97">
        <v>1276360</v>
      </c>
      <c r="Q484" s="97">
        <v>0</v>
      </c>
      <c r="R484" s="97">
        <v>81682</v>
      </c>
      <c r="S484" s="97">
        <v>1005350</v>
      </c>
      <c r="T484" s="97">
        <v>18670767</v>
      </c>
      <c r="U484" s="97">
        <v>0</v>
      </c>
      <c r="V484" s="97">
        <v>0</v>
      </c>
      <c r="W484" s="97">
        <v>0</v>
      </c>
      <c r="X484" s="97">
        <v>0</v>
      </c>
      <c r="Y484" s="97">
        <v>0</v>
      </c>
      <c r="Z484" s="97">
        <v>3950499</v>
      </c>
      <c r="AA484" s="97">
        <v>0</v>
      </c>
      <c r="AB484" s="97">
        <v>0</v>
      </c>
      <c r="AC484" s="97">
        <v>170190157</v>
      </c>
      <c r="AD484" s="97">
        <v>0</v>
      </c>
      <c r="AE484" s="97">
        <v>0</v>
      </c>
      <c r="AF484" s="97">
        <v>0</v>
      </c>
      <c r="AG484" s="97">
        <v>0</v>
      </c>
      <c r="AH484" s="97">
        <v>0</v>
      </c>
      <c r="AI484" s="97">
        <v>48110273</v>
      </c>
      <c r="AJ484" s="97">
        <v>39829872</v>
      </c>
      <c r="AK484" s="97">
        <v>0</v>
      </c>
      <c r="AL484" s="204">
        <v>336990209</v>
      </c>
    </row>
    <row r="485" spans="1:38" s="6" customFormat="1" ht="14.4" x14ac:dyDescent="0.3">
      <c r="A485" s="65" t="s">
        <v>1225</v>
      </c>
      <c r="B485" s="25" t="s">
        <v>185</v>
      </c>
      <c r="C485" s="24">
        <v>134453999</v>
      </c>
      <c r="D485" s="24">
        <v>107168277</v>
      </c>
      <c r="E485" s="24">
        <v>57240841</v>
      </c>
      <c r="F485" s="24">
        <v>70114505</v>
      </c>
      <c r="G485" s="24">
        <v>115329882</v>
      </c>
      <c r="H485" s="24">
        <v>298421014</v>
      </c>
      <c r="I485" s="24">
        <v>54745362</v>
      </c>
      <c r="J485" s="24">
        <v>34456413</v>
      </c>
      <c r="K485" s="24">
        <v>29875412</v>
      </c>
      <c r="L485" s="24">
        <v>331505499</v>
      </c>
      <c r="M485" s="24">
        <v>1637796824</v>
      </c>
      <c r="N485" s="24">
        <v>886521891</v>
      </c>
      <c r="O485" s="24">
        <v>372532540</v>
      </c>
      <c r="P485" s="24">
        <v>45314793</v>
      </c>
      <c r="Q485" s="24">
        <v>62651040</v>
      </c>
      <c r="R485" s="24">
        <v>98300127</v>
      </c>
      <c r="S485" s="24">
        <v>84136185</v>
      </c>
      <c r="T485" s="24">
        <v>2260388446</v>
      </c>
      <c r="U485" s="24">
        <v>0</v>
      </c>
      <c r="V485" s="24">
        <v>850367002</v>
      </c>
      <c r="W485" s="24">
        <v>593751296</v>
      </c>
      <c r="X485" s="24">
        <v>49408589</v>
      </c>
      <c r="Y485" s="24">
        <v>142659579</v>
      </c>
      <c r="Z485" s="24">
        <v>18217104</v>
      </c>
      <c r="AA485" s="24">
        <v>457948984</v>
      </c>
      <c r="AB485" s="24">
        <v>230216964</v>
      </c>
      <c r="AC485" s="24">
        <v>311149778</v>
      </c>
      <c r="AD485" s="24">
        <v>882321957</v>
      </c>
      <c r="AE485" s="24">
        <v>76386476</v>
      </c>
      <c r="AF485" s="24">
        <v>1477221276</v>
      </c>
      <c r="AG485" s="24">
        <v>288736394</v>
      </c>
      <c r="AH485" s="24">
        <v>124780929</v>
      </c>
      <c r="AI485" s="24">
        <v>141933596</v>
      </c>
      <c r="AJ485" s="24">
        <v>32176856</v>
      </c>
      <c r="AK485" s="24">
        <v>24099847</v>
      </c>
      <c r="AL485" s="203">
        <v>12382329677</v>
      </c>
    </row>
    <row r="486" spans="1:38" s="6" customFormat="1" ht="14.4" x14ac:dyDescent="0.3">
      <c r="A486" s="95" t="s">
        <v>1226</v>
      </c>
      <c r="B486" s="96" t="s">
        <v>239</v>
      </c>
      <c r="C486" s="97">
        <v>134453999</v>
      </c>
      <c r="D486" s="97">
        <v>107168277</v>
      </c>
      <c r="E486" s="97">
        <v>57240841</v>
      </c>
      <c r="F486" s="97">
        <v>70114505</v>
      </c>
      <c r="G486" s="97">
        <v>115329882</v>
      </c>
      <c r="H486" s="97">
        <v>298421014</v>
      </c>
      <c r="I486" s="97">
        <v>54745362</v>
      </c>
      <c r="J486" s="97">
        <v>34456413</v>
      </c>
      <c r="K486" s="97">
        <v>29875412</v>
      </c>
      <c r="L486" s="97">
        <v>331505499</v>
      </c>
      <c r="M486" s="97">
        <v>1637796824</v>
      </c>
      <c r="N486" s="97">
        <v>886521891</v>
      </c>
      <c r="O486" s="97">
        <v>372532540</v>
      </c>
      <c r="P486" s="97">
        <v>45314793</v>
      </c>
      <c r="Q486" s="97">
        <v>62651040</v>
      </c>
      <c r="R486" s="97">
        <v>98300127</v>
      </c>
      <c r="S486" s="97">
        <v>84136185</v>
      </c>
      <c r="T486" s="97">
        <v>2260388446</v>
      </c>
      <c r="U486" s="97">
        <v>0</v>
      </c>
      <c r="V486" s="97">
        <v>850367002</v>
      </c>
      <c r="W486" s="97">
        <v>593751296</v>
      </c>
      <c r="X486" s="97">
        <v>49408589</v>
      </c>
      <c r="Y486" s="97">
        <v>142659579</v>
      </c>
      <c r="Z486" s="97">
        <v>18217104</v>
      </c>
      <c r="AA486" s="97">
        <v>457948984</v>
      </c>
      <c r="AB486" s="97">
        <v>230216964</v>
      </c>
      <c r="AC486" s="97">
        <v>311149778</v>
      </c>
      <c r="AD486" s="97">
        <v>882321957</v>
      </c>
      <c r="AE486" s="97">
        <v>76386476</v>
      </c>
      <c r="AF486" s="97">
        <v>1477221276</v>
      </c>
      <c r="AG486" s="97">
        <v>288736394</v>
      </c>
      <c r="AH486" s="97">
        <v>124780929</v>
      </c>
      <c r="AI486" s="97">
        <v>141933596</v>
      </c>
      <c r="AJ486" s="97">
        <v>32176856</v>
      </c>
      <c r="AK486" s="97">
        <v>24099847</v>
      </c>
      <c r="AL486" s="204">
        <v>12382329677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156560514</v>
      </c>
      <c r="D487" s="31">
        <v>107708059</v>
      </c>
      <c r="E487" s="31">
        <v>57240841</v>
      </c>
      <c r="F487" s="31">
        <v>76752405</v>
      </c>
      <c r="G487" s="31">
        <v>150042211</v>
      </c>
      <c r="H487" s="31">
        <v>390692172</v>
      </c>
      <c r="I487" s="31">
        <v>88944269</v>
      </c>
      <c r="J487" s="31">
        <v>34456413</v>
      </c>
      <c r="K487" s="31">
        <v>29875412</v>
      </c>
      <c r="L487" s="31">
        <v>358299639</v>
      </c>
      <c r="M487" s="31">
        <v>1644766007</v>
      </c>
      <c r="N487" s="31">
        <v>888320160</v>
      </c>
      <c r="O487" s="31">
        <v>450962509</v>
      </c>
      <c r="P487" s="31">
        <v>67700244</v>
      </c>
      <c r="Q487" s="31">
        <v>62651040</v>
      </c>
      <c r="R487" s="31">
        <v>140295103</v>
      </c>
      <c r="S487" s="31">
        <v>85941535</v>
      </c>
      <c r="T487" s="31">
        <v>2292069680</v>
      </c>
      <c r="U487" s="31">
        <v>0</v>
      </c>
      <c r="V487" s="31">
        <v>856184835</v>
      </c>
      <c r="W487" s="31">
        <v>594877922</v>
      </c>
      <c r="X487" s="31">
        <v>115604817</v>
      </c>
      <c r="Y487" s="31">
        <v>142659579</v>
      </c>
      <c r="Z487" s="31">
        <v>22758512</v>
      </c>
      <c r="AA487" s="31">
        <v>787263891</v>
      </c>
      <c r="AB487" s="31">
        <v>278050396</v>
      </c>
      <c r="AC487" s="31">
        <v>666042987</v>
      </c>
      <c r="AD487" s="31">
        <v>897708191</v>
      </c>
      <c r="AE487" s="31">
        <v>86399027</v>
      </c>
      <c r="AF487" s="31">
        <v>1477221276</v>
      </c>
      <c r="AG487" s="31">
        <v>333330471</v>
      </c>
      <c r="AH487" s="31">
        <v>124780929</v>
      </c>
      <c r="AI487" s="31">
        <v>339105621</v>
      </c>
      <c r="AJ487" s="31">
        <v>77256728</v>
      </c>
      <c r="AK487" s="31">
        <v>69181204</v>
      </c>
      <c r="AL487" s="205">
        <v>13951704599</v>
      </c>
    </row>
    <row r="488" spans="1:38" s="6" customFormat="1" ht="14.4" x14ac:dyDescent="0.3">
      <c r="A488" s="65" t="s">
        <v>1227</v>
      </c>
      <c r="B488" s="25" t="s">
        <v>143</v>
      </c>
      <c r="C488" s="24">
        <v>9921218</v>
      </c>
      <c r="D488" s="24">
        <v>10933212</v>
      </c>
      <c r="E488" s="24">
        <v>8919473</v>
      </c>
      <c r="F488" s="24">
        <v>107002</v>
      </c>
      <c r="G488" s="24">
        <v>46432129</v>
      </c>
      <c r="H488" s="24">
        <v>23384822</v>
      </c>
      <c r="I488" s="24">
        <v>128533</v>
      </c>
      <c r="J488" s="24">
        <v>200718</v>
      </c>
      <c r="K488" s="24">
        <v>2069191</v>
      </c>
      <c r="L488" s="24">
        <v>9783110</v>
      </c>
      <c r="M488" s="24">
        <v>56543289</v>
      </c>
      <c r="N488" s="24">
        <v>7182656</v>
      </c>
      <c r="O488" s="24">
        <v>8643481</v>
      </c>
      <c r="P488" s="24">
        <v>3403289</v>
      </c>
      <c r="Q488" s="24">
        <v>97634842</v>
      </c>
      <c r="R488" s="24">
        <v>15831155</v>
      </c>
      <c r="S488" s="24">
        <v>164287</v>
      </c>
      <c r="T488" s="24">
        <v>54147149</v>
      </c>
      <c r="U488" s="24">
        <v>0</v>
      </c>
      <c r="V488" s="24">
        <v>44367607</v>
      </c>
      <c r="W488" s="24">
        <v>23393485</v>
      </c>
      <c r="X488" s="24">
        <v>1759600</v>
      </c>
      <c r="Y488" s="24">
        <v>13736422</v>
      </c>
      <c r="Z488" s="24">
        <v>6085772</v>
      </c>
      <c r="AA488" s="24">
        <v>34100550</v>
      </c>
      <c r="AB488" s="24">
        <v>38534557</v>
      </c>
      <c r="AC488" s="24">
        <v>42860067</v>
      </c>
      <c r="AD488" s="24">
        <v>18246910</v>
      </c>
      <c r="AE488" s="24">
        <v>2448475</v>
      </c>
      <c r="AF488" s="24">
        <v>20146867</v>
      </c>
      <c r="AG488" s="24">
        <v>2413520</v>
      </c>
      <c r="AH488" s="24">
        <v>236963</v>
      </c>
      <c r="AI488" s="24">
        <v>0</v>
      </c>
      <c r="AJ488" s="24">
        <v>0</v>
      </c>
      <c r="AK488" s="24">
        <v>553293</v>
      </c>
      <c r="AL488" s="203">
        <v>604313644</v>
      </c>
    </row>
    <row r="489" spans="1:38" s="6" customFormat="1" ht="14.4" x14ac:dyDescent="0.3">
      <c r="A489" s="65" t="s">
        <v>1228</v>
      </c>
      <c r="B489" s="25" t="s">
        <v>144</v>
      </c>
      <c r="C489" s="24">
        <v>52103368</v>
      </c>
      <c r="D489" s="24">
        <v>1479901</v>
      </c>
      <c r="E489" s="24">
        <v>268169</v>
      </c>
      <c r="F489" s="24">
        <v>6195953</v>
      </c>
      <c r="G489" s="24">
        <v>10493680</v>
      </c>
      <c r="H489" s="24">
        <v>39572995</v>
      </c>
      <c r="I489" s="24">
        <v>2171672</v>
      </c>
      <c r="J489" s="24">
        <v>2575533</v>
      </c>
      <c r="K489" s="24">
        <v>60711</v>
      </c>
      <c r="L489" s="24">
        <v>16470242</v>
      </c>
      <c r="M489" s="24">
        <v>817992682</v>
      </c>
      <c r="N489" s="24">
        <v>31461964</v>
      </c>
      <c r="O489" s="24">
        <v>23487655</v>
      </c>
      <c r="P489" s="24">
        <v>16154571</v>
      </c>
      <c r="Q489" s="24">
        <v>2666673</v>
      </c>
      <c r="R489" s="24">
        <v>23458143</v>
      </c>
      <c r="S489" s="24">
        <v>0</v>
      </c>
      <c r="T489" s="24">
        <v>134234788</v>
      </c>
      <c r="U489" s="24">
        <v>0</v>
      </c>
      <c r="V489" s="24">
        <v>103980236</v>
      </c>
      <c r="W489" s="24">
        <v>39353154</v>
      </c>
      <c r="X489" s="24">
        <v>0</v>
      </c>
      <c r="Y489" s="24">
        <v>2625263</v>
      </c>
      <c r="Z489" s="24">
        <v>2109978</v>
      </c>
      <c r="AA489" s="24">
        <v>13050928</v>
      </c>
      <c r="AB489" s="24">
        <v>110874</v>
      </c>
      <c r="AC489" s="24">
        <v>0</v>
      </c>
      <c r="AD489" s="24">
        <v>31032955</v>
      </c>
      <c r="AE489" s="24">
        <v>0</v>
      </c>
      <c r="AF489" s="24">
        <v>120700056</v>
      </c>
      <c r="AG489" s="24">
        <v>2367024</v>
      </c>
      <c r="AH489" s="24">
        <v>3766008</v>
      </c>
      <c r="AI489" s="24">
        <v>0</v>
      </c>
      <c r="AJ489" s="24">
        <v>0</v>
      </c>
      <c r="AK489" s="24">
        <v>0</v>
      </c>
      <c r="AL489" s="203">
        <v>1499945176</v>
      </c>
    </row>
    <row r="490" spans="1:38" s="6" customFormat="1" ht="14.4" x14ac:dyDescent="0.3">
      <c r="A490" s="65" t="s">
        <v>1229</v>
      </c>
      <c r="B490" s="25" t="s">
        <v>145</v>
      </c>
      <c r="C490" s="24">
        <v>1645045</v>
      </c>
      <c r="D490" s="24">
        <v>4131212</v>
      </c>
      <c r="E490" s="24">
        <v>1502643</v>
      </c>
      <c r="F490" s="24">
        <v>0</v>
      </c>
      <c r="G490" s="24">
        <v>728372</v>
      </c>
      <c r="H490" s="24">
        <v>6289015</v>
      </c>
      <c r="I490" s="24">
        <v>0</v>
      </c>
      <c r="J490" s="24">
        <v>83974</v>
      </c>
      <c r="K490" s="24">
        <v>0</v>
      </c>
      <c r="L490" s="24">
        <v>110243</v>
      </c>
      <c r="M490" s="24">
        <v>2633452</v>
      </c>
      <c r="N490" s="24">
        <v>30387706</v>
      </c>
      <c r="O490" s="24">
        <v>2022683</v>
      </c>
      <c r="P490" s="24">
        <v>10337506</v>
      </c>
      <c r="Q490" s="24">
        <v>3207409</v>
      </c>
      <c r="R490" s="24">
        <v>4893123</v>
      </c>
      <c r="S490" s="24">
        <v>1404881</v>
      </c>
      <c r="T490" s="24">
        <v>2284541</v>
      </c>
      <c r="U490" s="24">
        <v>0</v>
      </c>
      <c r="V490" s="24">
        <v>7842748</v>
      </c>
      <c r="W490" s="24">
        <v>6168073</v>
      </c>
      <c r="X490" s="24">
        <v>0</v>
      </c>
      <c r="Y490" s="24">
        <v>460224</v>
      </c>
      <c r="Z490" s="24">
        <v>422148</v>
      </c>
      <c r="AA490" s="24">
        <v>3212141</v>
      </c>
      <c r="AB490" s="24">
        <v>1492285</v>
      </c>
      <c r="AC490" s="24">
        <v>0</v>
      </c>
      <c r="AD490" s="24">
        <v>16255006</v>
      </c>
      <c r="AE490" s="24">
        <v>0</v>
      </c>
      <c r="AF490" s="24">
        <v>5355015</v>
      </c>
      <c r="AG490" s="24">
        <v>3133411</v>
      </c>
      <c r="AH490" s="24">
        <v>179591</v>
      </c>
      <c r="AI490" s="24">
        <v>184985200</v>
      </c>
      <c r="AJ490" s="24">
        <v>15532411</v>
      </c>
      <c r="AK490" s="24">
        <v>27868468</v>
      </c>
      <c r="AL490" s="203">
        <v>344568526</v>
      </c>
    </row>
    <row r="491" spans="1:38" s="6" customFormat="1" ht="14.4" x14ac:dyDescent="0.3">
      <c r="A491" s="65" t="s">
        <v>1230</v>
      </c>
      <c r="B491" s="25" t="s">
        <v>146</v>
      </c>
      <c r="C491" s="24">
        <v>523870466</v>
      </c>
      <c r="D491" s="24">
        <v>281595130</v>
      </c>
      <c r="E491" s="24">
        <v>62408363</v>
      </c>
      <c r="F491" s="24">
        <v>5811124</v>
      </c>
      <c r="G491" s="24">
        <v>141013065</v>
      </c>
      <c r="H491" s="24">
        <v>178917751</v>
      </c>
      <c r="I491" s="24">
        <v>33395533</v>
      </c>
      <c r="J491" s="24">
        <v>10089216</v>
      </c>
      <c r="K491" s="24">
        <v>0</v>
      </c>
      <c r="L491" s="24">
        <v>203852821</v>
      </c>
      <c r="M491" s="24">
        <v>204821273</v>
      </c>
      <c r="N491" s="24">
        <v>224406011</v>
      </c>
      <c r="O491" s="24">
        <v>87790987</v>
      </c>
      <c r="P491" s="24">
        <v>60130135</v>
      </c>
      <c r="Q491" s="24">
        <v>52392053</v>
      </c>
      <c r="R491" s="24">
        <v>171036777</v>
      </c>
      <c r="S491" s="24">
        <v>8345398</v>
      </c>
      <c r="T491" s="24">
        <v>1166251331</v>
      </c>
      <c r="U491" s="24">
        <v>0</v>
      </c>
      <c r="V491" s="24">
        <v>293271220</v>
      </c>
      <c r="W491" s="24">
        <v>84630752</v>
      </c>
      <c r="X491" s="24">
        <v>11827620</v>
      </c>
      <c r="Y491" s="24">
        <v>94919450</v>
      </c>
      <c r="Z491" s="24">
        <v>2529039</v>
      </c>
      <c r="AA491" s="24">
        <v>171185213</v>
      </c>
      <c r="AB491" s="24">
        <v>53991015</v>
      </c>
      <c r="AC491" s="24">
        <v>0</v>
      </c>
      <c r="AD491" s="24">
        <v>575951442</v>
      </c>
      <c r="AE491" s="24">
        <v>15377605</v>
      </c>
      <c r="AF491" s="24">
        <v>225039386</v>
      </c>
      <c r="AG491" s="24">
        <v>29684770</v>
      </c>
      <c r="AH491" s="24">
        <v>44092675</v>
      </c>
      <c r="AI491" s="24">
        <v>1709450</v>
      </c>
      <c r="AJ491" s="24">
        <v>37751603</v>
      </c>
      <c r="AK491" s="24">
        <v>0</v>
      </c>
      <c r="AL491" s="203">
        <v>5058088674</v>
      </c>
    </row>
    <row r="492" spans="1:38" s="6" customFormat="1" ht="14.4" x14ac:dyDescent="0.3">
      <c r="A492" s="65" t="s">
        <v>1231</v>
      </c>
      <c r="B492" s="25" t="s">
        <v>147</v>
      </c>
      <c r="C492" s="24">
        <v>3856989</v>
      </c>
      <c r="D492" s="24">
        <v>0</v>
      </c>
      <c r="E492" s="24">
        <v>0</v>
      </c>
      <c r="F492" s="24">
        <v>3682184</v>
      </c>
      <c r="G492" s="24">
        <v>9127937</v>
      </c>
      <c r="H492" s="24">
        <v>3682184</v>
      </c>
      <c r="I492" s="24">
        <v>3682184</v>
      </c>
      <c r="J492" s="24">
        <v>3682184</v>
      </c>
      <c r="K492" s="24">
        <v>3682184</v>
      </c>
      <c r="L492" s="24">
        <v>2365745</v>
      </c>
      <c r="M492" s="24">
        <v>2365745</v>
      </c>
      <c r="N492" s="24">
        <v>0</v>
      </c>
      <c r="O492" s="24">
        <v>0</v>
      </c>
      <c r="P492" s="24">
        <v>3682184</v>
      </c>
      <c r="Q492" s="24">
        <v>0</v>
      </c>
      <c r="R492" s="24">
        <v>2528251</v>
      </c>
      <c r="S492" s="24">
        <v>3682184</v>
      </c>
      <c r="T492" s="24">
        <v>0</v>
      </c>
      <c r="U492" s="24">
        <v>0</v>
      </c>
      <c r="V492" s="24">
        <v>0</v>
      </c>
      <c r="W492" s="24">
        <v>3682184</v>
      </c>
      <c r="X492" s="24">
        <v>17428544</v>
      </c>
      <c r="Y492" s="24">
        <v>3682184</v>
      </c>
      <c r="Z492" s="24">
        <v>3682184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3682184</v>
      </c>
      <c r="AI492" s="24">
        <v>0</v>
      </c>
      <c r="AJ492" s="24">
        <v>0</v>
      </c>
      <c r="AK492" s="24">
        <v>0</v>
      </c>
      <c r="AL492" s="203">
        <v>78177235</v>
      </c>
    </row>
    <row r="493" spans="1:38" s="6" customFormat="1" ht="14.4" x14ac:dyDescent="0.3">
      <c r="A493" s="65" t="s">
        <v>1232</v>
      </c>
      <c r="B493" s="25" t="s">
        <v>148</v>
      </c>
      <c r="C493" s="24">
        <v>1573814</v>
      </c>
      <c r="D493" s="24">
        <v>1349564</v>
      </c>
      <c r="E493" s="24">
        <v>5663175</v>
      </c>
      <c r="F493" s="24">
        <v>50130</v>
      </c>
      <c r="G493" s="24">
        <v>78217</v>
      </c>
      <c r="H493" s="24">
        <v>7066405</v>
      </c>
      <c r="I493" s="24">
        <v>890019</v>
      </c>
      <c r="J493" s="24">
        <v>26979</v>
      </c>
      <c r="K493" s="24">
        <v>78149</v>
      </c>
      <c r="L493" s="24">
        <v>6165659</v>
      </c>
      <c r="M493" s="24">
        <v>0</v>
      </c>
      <c r="N493" s="24">
        <v>10459526</v>
      </c>
      <c r="O493" s="24">
        <v>3783269</v>
      </c>
      <c r="P493" s="24">
        <v>55772</v>
      </c>
      <c r="Q493" s="24">
        <v>1712602</v>
      </c>
      <c r="R493" s="24">
        <v>1132749</v>
      </c>
      <c r="S493" s="24">
        <v>0</v>
      </c>
      <c r="T493" s="24">
        <v>1713239</v>
      </c>
      <c r="U493" s="24">
        <v>0</v>
      </c>
      <c r="V493" s="24">
        <v>5942325</v>
      </c>
      <c r="W493" s="24">
        <v>151763</v>
      </c>
      <c r="X493" s="24">
        <v>481561</v>
      </c>
      <c r="Y493" s="24">
        <v>10165471</v>
      </c>
      <c r="Z493" s="24">
        <v>1131336</v>
      </c>
      <c r="AA493" s="24">
        <v>33052050</v>
      </c>
      <c r="AB493" s="24">
        <v>3733947</v>
      </c>
      <c r="AC493" s="24">
        <v>0</v>
      </c>
      <c r="AD493" s="24">
        <v>4211913</v>
      </c>
      <c r="AE493" s="24">
        <v>410253</v>
      </c>
      <c r="AF493" s="24">
        <v>8045528</v>
      </c>
      <c r="AG493" s="24">
        <v>28716</v>
      </c>
      <c r="AH493" s="24">
        <v>201193</v>
      </c>
      <c r="AI493" s="24">
        <v>0</v>
      </c>
      <c r="AJ493" s="24">
        <v>0</v>
      </c>
      <c r="AK493" s="24">
        <v>0</v>
      </c>
      <c r="AL493" s="203">
        <v>109355324</v>
      </c>
    </row>
    <row r="494" spans="1:38" s="6" customFormat="1" ht="14.4" x14ac:dyDescent="0.3">
      <c r="A494" s="65" t="s">
        <v>1233</v>
      </c>
      <c r="B494" s="25" t="s">
        <v>149</v>
      </c>
      <c r="C494" s="24">
        <v>36639</v>
      </c>
      <c r="D494" s="24">
        <v>196552</v>
      </c>
      <c r="E494" s="24">
        <v>0</v>
      </c>
      <c r="F494" s="24">
        <v>0</v>
      </c>
      <c r="G494" s="24">
        <v>0</v>
      </c>
      <c r="H494" s="24">
        <v>153686</v>
      </c>
      <c r="I494" s="24">
        <v>87613</v>
      </c>
      <c r="J494" s="24">
        <v>0</v>
      </c>
      <c r="K494" s="24">
        <v>39800</v>
      </c>
      <c r="L494" s="24">
        <v>17359</v>
      </c>
      <c r="M494" s="24">
        <v>102185</v>
      </c>
      <c r="N494" s="24">
        <v>196178</v>
      </c>
      <c r="O494" s="24">
        <v>78097</v>
      </c>
      <c r="P494" s="24">
        <v>328946</v>
      </c>
      <c r="Q494" s="24">
        <v>7965</v>
      </c>
      <c r="R494" s="24">
        <v>219662</v>
      </c>
      <c r="S494" s="24">
        <v>0</v>
      </c>
      <c r="T494" s="24">
        <v>52569</v>
      </c>
      <c r="U494" s="24">
        <v>0</v>
      </c>
      <c r="V494" s="24">
        <v>0</v>
      </c>
      <c r="W494" s="24">
        <v>0</v>
      </c>
      <c r="X494" s="24">
        <v>364356</v>
      </c>
      <c r="Y494" s="24">
        <v>92889</v>
      </c>
      <c r="Z494" s="24">
        <v>142931</v>
      </c>
      <c r="AA494" s="24">
        <v>536526</v>
      </c>
      <c r="AB494" s="24">
        <v>488801</v>
      </c>
      <c r="AC494" s="24">
        <v>0</v>
      </c>
      <c r="AD494" s="24">
        <v>18493</v>
      </c>
      <c r="AE494" s="24">
        <v>0</v>
      </c>
      <c r="AF494" s="24">
        <v>0</v>
      </c>
      <c r="AG494" s="24">
        <v>0</v>
      </c>
      <c r="AH494" s="24">
        <v>3657</v>
      </c>
      <c r="AI494" s="24">
        <v>0</v>
      </c>
      <c r="AJ494" s="24">
        <v>0</v>
      </c>
      <c r="AK494" s="24">
        <v>0</v>
      </c>
      <c r="AL494" s="203">
        <v>3164904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7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1095371130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1095371137</v>
      </c>
    </row>
    <row r="496" spans="1:38" s="6" customFormat="1" ht="14.4" x14ac:dyDescent="0.3">
      <c r="A496" s="65" t="s">
        <v>1235</v>
      </c>
      <c r="B496" s="25" t="s">
        <v>151</v>
      </c>
      <c r="C496" s="24">
        <v>2653326</v>
      </c>
      <c r="D496" s="24">
        <v>80049</v>
      </c>
      <c r="E496" s="24">
        <v>12325791</v>
      </c>
      <c r="F496" s="24">
        <v>0</v>
      </c>
      <c r="G496" s="24">
        <v>7021216</v>
      </c>
      <c r="H496" s="24">
        <v>1134282</v>
      </c>
      <c r="I496" s="24">
        <v>1054277</v>
      </c>
      <c r="J496" s="24">
        <v>345171</v>
      </c>
      <c r="K496" s="24">
        <v>778200</v>
      </c>
      <c r="L496" s="24">
        <v>2989751</v>
      </c>
      <c r="M496" s="24">
        <v>135977766</v>
      </c>
      <c r="N496" s="24">
        <v>32519709</v>
      </c>
      <c r="O496" s="24">
        <v>16698074</v>
      </c>
      <c r="P496" s="24">
        <v>1064027</v>
      </c>
      <c r="Q496" s="24">
        <v>5896022</v>
      </c>
      <c r="R496" s="24">
        <v>8470369</v>
      </c>
      <c r="S496" s="24">
        <v>0</v>
      </c>
      <c r="T496" s="24">
        <v>23994975</v>
      </c>
      <c r="U496" s="24">
        <v>0</v>
      </c>
      <c r="V496" s="24">
        <v>82697856</v>
      </c>
      <c r="W496" s="24">
        <v>10175299</v>
      </c>
      <c r="X496" s="24">
        <v>3092442</v>
      </c>
      <c r="Y496" s="24">
        <v>2988053</v>
      </c>
      <c r="Z496" s="24">
        <v>97691</v>
      </c>
      <c r="AA496" s="24">
        <v>19152467</v>
      </c>
      <c r="AB496" s="24">
        <v>34371073</v>
      </c>
      <c r="AC496" s="24">
        <v>0</v>
      </c>
      <c r="AD496" s="24">
        <v>30134235</v>
      </c>
      <c r="AE496" s="24">
        <v>2734028</v>
      </c>
      <c r="AF496" s="24">
        <v>38782222</v>
      </c>
      <c r="AG496" s="24">
        <v>2867885</v>
      </c>
      <c r="AH496" s="24">
        <v>3238149</v>
      </c>
      <c r="AI496" s="24">
        <v>21348</v>
      </c>
      <c r="AJ496" s="24">
        <v>59315986</v>
      </c>
      <c r="AK496" s="24">
        <v>7185481</v>
      </c>
      <c r="AL496" s="203">
        <v>549857220</v>
      </c>
    </row>
    <row r="497" spans="1:38" s="6" customFormat="1" ht="14.4" x14ac:dyDescent="0.3">
      <c r="A497" s="65" t="s">
        <v>1236</v>
      </c>
      <c r="B497" s="25" t="s">
        <v>152</v>
      </c>
      <c r="C497" s="24">
        <v>35413690</v>
      </c>
      <c r="D497" s="24">
        <v>5771109</v>
      </c>
      <c r="E497" s="24">
        <v>146783</v>
      </c>
      <c r="F497" s="24">
        <v>4431686</v>
      </c>
      <c r="G497" s="24">
        <v>5150367</v>
      </c>
      <c r="H497" s="24">
        <v>55367973</v>
      </c>
      <c r="I497" s="24">
        <v>4595602</v>
      </c>
      <c r="J497" s="24">
        <v>4546305</v>
      </c>
      <c r="K497" s="24">
        <v>4443756</v>
      </c>
      <c r="L497" s="24">
        <v>2252544</v>
      </c>
      <c r="M497" s="24">
        <v>11704153</v>
      </c>
      <c r="N497" s="24">
        <v>18753520</v>
      </c>
      <c r="O497" s="24">
        <v>9539522</v>
      </c>
      <c r="P497" s="24">
        <v>4538978</v>
      </c>
      <c r="Q497" s="24">
        <v>7035971</v>
      </c>
      <c r="R497" s="24">
        <v>4874659</v>
      </c>
      <c r="S497" s="24">
        <v>4862013</v>
      </c>
      <c r="T497" s="24">
        <v>8795411</v>
      </c>
      <c r="U497" s="24">
        <v>0</v>
      </c>
      <c r="V497" s="24">
        <v>4717634</v>
      </c>
      <c r="W497" s="24">
        <v>4457087</v>
      </c>
      <c r="X497" s="24">
        <v>4431686</v>
      </c>
      <c r="Y497" s="24">
        <v>4808165</v>
      </c>
      <c r="Z497" s="24">
        <v>4693825</v>
      </c>
      <c r="AA497" s="24">
        <v>3925390</v>
      </c>
      <c r="AB497" s="24">
        <v>5646252</v>
      </c>
      <c r="AC497" s="24">
        <v>0</v>
      </c>
      <c r="AD497" s="24">
        <v>234129501</v>
      </c>
      <c r="AE497" s="24">
        <v>57377</v>
      </c>
      <c r="AF497" s="24">
        <v>43269350</v>
      </c>
      <c r="AG497" s="24">
        <v>5148682</v>
      </c>
      <c r="AH497" s="24">
        <v>4431686</v>
      </c>
      <c r="AI497" s="24">
        <v>1968546</v>
      </c>
      <c r="AJ497" s="24">
        <v>4431686</v>
      </c>
      <c r="AK497" s="24">
        <v>0</v>
      </c>
      <c r="AL497" s="203">
        <v>518340909</v>
      </c>
    </row>
    <row r="498" spans="1:38" s="6" customFormat="1" ht="14.4" x14ac:dyDescent="0.3">
      <c r="A498" s="65" t="s">
        <v>1237</v>
      </c>
      <c r="B498" s="25" t="s">
        <v>153</v>
      </c>
      <c r="C498" s="24">
        <v>265134</v>
      </c>
      <c r="D498" s="24">
        <v>0</v>
      </c>
      <c r="E498" s="24">
        <v>0</v>
      </c>
      <c r="F498" s="24">
        <v>0</v>
      </c>
      <c r="G498" s="24">
        <v>0</v>
      </c>
      <c r="H498" s="24">
        <v>577409</v>
      </c>
      <c r="I498" s="24">
        <v>1624596</v>
      </c>
      <c r="J498" s="24">
        <v>0</v>
      </c>
      <c r="K498" s="24">
        <v>0</v>
      </c>
      <c r="L498" s="24">
        <v>3057092</v>
      </c>
      <c r="M498" s="24">
        <v>7490</v>
      </c>
      <c r="N498" s="24">
        <v>5110282</v>
      </c>
      <c r="O498" s="24">
        <v>0</v>
      </c>
      <c r="P498" s="24">
        <v>0</v>
      </c>
      <c r="Q498" s="24">
        <v>475610</v>
      </c>
      <c r="R498" s="24">
        <v>0</v>
      </c>
      <c r="S498" s="24">
        <v>0</v>
      </c>
      <c r="T498" s="24">
        <v>691886</v>
      </c>
      <c r="U498" s="24">
        <v>0</v>
      </c>
      <c r="V498" s="24">
        <v>0</v>
      </c>
      <c r="W498" s="24">
        <v>0</v>
      </c>
      <c r="X498" s="24">
        <v>0</v>
      </c>
      <c r="Y498" s="24">
        <v>141726</v>
      </c>
      <c r="Z498" s="24">
        <v>0</v>
      </c>
      <c r="AA498" s="24">
        <v>12357359</v>
      </c>
      <c r="AB498" s="24">
        <v>0</v>
      </c>
      <c r="AC498" s="24">
        <v>0</v>
      </c>
      <c r="AD498" s="24">
        <v>0</v>
      </c>
      <c r="AE498" s="24">
        <v>0</v>
      </c>
      <c r="AF498" s="24">
        <v>3228204</v>
      </c>
      <c r="AG498" s="24">
        <v>562123</v>
      </c>
      <c r="AH498" s="24">
        <v>0</v>
      </c>
      <c r="AI498" s="24">
        <v>0</v>
      </c>
      <c r="AJ498" s="24">
        <v>0</v>
      </c>
      <c r="AK498" s="24">
        <v>0</v>
      </c>
      <c r="AL498" s="203">
        <v>28098911</v>
      </c>
    </row>
    <row r="499" spans="1:38" s="6" customFormat="1" ht="14.4" x14ac:dyDescent="0.3">
      <c r="A499" s="65" t="s">
        <v>1238</v>
      </c>
      <c r="B499" s="25" t="s">
        <v>154</v>
      </c>
      <c r="C499" s="24">
        <v>40028181</v>
      </c>
      <c r="D499" s="24">
        <v>0</v>
      </c>
      <c r="E499" s="24">
        <v>177688</v>
      </c>
      <c r="F499" s="24">
        <v>0</v>
      </c>
      <c r="G499" s="24">
        <v>60137</v>
      </c>
      <c r="H499" s="24">
        <v>47250123</v>
      </c>
      <c r="I499" s="24">
        <v>536112</v>
      </c>
      <c r="J499" s="24">
        <v>0</v>
      </c>
      <c r="K499" s="24">
        <v>0</v>
      </c>
      <c r="L499" s="24">
        <v>840475</v>
      </c>
      <c r="M499" s="24">
        <v>24345633</v>
      </c>
      <c r="N499" s="24">
        <v>24155009</v>
      </c>
      <c r="O499" s="24">
        <v>56427808</v>
      </c>
      <c r="P499" s="24">
        <v>174121</v>
      </c>
      <c r="Q499" s="24">
        <v>9092653</v>
      </c>
      <c r="R499" s="24">
        <v>66478877</v>
      </c>
      <c r="S499" s="24">
        <v>1982749</v>
      </c>
      <c r="T499" s="24">
        <v>17891845</v>
      </c>
      <c r="U499" s="24">
        <v>0</v>
      </c>
      <c r="V499" s="24">
        <v>5384997</v>
      </c>
      <c r="W499" s="24">
        <v>37907</v>
      </c>
      <c r="X499" s="24">
        <v>0</v>
      </c>
      <c r="Y499" s="24">
        <v>3638234</v>
      </c>
      <c r="Z499" s="24">
        <v>1610043</v>
      </c>
      <c r="AA499" s="24">
        <v>29462386</v>
      </c>
      <c r="AB499" s="24">
        <v>20752070</v>
      </c>
      <c r="AC499" s="24">
        <v>8421000</v>
      </c>
      <c r="AD499" s="24">
        <v>3010205</v>
      </c>
      <c r="AE499" s="24">
        <v>0</v>
      </c>
      <c r="AF499" s="24">
        <v>5884649</v>
      </c>
      <c r="AG499" s="24">
        <v>16116474</v>
      </c>
      <c r="AH499" s="24">
        <v>0</v>
      </c>
      <c r="AI499" s="24">
        <v>0</v>
      </c>
      <c r="AJ499" s="24">
        <v>0</v>
      </c>
      <c r="AK499" s="24">
        <v>0</v>
      </c>
      <c r="AL499" s="203">
        <v>383759376</v>
      </c>
    </row>
    <row r="500" spans="1:38" s="6" customFormat="1" ht="14.4" x14ac:dyDescent="0.3">
      <c r="A500" s="65" t="s">
        <v>1239</v>
      </c>
      <c r="B500" s="25" t="s">
        <v>155</v>
      </c>
      <c r="C500" s="24">
        <v>2115540</v>
      </c>
      <c r="D500" s="24">
        <v>11875</v>
      </c>
      <c r="E500" s="24">
        <v>1389485</v>
      </c>
      <c r="F500" s="24">
        <v>2704839</v>
      </c>
      <c r="G500" s="24">
        <v>0</v>
      </c>
      <c r="H500" s="24">
        <v>47844503</v>
      </c>
      <c r="I500" s="24">
        <v>6616</v>
      </c>
      <c r="J500" s="24">
        <v>6896</v>
      </c>
      <c r="K500" s="24">
        <v>222172</v>
      </c>
      <c r="L500" s="24">
        <v>19827123</v>
      </c>
      <c r="M500" s="24">
        <v>21276419</v>
      </c>
      <c r="N500" s="24">
        <v>71540111</v>
      </c>
      <c r="O500" s="24">
        <v>44308751</v>
      </c>
      <c r="P500" s="24">
        <v>1227832</v>
      </c>
      <c r="Q500" s="24">
        <v>34694154</v>
      </c>
      <c r="R500" s="24">
        <v>86067560</v>
      </c>
      <c r="S500" s="24">
        <v>1847509</v>
      </c>
      <c r="T500" s="24">
        <v>13149236</v>
      </c>
      <c r="U500" s="24">
        <v>0</v>
      </c>
      <c r="V500" s="24">
        <v>138963360</v>
      </c>
      <c r="W500" s="24">
        <v>0</v>
      </c>
      <c r="X500" s="24">
        <v>5658016</v>
      </c>
      <c r="Y500" s="24">
        <v>2661605</v>
      </c>
      <c r="Z500" s="24">
        <v>582722</v>
      </c>
      <c r="AA500" s="24">
        <v>14570597</v>
      </c>
      <c r="AB500" s="24">
        <v>482267</v>
      </c>
      <c r="AC500" s="24">
        <v>9329854</v>
      </c>
      <c r="AD500" s="24">
        <v>8172503</v>
      </c>
      <c r="AE500" s="24">
        <v>26469</v>
      </c>
      <c r="AF500" s="24">
        <v>0</v>
      </c>
      <c r="AG500" s="24">
        <v>24049608</v>
      </c>
      <c r="AH500" s="24">
        <v>54303</v>
      </c>
      <c r="AI500" s="24">
        <v>0</v>
      </c>
      <c r="AJ500" s="24">
        <v>0</v>
      </c>
      <c r="AK500" s="24">
        <v>0</v>
      </c>
      <c r="AL500" s="203">
        <v>552791925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2302116</v>
      </c>
      <c r="E501" s="24">
        <v>461107</v>
      </c>
      <c r="F501" s="24">
        <v>486619</v>
      </c>
      <c r="G501" s="24">
        <v>858000</v>
      </c>
      <c r="H501" s="24">
        <v>7928730</v>
      </c>
      <c r="I501" s="24">
        <v>0</v>
      </c>
      <c r="J501" s="24">
        <v>0</v>
      </c>
      <c r="K501" s="24">
        <v>51452134</v>
      </c>
      <c r="L501" s="24">
        <v>26775711</v>
      </c>
      <c r="M501" s="24">
        <v>4304791</v>
      </c>
      <c r="N501" s="24">
        <v>18173634</v>
      </c>
      <c r="O501" s="24">
        <v>5104014</v>
      </c>
      <c r="P501" s="24">
        <v>22567</v>
      </c>
      <c r="Q501" s="24">
        <v>0</v>
      </c>
      <c r="R501" s="24">
        <v>34226</v>
      </c>
      <c r="S501" s="24">
        <v>0</v>
      </c>
      <c r="T501" s="24">
        <v>322125782</v>
      </c>
      <c r="U501" s="24">
        <v>0</v>
      </c>
      <c r="V501" s="24">
        <v>29377497</v>
      </c>
      <c r="W501" s="24">
        <v>11580684</v>
      </c>
      <c r="X501" s="24">
        <v>1351632</v>
      </c>
      <c r="Y501" s="24">
        <v>19360452</v>
      </c>
      <c r="Z501" s="24">
        <v>2002</v>
      </c>
      <c r="AA501" s="24">
        <v>33845926</v>
      </c>
      <c r="AB501" s="24">
        <v>697707701</v>
      </c>
      <c r="AC501" s="24">
        <v>142732160</v>
      </c>
      <c r="AD501" s="24">
        <v>16187464</v>
      </c>
      <c r="AE501" s="24">
        <v>54425435</v>
      </c>
      <c r="AF501" s="24">
        <v>18082111</v>
      </c>
      <c r="AG501" s="24">
        <v>959031</v>
      </c>
      <c r="AH501" s="24">
        <v>426482</v>
      </c>
      <c r="AI501" s="24">
        <v>504136985</v>
      </c>
      <c r="AJ501" s="24">
        <v>65993486</v>
      </c>
      <c r="AK501" s="24">
        <v>28611639</v>
      </c>
      <c r="AL501" s="203">
        <v>2064810118</v>
      </c>
    </row>
    <row r="502" spans="1:38" s="6" customFormat="1" ht="14.4" x14ac:dyDescent="0.3">
      <c r="A502" s="95" t="s">
        <v>1241</v>
      </c>
      <c r="B502" s="96" t="s">
        <v>241</v>
      </c>
      <c r="C502" s="97">
        <v>673483410</v>
      </c>
      <c r="D502" s="97">
        <v>307850720</v>
      </c>
      <c r="E502" s="97">
        <v>93262677</v>
      </c>
      <c r="F502" s="97">
        <v>23469537</v>
      </c>
      <c r="G502" s="97">
        <v>220963120</v>
      </c>
      <c r="H502" s="97">
        <v>419169878</v>
      </c>
      <c r="I502" s="97">
        <v>48172757</v>
      </c>
      <c r="J502" s="97">
        <v>21556976</v>
      </c>
      <c r="K502" s="97">
        <v>62826297</v>
      </c>
      <c r="L502" s="97">
        <v>294507875</v>
      </c>
      <c r="M502" s="97">
        <v>1282074878</v>
      </c>
      <c r="N502" s="97">
        <v>474346306</v>
      </c>
      <c r="O502" s="97">
        <v>257884341</v>
      </c>
      <c r="P502" s="97">
        <v>101119928</v>
      </c>
      <c r="Q502" s="97">
        <v>214815954</v>
      </c>
      <c r="R502" s="97">
        <v>385025551</v>
      </c>
      <c r="S502" s="97">
        <v>22289021</v>
      </c>
      <c r="T502" s="97">
        <v>1745332759</v>
      </c>
      <c r="U502" s="97">
        <v>0</v>
      </c>
      <c r="V502" s="97">
        <v>716545480</v>
      </c>
      <c r="W502" s="97">
        <v>183630388</v>
      </c>
      <c r="X502" s="97">
        <v>46395457</v>
      </c>
      <c r="Y502" s="97">
        <v>159280138</v>
      </c>
      <c r="Z502" s="97">
        <v>23089671</v>
      </c>
      <c r="AA502" s="97">
        <v>368451533</v>
      </c>
      <c r="AB502" s="97">
        <v>857310842</v>
      </c>
      <c r="AC502" s="97">
        <v>203343081</v>
      </c>
      <c r="AD502" s="97">
        <v>937350627</v>
      </c>
      <c r="AE502" s="97">
        <v>75479642</v>
      </c>
      <c r="AF502" s="97">
        <v>1583904518</v>
      </c>
      <c r="AG502" s="97">
        <v>87331244</v>
      </c>
      <c r="AH502" s="97">
        <v>60312891</v>
      </c>
      <c r="AI502" s="97">
        <v>692821529</v>
      </c>
      <c r="AJ502" s="97">
        <v>183025172</v>
      </c>
      <c r="AK502" s="97">
        <v>64218881</v>
      </c>
      <c r="AL502" s="204">
        <v>12890643079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4431686</v>
      </c>
      <c r="F504" s="24">
        <v>0</v>
      </c>
      <c r="G504" s="24">
        <v>0</v>
      </c>
      <c r="H504" s="24">
        <v>25224829</v>
      </c>
      <c r="I504" s="24">
        <v>0</v>
      </c>
      <c r="J504" s="24">
        <v>0</v>
      </c>
      <c r="K504" s="24">
        <v>0</v>
      </c>
      <c r="L504" s="24">
        <v>1914050927</v>
      </c>
      <c r="M504" s="24">
        <v>0</v>
      </c>
      <c r="N504" s="24">
        <v>23897733</v>
      </c>
      <c r="O504" s="24">
        <v>15095640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0</v>
      </c>
      <c r="AD504" s="24">
        <v>27408193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2010832502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4431686</v>
      </c>
      <c r="F505" s="97">
        <v>0</v>
      </c>
      <c r="G505" s="97">
        <v>0</v>
      </c>
      <c r="H505" s="97">
        <v>25224829</v>
      </c>
      <c r="I505" s="97">
        <v>0</v>
      </c>
      <c r="J505" s="97">
        <v>0</v>
      </c>
      <c r="K505" s="97">
        <v>0</v>
      </c>
      <c r="L505" s="97">
        <v>1914050927</v>
      </c>
      <c r="M505" s="97">
        <v>0</v>
      </c>
      <c r="N505" s="97">
        <v>23897733</v>
      </c>
      <c r="O505" s="97">
        <v>15095640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0</v>
      </c>
      <c r="AD505" s="97">
        <v>27408193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2010832502</v>
      </c>
    </row>
    <row r="506" spans="1:38" s="6" customFormat="1" ht="14.4" x14ac:dyDescent="0.3">
      <c r="A506" s="65" t="s">
        <v>1245</v>
      </c>
      <c r="B506" s="25" t="s">
        <v>143</v>
      </c>
      <c r="C506" s="24">
        <v>1444414</v>
      </c>
      <c r="D506" s="24">
        <v>315134</v>
      </c>
      <c r="E506" s="24">
        <v>0</v>
      </c>
      <c r="F506" s="24">
        <v>0</v>
      </c>
      <c r="G506" s="24">
        <v>0</v>
      </c>
      <c r="H506" s="24">
        <v>2867237</v>
      </c>
      <c r="I506" s="24">
        <v>0</v>
      </c>
      <c r="J506" s="24">
        <v>0</v>
      </c>
      <c r="K506" s="24">
        <v>402577</v>
      </c>
      <c r="L506" s="24">
        <v>196290741</v>
      </c>
      <c r="M506" s="24">
        <v>9047724</v>
      </c>
      <c r="N506" s="24">
        <v>90518409</v>
      </c>
      <c r="O506" s="24">
        <v>89787</v>
      </c>
      <c r="P506" s="24">
        <v>0</v>
      </c>
      <c r="Q506" s="24">
        <v>0</v>
      </c>
      <c r="R506" s="24">
        <v>872650</v>
      </c>
      <c r="S506" s="24">
        <v>0</v>
      </c>
      <c r="T506" s="24">
        <v>0</v>
      </c>
      <c r="U506" s="24">
        <v>0</v>
      </c>
      <c r="V506" s="24">
        <v>0</v>
      </c>
      <c r="W506" s="24">
        <v>652075</v>
      </c>
      <c r="X506" s="24">
        <v>0</v>
      </c>
      <c r="Y506" s="24">
        <v>2085884</v>
      </c>
      <c r="Z506" s="24">
        <v>342536</v>
      </c>
      <c r="AA506" s="24">
        <v>17415308</v>
      </c>
      <c r="AB506" s="24">
        <v>56720664</v>
      </c>
      <c r="AC506" s="24">
        <v>340864472</v>
      </c>
      <c r="AD506" s="24">
        <v>28561457</v>
      </c>
      <c r="AE506" s="24">
        <v>8580000</v>
      </c>
      <c r="AF506" s="24">
        <v>4485657</v>
      </c>
      <c r="AG506" s="24">
        <v>0</v>
      </c>
      <c r="AH506" s="24">
        <v>1562115</v>
      </c>
      <c r="AI506" s="24">
        <v>0</v>
      </c>
      <c r="AJ506" s="24">
        <v>0</v>
      </c>
      <c r="AK506" s="24">
        <v>0</v>
      </c>
      <c r="AL506" s="203">
        <v>763118841</v>
      </c>
    </row>
    <row r="507" spans="1:38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55940287</v>
      </c>
      <c r="M507" s="24">
        <v>13445540</v>
      </c>
      <c r="N507" s="24">
        <v>2110990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0</v>
      </c>
      <c r="AB507" s="24">
        <v>17569</v>
      </c>
      <c r="AC507" s="24">
        <v>131540</v>
      </c>
      <c r="AD507" s="24">
        <v>0</v>
      </c>
      <c r="AE507" s="24">
        <v>0</v>
      </c>
      <c r="AF507" s="24">
        <v>0</v>
      </c>
      <c r="AG507" s="24">
        <v>0</v>
      </c>
      <c r="AH507" s="24">
        <v>34857</v>
      </c>
      <c r="AI507" s="24">
        <v>0</v>
      </c>
      <c r="AJ507" s="24">
        <v>0</v>
      </c>
      <c r="AK507" s="24">
        <v>0</v>
      </c>
      <c r="AL507" s="203">
        <v>71680783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331237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331237</v>
      </c>
    </row>
    <row r="509" spans="1:38" s="6" customFormat="1" ht="14.4" x14ac:dyDescent="0.3">
      <c r="A509" s="65" t="s">
        <v>1248</v>
      </c>
      <c r="B509" s="25" t="s">
        <v>146</v>
      </c>
      <c r="C509" s="24">
        <v>1037172</v>
      </c>
      <c r="D509" s="24">
        <v>0</v>
      </c>
      <c r="E509" s="24">
        <v>0</v>
      </c>
      <c r="F509" s="24">
        <v>0</v>
      </c>
      <c r="G509" s="24">
        <v>0</v>
      </c>
      <c r="H509" s="24">
        <v>0</v>
      </c>
      <c r="I509" s="24">
        <v>0</v>
      </c>
      <c r="J509" s="24">
        <v>0</v>
      </c>
      <c r="K509" s="24">
        <v>0</v>
      </c>
      <c r="L509" s="24">
        <v>137831048</v>
      </c>
      <c r="M509" s="24">
        <v>0</v>
      </c>
      <c r="N509" s="24">
        <v>25098121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41217</v>
      </c>
      <c r="X509" s="24">
        <v>1653965</v>
      </c>
      <c r="Y509" s="24">
        <v>0</v>
      </c>
      <c r="Z509" s="24">
        <v>0</v>
      </c>
      <c r="AA509" s="24">
        <v>10020</v>
      </c>
      <c r="AB509" s="24">
        <v>4884009</v>
      </c>
      <c r="AC509" s="24">
        <v>0</v>
      </c>
      <c r="AD509" s="24">
        <v>11993857</v>
      </c>
      <c r="AE509" s="24">
        <v>0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182549409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282514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282514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87918044</v>
      </c>
      <c r="M511" s="24">
        <v>0</v>
      </c>
      <c r="N511" s="24">
        <v>9287129</v>
      </c>
      <c r="O511" s="24">
        <v>116000000</v>
      </c>
      <c r="P511" s="24">
        <v>0</v>
      </c>
      <c r="Q511" s="24">
        <v>0</v>
      </c>
      <c r="R511" s="24">
        <v>6612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79785001</v>
      </c>
      <c r="AB511" s="24">
        <v>0</v>
      </c>
      <c r="AC511" s="24">
        <v>0</v>
      </c>
      <c r="AD511" s="24">
        <v>0</v>
      </c>
      <c r="AE511" s="24">
        <v>38415000</v>
      </c>
      <c r="AF511" s="24">
        <v>4557968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335969754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16170328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16170328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23819732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23819732</v>
      </c>
    </row>
    <row r="514" spans="1:38" s="6" customFormat="1" ht="14.4" x14ac:dyDescent="0.3">
      <c r="A514" s="65" t="s">
        <v>1253</v>
      </c>
      <c r="B514" s="25" t="s">
        <v>151</v>
      </c>
      <c r="C514" s="24">
        <v>922836</v>
      </c>
      <c r="D514" s="24">
        <v>0</v>
      </c>
      <c r="E514" s="24">
        <v>0</v>
      </c>
      <c r="F514" s="24">
        <v>0</v>
      </c>
      <c r="G514" s="24">
        <v>0</v>
      </c>
      <c r="H514" s="24">
        <v>4706533</v>
      </c>
      <c r="I514" s="24">
        <v>0</v>
      </c>
      <c r="J514" s="24">
        <v>0</v>
      </c>
      <c r="K514" s="24">
        <v>0</v>
      </c>
      <c r="L514" s="24">
        <v>277351595</v>
      </c>
      <c r="M514" s="24">
        <v>7424884</v>
      </c>
      <c r="N514" s="24">
        <v>187671091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78807074</v>
      </c>
      <c r="W514" s="24">
        <v>0</v>
      </c>
      <c r="X514" s="24">
        <v>0</v>
      </c>
      <c r="Y514" s="24">
        <v>0</v>
      </c>
      <c r="Z514" s="24">
        <v>24323125</v>
      </c>
      <c r="AA514" s="24">
        <v>5722194</v>
      </c>
      <c r="AB514" s="24">
        <v>0</v>
      </c>
      <c r="AC514" s="24">
        <v>0</v>
      </c>
      <c r="AD514" s="24">
        <v>8292124</v>
      </c>
      <c r="AE514" s="24">
        <v>8302</v>
      </c>
      <c r="AF514" s="24">
        <v>2866930</v>
      </c>
      <c r="AG514" s="24">
        <v>10279936</v>
      </c>
      <c r="AH514" s="24">
        <v>0</v>
      </c>
      <c r="AI514" s="24">
        <v>0</v>
      </c>
      <c r="AJ514" s="24">
        <v>0</v>
      </c>
      <c r="AK514" s="24">
        <v>0</v>
      </c>
      <c r="AL514" s="203">
        <v>608376624</v>
      </c>
    </row>
    <row r="515" spans="1:38" s="6" customFormat="1" ht="14.4" x14ac:dyDescent="0.3">
      <c r="A515" s="65" t="s">
        <v>1254</v>
      </c>
      <c r="B515" s="25" t="s">
        <v>152</v>
      </c>
      <c r="C515" s="24">
        <v>2972698</v>
      </c>
      <c r="D515" s="24">
        <v>0</v>
      </c>
      <c r="E515" s="24">
        <v>0</v>
      </c>
      <c r="F515" s="24">
        <v>0</v>
      </c>
      <c r="G515" s="24">
        <v>0</v>
      </c>
      <c r="H515" s="24">
        <v>1113665</v>
      </c>
      <c r="I515" s="24">
        <v>0</v>
      </c>
      <c r="J515" s="24">
        <v>0</v>
      </c>
      <c r="K515" s="24">
        <v>0</v>
      </c>
      <c r="L515" s="24">
        <v>127576</v>
      </c>
      <c r="M515" s="24">
        <v>35722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114987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4364648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4020462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184000000</v>
      </c>
      <c r="P516" s="24">
        <v>0</v>
      </c>
      <c r="Q516" s="24">
        <v>0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1269970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765828</v>
      </c>
      <c r="AI516" s="24">
        <v>0</v>
      </c>
      <c r="AJ516" s="24">
        <v>0</v>
      </c>
      <c r="AK516" s="24">
        <v>0</v>
      </c>
      <c r="AL516" s="203">
        <v>192131215</v>
      </c>
    </row>
    <row r="517" spans="1:38" s="6" customFormat="1" ht="14.4" x14ac:dyDescent="0.3">
      <c r="A517" s="65" t="s">
        <v>1256</v>
      </c>
      <c r="B517" s="25" t="s">
        <v>154</v>
      </c>
      <c r="C517" s="24">
        <v>2662159</v>
      </c>
      <c r="D517" s="24">
        <v>0</v>
      </c>
      <c r="E517" s="24">
        <v>0</v>
      </c>
      <c r="F517" s="24">
        <v>0</v>
      </c>
      <c r="G517" s="24">
        <v>0</v>
      </c>
      <c r="H517" s="24">
        <v>46787433</v>
      </c>
      <c r="I517" s="24">
        <v>0</v>
      </c>
      <c r="J517" s="24">
        <v>0</v>
      </c>
      <c r="K517" s="24">
        <v>0</v>
      </c>
      <c r="L517" s="24">
        <v>1518145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0</v>
      </c>
      <c r="AA517" s="24">
        <v>3038056</v>
      </c>
      <c r="AB517" s="24">
        <v>0</v>
      </c>
      <c r="AC517" s="24">
        <v>0</v>
      </c>
      <c r="AD517" s="24">
        <v>23688170</v>
      </c>
      <c r="AE517" s="24">
        <v>0</v>
      </c>
      <c r="AF517" s="24">
        <v>158372</v>
      </c>
      <c r="AG517" s="24">
        <v>91897789</v>
      </c>
      <c r="AH517" s="24">
        <v>0</v>
      </c>
      <c r="AI517" s="24">
        <v>0</v>
      </c>
      <c r="AJ517" s="24">
        <v>0</v>
      </c>
      <c r="AK517" s="24">
        <v>0</v>
      </c>
      <c r="AL517" s="203">
        <v>169750124</v>
      </c>
    </row>
    <row r="518" spans="1:38" s="6" customFormat="1" ht="14.4" x14ac:dyDescent="0.3">
      <c r="A518" s="65" t="s">
        <v>1257</v>
      </c>
      <c r="B518" s="25" t="s">
        <v>155</v>
      </c>
      <c r="C518" s="24">
        <v>663890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2723800849</v>
      </c>
      <c r="M518" s="24">
        <v>5929348</v>
      </c>
      <c r="N518" s="24">
        <v>300915072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49175328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3080484487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29389</v>
      </c>
      <c r="G519" s="24">
        <v>0</v>
      </c>
      <c r="H519" s="24">
        <v>220939575</v>
      </c>
      <c r="I519" s="24">
        <v>0</v>
      </c>
      <c r="J519" s="24">
        <v>0</v>
      </c>
      <c r="K519" s="24">
        <v>0</v>
      </c>
      <c r="L519" s="24">
        <v>3096194</v>
      </c>
      <c r="M519" s="24">
        <v>73245079</v>
      </c>
      <c r="N519" s="24">
        <v>3581379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91301637</v>
      </c>
      <c r="W519" s="24">
        <v>0</v>
      </c>
      <c r="X519" s="24">
        <v>0</v>
      </c>
      <c r="Y519" s="24">
        <v>0</v>
      </c>
      <c r="Z519" s="24">
        <v>0</v>
      </c>
      <c r="AA519" s="24">
        <v>87421545</v>
      </c>
      <c r="AB519" s="24">
        <v>320402838</v>
      </c>
      <c r="AC519" s="24">
        <v>2010000</v>
      </c>
      <c r="AD519" s="24">
        <v>45925854</v>
      </c>
      <c r="AE519" s="24">
        <v>93068813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941022303</v>
      </c>
    </row>
    <row r="520" spans="1:38" s="6" customFormat="1" ht="14.4" x14ac:dyDescent="0.3">
      <c r="A520" s="95" t="s">
        <v>1259</v>
      </c>
      <c r="B520" s="96" t="s">
        <v>190</v>
      </c>
      <c r="C520" s="97">
        <v>9703169</v>
      </c>
      <c r="D520" s="97">
        <v>315134</v>
      </c>
      <c r="E520" s="97">
        <v>0</v>
      </c>
      <c r="F520" s="97">
        <v>29389</v>
      </c>
      <c r="G520" s="97">
        <v>0</v>
      </c>
      <c r="H520" s="97">
        <v>280717419</v>
      </c>
      <c r="I520" s="97">
        <v>0</v>
      </c>
      <c r="J520" s="97">
        <v>0</v>
      </c>
      <c r="K520" s="97">
        <v>402577</v>
      </c>
      <c r="L520" s="97">
        <v>3500044807</v>
      </c>
      <c r="M520" s="97">
        <v>109128297</v>
      </c>
      <c r="N520" s="97">
        <v>619182191</v>
      </c>
      <c r="O520" s="97">
        <v>300089787</v>
      </c>
      <c r="P520" s="97">
        <v>0</v>
      </c>
      <c r="Q520" s="97">
        <v>0</v>
      </c>
      <c r="R520" s="97">
        <v>2954217</v>
      </c>
      <c r="S520" s="97">
        <v>0</v>
      </c>
      <c r="T520" s="97">
        <v>0</v>
      </c>
      <c r="U520" s="97">
        <v>0</v>
      </c>
      <c r="V520" s="97">
        <v>170108711</v>
      </c>
      <c r="W520" s="97">
        <v>1963262</v>
      </c>
      <c r="X520" s="97">
        <v>1653965</v>
      </c>
      <c r="Y520" s="97">
        <v>2085884</v>
      </c>
      <c r="Z520" s="97">
        <v>24665661</v>
      </c>
      <c r="AA520" s="97">
        <v>242898689</v>
      </c>
      <c r="AB520" s="97">
        <v>382025080</v>
      </c>
      <c r="AC520" s="97">
        <v>343006012</v>
      </c>
      <c r="AD520" s="97">
        <v>118461462</v>
      </c>
      <c r="AE520" s="97">
        <v>140072115</v>
      </c>
      <c r="AF520" s="97">
        <v>36003646</v>
      </c>
      <c r="AG520" s="97">
        <v>102177725</v>
      </c>
      <c r="AH520" s="97">
        <v>2362800</v>
      </c>
      <c r="AI520" s="97">
        <v>0</v>
      </c>
      <c r="AJ520" s="97">
        <v>0</v>
      </c>
      <c r="AK520" s="97">
        <v>0</v>
      </c>
      <c r="AL520" s="204">
        <v>6390051999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124748445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124748445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17600000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485909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1301360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19387269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0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17600000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485909</v>
      </c>
      <c r="T535" s="97">
        <v>124748445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1301360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144135714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2404906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43810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50535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21479</v>
      </c>
      <c r="J539" s="24">
        <v>0</v>
      </c>
      <c r="K539" s="24">
        <v>0</v>
      </c>
      <c r="L539" s="24">
        <v>0</v>
      </c>
      <c r="M539" s="24">
        <v>0</v>
      </c>
      <c r="N539" s="24">
        <v>370615</v>
      </c>
      <c r="O539" s="24">
        <v>0</v>
      </c>
      <c r="P539" s="24">
        <v>172290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407709</v>
      </c>
      <c r="AB539" s="24">
        <v>0</v>
      </c>
      <c r="AC539" s="24">
        <v>0</v>
      </c>
      <c r="AD539" s="24">
        <v>778098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1750191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0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0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0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21479</v>
      </c>
      <c r="J550" s="97">
        <v>0</v>
      </c>
      <c r="K550" s="97">
        <v>0</v>
      </c>
      <c r="L550" s="97">
        <v>0</v>
      </c>
      <c r="M550" s="97">
        <v>0</v>
      </c>
      <c r="N550" s="97">
        <v>370615</v>
      </c>
      <c r="O550" s="97">
        <v>0</v>
      </c>
      <c r="P550" s="97">
        <v>172290</v>
      </c>
      <c r="Q550" s="97">
        <v>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2856425</v>
      </c>
      <c r="AB550" s="97">
        <v>0</v>
      </c>
      <c r="AC550" s="97">
        <v>0</v>
      </c>
      <c r="AD550" s="97">
        <v>784823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4205632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1704447</v>
      </c>
      <c r="J551" s="24">
        <v>0</v>
      </c>
      <c r="K551" s="24">
        <v>0</v>
      </c>
      <c r="L551" s="24">
        <v>0</v>
      </c>
      <c r="M551" s="24">
        <v>0</v>
      </c>
      <c r="N551" s="24">
        <v>67423324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4545455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3668725</v>
      </c>
      <c r="AB551" s="24">
        <v>0</v>
      </c>
      <c r="AC551" s="24">
        <v>0</v>
      </c>
      <c r="AD551" s="24">
        <v>7809178</v>
      </c>
      <c r="AE551" s="24">
        <v>3224872</v>
      </c>
      <c r="AF551" s="24">
        <v>12070322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142946323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1704447</v>
      </c>
      <c r="J552" s="97">
        <v>0</v>
      </c>
      <c r="K552" s="97">
        <v>0</v>
      </c>
      <c r="L552" s="97">
        <v>0</v>
      </c>
      <c r="M552" s="97">
        <v>0</v>
      </c>
      <c r="N552" s="97">
        <v>67423324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4545455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3668725</v>
      </c>
      <c r="AB552" s="97">
        <v>0</v>
      </c>
      <c r="AC552" s="97">
        <v>0</v>
      </c>
      <c r="AD552" s="97">
        <v>7809178</v>
      </c>
      <c r="AE552" s="97">
        <v>3224872</v>
      </c>
      <c r="AF552" s="97">
        <v>12070322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142946323</v>
      </c>
    </row>
    <row r="553" spans="1:38" s="6" customFormat="1" ht="14.4" x14ac:dyDescent="0.3">
      <c r="A553" s="65" t="s">
        <v>1292</v>
      </c>
      <c r="B553" s="25" t="s">
        <v>243</v>
      </c>
      <c r="C553" s="24">
        <v>81544828</v>
      </c>
      <c r="D553" s="24">
        <v>1238175</v>
      </c>
      <c r="E553" s="24">
        <v>1238175</v>
      </c>
      <c r="F553" s="24">
        <v>1238175</v>
      </c>
      <c r="G553" s="24">
        <v>8820729</v>
      </c>
      <c r="H553" s="24">
        <v>458175273</v>
      </c>
      <c r="I553" s="24">
        <v>1240286</v>
      </c>
      <c r="J553" s="24">
        <v>1238175</v>
      </c>
      <c r="K553" s="24">
        <v>1238175</v>
      </c>
      <c r="L553" s="24">
        <v>4356276</v>
      </c>
      <c r="M553" s="24">
        <v>18042000</v>
      </c>
      <c r="N553" s="24">
        <v>13419017</v>
      </c>
      <c r="O553" s="24">
        <v>31768368</v>
      </c>
      <c r="P553" s="24">
        <v>61238221</v>
      </c>
      <c r="Q553" s="24">
        <v>12313403</v>
      </c>
      <c r="R553" s="24">
        <v>1238175</v>
      </c>
      <c r="S553" s="24">
        <v>67254175</v>
      </c>
      <c r="T553" s="24">
        <v>13922260</v>
      </c>
      <c r="U553" s="24">
        <v>27272727</v>
      </c>
      <c r="V553" s="24">
        <v>0</v>
      </c>
      <c r="W553" s="24">
        <v>12238175</v>
      </c>
      <c r="X553" s="24">
        <v>1238175</v>
      </c>
      <c r="Y553" s="24">
        <v>57115846</v>
      </c>
      <c r="Z553" s="24">
        <v>4016995</v>
      </c>
      <c r="AA553" s="24">
        <v>29227258</v>
      </c>
      <c r="AB553" s="24">
        <v>1238175</v>
      </c>
      <c r="AC553" s="24">
        <v>244728168</v>
      </c>
      <c r="AD553" s="24">
        <v>5975761</v>
      </c>
      <c r="AE553" s="24">
        <v>6470390</v>
      </c>
      <c r="AF553" s="24">
        <v>204672821</v>
      </c>
      <c r="AG553" s="24">
        <v>29829864</v>
      </c>
      <c r="AH553" s="24">
        <v>1238175</v>
      </c>
      <c r="AI553" s="24">
        <v>1295369</v>
      </c>
      <c r="AJ553" s="24">
        <v>1238175</v>
      </c>
      <c r="AK553" s="24">
        <v>0</v>
      </c>
      <c r="AL553" s="203">
        <v>1407319960</v>
      </c>
    </row>
    <row r="554" spans="1:38" s="6" customFormat="1" ht="14.4" x14ac:dyDescent="0.3">
      <c r="A554" s="95" t="s">
        <v>1293</v>
      </c>
      <c r="B554" s="96" t="s">
        <v>194</v>
      </c>
      <c r="C554" s="97">
        <v>81544828</v>
      </c>
      <c r="D554" s="97">
        <v>1238175</v>
      </c>
      <c r="E554" s="97">
        <v>1238175</v>
      </c>
      <c r="F554" s="97">
        <v>1238175</v>
      </c>
      <c r="G554" s="97">
        <v>8820729</v>
      </c>
      <c r="H554" s="97">
        <v>458175273</v>
      </c>
      <c r="I554" s="97">
        <v>1240286</v>
      </c>
      <c r="J554" s="97">
        <v>1238175</v>
      </c>
      <c r="K554" s="97">
        <v>1238175</v>
      </c>
      <c r="L554" s="97">
        <v>4356276</v>
      </c>
      <c r="M554" s="97">
        <v>18042000</v>
      </c>
      <c r="N554" s="97">
        <v>13419017</v>
      </c>
      <c r="O554" s="97">
        <v>31768368</v>
      </c>
      <c r="P554" s="97">
        <v>61238221</v>
      </c>
      <c r="Q554" s="97">
        <v>12313403</v>
      </c>
      <c r="R554" s="97">
        <v>1238175</v>
      </c>
      <c r="S554" s="97">
        <v>67254175</v>
      </c>
      <c r="T554" s="97">
        <v>13922260</v>
      </c>
      <c r="U554" s="97">
        <v>27272727</v>
      </c>
      <c r="V554" s="97">
        <v>0</v>
      </c>
      <c r="W554" s="97">
        <v>12238175</v>
      </c>
      <c r="X554" s="97">
        <v>1238175</v>
      </c>
      <c r="Y554" s="97">
        <v>57115846</v>
      </c>
      <c r="Z554" s="97">
        <v>4016995</v>
      </c>
      <c r="AA554" s="97">
        <v>29227258</v>
      </c>
      <c r="AB554" s="97">
        <v>1238175</v>
      </c>
      <c r="AC554" s="97">
        <v>244728168</v>
      </c>
      <c r="AD554" s="97">
        <v>5975761</v>
      </c>
      <c r="AE554" s="97">
        <v>6470390</v>
      </c>
      <c r="AF554" s="97">
        <v>204672821</v>
      </c>
      <c r="AG554" s="97">
        <v>29829864</v>
      </c>
      <c r="AH554" s="97">
        <v>1238175</v>
      </c>
      <c r="AI554" s="97">
        <v>1295369</v>
      </c>
      <c r="AJ554" s="97">
        <v>1238175</v>
      </c>
      <c r="AK554" s="97">
        <v>0</v>
      </c>
      <c r="AL554" s="204">
        <v>1407319960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764731407</v>
      </c>
      <c r="D555" s="31">
        <v>310127523</v>
      </c>
      <c r="E555" s="31">
        <v>98932538</v>
      </c>
      <c r="F555" s="31">
        <v>24737101</v>
      </c>
      <c r="G555" s="31">
        <v>229783849</v>
      </c>
      <c r="H555" s="31">
        <v>1183287399</v>
      </c>
      <c r="I555" s="31">
        <v>51138969</v>
      </c>
      <c r="J555" s="31">
        <v>22795151</v>
      </c>
      <c r="K555" s="31">
        <v>64467049</v>
      </c>
      <c r="L555" s="31">
        <v>5712959885</v>
      </c>
      <c r="M555" s="31">
        <v>1426845175</v>
      </c>
      <c r="N555" s="31">
        <v>1198639186</v>
      </c>
      <c r="O555" s="31">
        <v>604838136</v>
      </c>
      <c r="P555" s="31">
        <v>162530439</v>
      </c>
      <c r="Q555" s="31">
        <v>227129357</v>
      </c>
      <c r="R555" s="31">
        <v>389217943</v>
      </c>
      <c r="S555" s="31">
        <v>132529105</v>
      </c>
      <c r="T555" s="31">
        <v>1888548919</v>
      </c>
      <c r="U555" s="31">
        <v>27272727</v>
      </c>
      <c r="V555" s="31">
        <v>886654191</v>
      </c>
      <c r="W555" s="31">
        <v>197831825</v>
      </c>
      <c r="X555" s="31">
        <v>49287597</v>
      </c>
      <c r="Y555" s="31">
        <v>218481868</v>
      </c>
      <c r="Z555" s="31">
        <v>51772327</v>
      </c>
      <c r="AA555" s="31">
        <v>647102630</v>
      </c>
      <c r="AB555" s="31">
        <v>1240574097</v>
      </c>
      <c r="AC555" s="31">
        <v>791077261</v>
      </c>
      <c r="AD555" s="31">
        <v>1097790044</v>
      </c>
      <c r="AE555" s="31">
        <v>225247019</v>
      </c>
      <c r="AF555" s="31">
        <v>1837952667</v>
      </c>
      <c r="AG555" s="31">
        <v>219338833</v>
      </c>
      <c r="AH555" s="31">
        <v>63913866</v>
      </c>
      <c r="AI555" s="31">
        <v>694116898</v>
      </c>
      <c r="AJ555" s="31">
        <v>184263347</v>
      </c>
      <c r="AK555" s="31">
        <v>64218881</v>
      </c>
      <c r="AL555" s="205">
        <v>22990135209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117969606</v>
      </c>
      <c r="E556" s="24">
        <v>0</v>
      </c>
      <c r="F556" s="24">
        <v>0</v>
      </c>
      <c r="G556" s="24">
        <v>4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294200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3">
        <v>118263810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117969606</v>
      </c>
      <c r="E558" s="97">
        <v>0</v>
      </c>
      <c r="F558" s="97">
        <v>0</v>
      </c>
      <c r="G558" s="97">
        <v>4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1818182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294200</v>
      </c>
      <c r="AD558" s="97">
        <v>0</v>
      </c>
      <c r="AE558" s="97">
        <v>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4">
        <v>120081992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117969606</v>
      </c>
      <c r="E565" s="31">
        <v>0</v>
      </c>
      <c r="F565" s="31">
        <v>0</v>
      </c>
      <c r="G565" s="31">
        <v>4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1818182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294200</v>
      </c>
      <c r="AD565" s="31">
        <v>0</v>
      </c>
      <c r="AE565" s="31">
        <v>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5">
        <v>120081992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46" sqref="AL46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7" t="s">
        <v>250</v>
      </c>
      <c r="D2" s="247"/>
      <c r="E2" s="247"/>
      <c r="F2" s="247"/>
      <c r="G2" s="247"/>
      <c r="H2" s="247"/>
      <c r="I2" s="247" t="s">
        <v>250</v>
      </c>
      <c r="J2" s="247"/>
      <c r="K2" s="247"/>
      <c r="L2" s="247"/>
      <c r="M2" s="247"/>
      <c r="N2" s="247"/>
      <c r="O2" s="247" t="s">
        <v>250</v>
      </c>
      <c r="P2" s="247"/>
      <c r="Q2" s="247"/>
      <c r="R2" s="247"/>
      <c r="S2" s="247"/>
      <c r="T2" s="247"/>
      <c r="U2" s="247" t="s">
        <v>250</v>
      </c>
      <c r="V2" s="247"/>
      <c r="W2" s="247"/>
      <c r="X2" s="247"/>
      <c r="Y2" s="247"/>
      <c r="Z2" s="247"/>
      <c r="AA2" s="247" t="s">
        <v>250</v>
      </c>
      <c r="AB2" s="247"/>
      <c r="AC2" s="247"/>
      <c r="AD2" s="247"/>
      <c r="AE2" s="247"/>
      <c r="AF2" s="247"/>
      <c r="AG2" s="247" t="s">
        <v>250</v>
      </c>
      <c r="AH2" s="247"/>
      <c r="AI2" s="247"/>
      <c r="AJ2" s="247"/>
      <c r="AK2" s="247"/>
      <c r="AL2" s="247"/>
    </row>
    <row r="3" spans="1:38" s="7" customFormat="1" ht="18" x14ac:dyDescent="0.3">
      <c r="B3" s="70"/>
      <c r="C3" s="248" t="str">
        <f>PROPER(CARATULA!$A$19)</f>
        <v>Periodo Julio 2023 - Setiembre 2023</v>
      </c>
      <c r="D3" s="248"/>
      <c r="E3" s="248"/>
      <c r="F3" s="248"/>
      <c r="G3" s="248"/>
      <c r="H3" s="248"/>
      <c r="I3" s="248" t="str">
        <f>$C$3</f>
        <v>Periodo Julio 2023 - Setiembre 2023</v>
      </c>
      <c r="J3" s="248"/>
      <c r="K3" s="248"/>
      <c r="L3" s="248"/>
      <c r="M3" s="248"/>
      <c r="N3" s="248"/>
      <c r="O3" s="248" t="str">
        <f>$C$3</f>
        <v>Periodo Julio 2023 - Setiembre 2023</v>
      </c>
      <c r="P3" s="248"/>
      <c r="Q3" s="248"/>
      <c r="R3" s="248"/>
      <c r="S3" s="248"/>
      <c r="T3" s="248"/>
      <c r="U3" s="248" t="str">
        <f>$C$3</f>
        <v>Periodo Julio 2023 - Setiembre 2023</v>
      </c>
      <c r="V3" s="248"/>
      <c r="W3" s="248"/>
      <c r="X3" s="248"/>
      <c r="Y3" s="248"/>
      <c r="Z3" s="248"/>
      <c r="AA3" s="248" t="str">
        <f>$C$3</f>
        <v>Periodo Julio 2023 - Setiembre 2023</v>
      </c>
      <c r="AB3" s="248"/>
      <c r="AC3" s="248"/>
      <c r="AD3" s="248"/>
      <c r="AE3" s="248"/>
      <c r="AF3" s="248"/>
      <c r="AG3" s="248" t="str">
        <f>$C$3</f>
        <v>Periodo Julio 2023 - Setiembre 2023</v>
      </c>
      <c r="AH3" s="248"/>
      <c r="AI3" s="248"/>
      <c r="AJ3" s="248"/>
      <c r="AK3" s="248"/>
      <c r="AL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28737534766</v>
      </c>
      <c r="D8" s="114">
        <v>18558385681</v>
      </c>
      <c r="E8" s="114">
        <v>20901450362</v>
      </c>
      <c r="F8" s="114">
        <v>8540979438</v>
      </c>
      <c r="G8" s="114">
        <v>73968188690</v>
      </c>
      <c r="H8" s="114">
        <v>136029017405</v>
      </c>
      <c r="I8" s="114">
        <v>20931255517</v>
      </c>
      <c r="J8" s="114">
        <v>22865103131</v>
      </c>
      <c r="K8" s="114">
        <v>28104105825</v>
      </c>
      <c r="L8" s="114">
        <v>398410749983</v>
      </c>
      <c r="M8" s="114">
        <v>36359203229</v>
      </c>
      <c r="N8" s="114">
        <v>35807515997</v>
      </c>
      <c r="O8" s="114">
        <v>26737655837</v>
      </c>
      <c r="P8" s="114">
        <v>21893463886</v>
      </c>
      <c r="Q8" s="114">
        <v>23238028809</v>
      </c>
      <c r="R8" s="114">
        <v>31586383600</v>
      </c>
      <c r="S8" s="114">
        <v>5691393658</v>
      </c>
      <c r="T8" s="114">
        <v>36175814845</v>
      </c>
      <c r="U8" s="114">
        <v>0</v>
      </c>
      <c r="V8" s="114">
        <v>161543285329</v>
      </c>
      <c r="W8" s="114">
        <v>17297834793</v>
      </c>
      <c r="X8" s="114">
        <v>31167166644</v>
      </c>
      <c r="Y8" s="114">
        <v>43265663017</v>
      </c>
      <c r="Z8" s="114">
        <v>18539116493</v>
      </c>
      <c r="AA8" s="114">
        <v>190610921275</v>
      </c>
      <c r="AB8" s="114">
        <v>62184694411</v>
      </c>
      <c r="AC8" s="114">
        <v>336724023296</v>
      </c>
      <c r="AD8" s="114">
        <v>80649839503</v>
      </c>
      <c r="AE8" s="114">
        <v>40176718971</v>
      </c>
      <c r="AF8" s="114">
        <v>83377482821</v>
      </c>
      <c r="AG8" s="114">
        <v>44805444048</v>
      </c>
      <c r="AH8" s="114">
        <v>84973827100</v>
      </c>
      <c r="AI8" s="114">
        <v>162731550196</v>
      </c>
      <c r="AJ8" s="114">
        <v>96247123271</v>
      </c>
      <c r="AK8" s="114">
        <v>36859341815</v>
      </c>
      <c r="AL8" s="149">
        <v>2465690263642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1689455928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1689455928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727895492</v>
      </c>
      <c r="F10" s="114">
        <v>1108075000</v>
      </c>
      <c r="G10" s="114">
        <v>10414612686</v>
      </c>
      <c r="H10" s="114">
        <v>12642798641</v>
      </c>
      <c r="I10" s="114">
        <v>1392499750</v>
      </c>
      <c r="J10" s="114">
        <v>0</v>
      </c>
      <c r="K10" s="114">
        <v>0</v>
      </c>
      <c r="L10" s="114">
        <v>0</v>
      </c>
      <c r="M10" s="114">
        <v>13390100864</v>
      </c>
      <c r="N10" s="114">
        <v>4114375789</v>
      </c>
      <c r="O10" s="114">
        <v>5715876603</v>
      </c>
      <c r="P10" s="114">
        <v>1678140123</v>
      </c>
      <c r="Q10" s="114">
        <v>740935270</v>
      </c>
      <c r="R10" s="114">
        <v>30306015</v>
      </c>
      <c r="S10" s="114">
        <v>0</v>
      </c>
      <c r="T10" s="114">
        <v>5644071492</v>
      </c>
      <c r="U10" s="114">
        <v>0</v>
      </c>
      <c r="V10" s="114">
        <v>0</v>
      </c>
      <c r="W10" s="114">
        <v>4749250600</v>
      </c>
      <c r="X10" s="114">
        <v>27588203676</v>
      </c>
      <c r="Y10" s="114">
        <v>4167848964</v>
      </c>
      <c r="Z10" s="114">
        <v>1266358507</v>
      </c>
      <c r="AA10" s="114">
        <v>37374488034</v>
      </c>
      <c r="AB10" s="114">
        <v>6122161298</v>
      </c>
      <c r="AC10" s="114">
        <v>9541217760</v>
      </c>
      <c r="AD10" s="114">
        <v>18867359819</v>
      </c>
      <c r="AE10" s="114">
        <v>11518068668</v>
      </c>
      <c r="AF10" s="114">
        <v>11578996015</v>
      </c>
      <c r="AG10" s="114">
        <v>3723092229</v>
      </c>
      <c r="AH10" s="114">
        <v>0</v>
      </c>
      <c r="AI10" s="114">
        <v>0</v>
      </c>
      <c r="AJ10" s="114">
        <v>0</v>
      </c>
      <c r="AK10" s="114">
        <v>0</v>
      </c>
      <c r="AL10" s="149">
        <v>194096733295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1850510302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1850510302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616725094</v>
      </c>
      <c r="G13" s="114">
        <v>70000000</v>
      </c>
      <c r="H13" s="114">
        <v>3523356233</v>
      </c>
      <c r="I13" s="114">
        <v>5815252310</v>
      </c>
      <c r="J13" s="114">
        <v>290000000</v>
      </c>
      <c r="K13" s="114">
        <v>0</v>
      </c>
      <c r="L13" s="114">
        <v>16230869539</v>
      </c>
      <c r="M13" s="114">
        <v>1459853534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3518735062</v>
      </c>
      <c r="S13" s="114">
        <v>0</v>
      </c>
      <c r="T13" s="114">
        <v>2191892253</v>
      </c>
      <c r="U13" s="114">
        <v>4277013797</v>
      </c>
      <c r="V13" s="114">
        <v>0</v>
      </c>
      <c r="W13" s="114">
        <v>2201363396</v>
      </c>
      <c r="X13" s="114">
        <v>0</v>
      </c>
      <c r="Y13" s="114">
        <v>2893279503</v>
      </c>
      <c r="Z13" s="114">
        <v>0</v>
      </c>
      <c r="AA13" s="114">
        <v>67578062879</v>
      </c>
      <c r="AB13" s="114">
        <v>571001850</v>
      </c>
      <c r="AC13" s="114">
        <v>2228656249</v>
      </c>
      <c r="AD13" s="114">
        <v>382360778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116509034085</v>
      </c>
    </row>
    <row r="14" spans="1:38" s="6" customFormat="1" ht="18.75" customHeight="1" x14ac:dyDescent="0.3">
      <c r="A14" s="87"/>
      <c r="B14" s="17" t="s">
        <v>110</v>
      </c>
      <c r="C14" s="115">
        <v>28792005309</v>
      </c>
      <c r="D14" s="115">
        <v>18558385681</v>
      </c>
      <c r="E14" s="115">
        <v>21629345854</v>
      </c>
      <c r="F14" s="115">
        <v>10265779532</v>
      </c>
      <c r="G14" s="115">
        <v>84452801376</v>
      </c>
      <c r="H14" s="115">
        <v>154045682581</v>
      </c>
      <c r="I14" s="115">
        <v>28139007577</v>
      </c>
      <c r="J14" s="115">
        <v>23155103131</v>
      </c>
      <c r="K14" s="115">
        <v>28104105825</v>
      </c>
      <c r="L14" s="115">
        <v>414641619522</v>
      </c>
      <c r="M14" s="115">
        <v>51209157627</v>
      </c>
      <c r="N14" s="115">
        <v>39921891786</v>
      </c>
      <c r="O14" s="115">
        <v>34495733918</v>
      </c>
      <c r="P14" s="115">
        <v>24135543596</v>
      </c>
      <c r="Q14" s="115">
        <v>23978964079</v>
      </c>
      <c r="R14" s="115">
        <v>35135424677</v>
      </c>
      <c r="S14" s="115">
        <v>5691393658</v>
      </c>
      <c r="T14" s="115">
        <v>44011778590</v>
      </c>
      <c r="U14" s="115">
        <v>4277013797</v>
      </c>
      <c r="V14" s="115">
        <v>161543285329</v>
      </c>
      <c r="W14" s="115">
        <v>24248448789</v>
      </c>
      <c r="X14" s="115">
        <v>58755370320</v>
      </c>
      <c r="Y14" s="115">
        <v>50326791484</v>
      </c>
      <c r="Z14" s="115">
        <v>19805475000</v>
      </c>
      <c r="AA14" s="115">
        <v>295563472188</v>
      </c>
      <c r="AB14" s="115">
        <v>68877857559</v>
      </c>
      <c r="AC14" s="115">
        <v>350183353233</v>
      </c>
      <c r="AD14" s="115">
        <v>99899560100</v>
      </c>
      <c r="AE14" s="115">
        <v>51694787639</v>
      </c>
      <c r="AF14" s="115">
        <v>94956478836</v>
      </c>
      <c r="AG14" s="115">
        <v>48528536277</v>
      </c>
      <c r="AH14" s="115">
        <v>84973827100</v>
      </c>
      <c r="AI14" s="115">
        <v>162731550196</v>
      </c>
      <c r="AJ14" s="115">
        <v>96247123271</v>
      </c>
      <c r="AK14" s="115">
        <v>36859341815</v>
      </c>
      <c r="AL14" s="150">
        <v>2779835997252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25409019169</v>
      </c>
      <c r="D16" s="114">
        <v>20005564613</v>
      </c>
      <c r="E16" s="114">
        <v>15584863558</v>
      </c>
      <c r="F16" s="114">
        <v>4405655843</v>
      </c>
      <c r="G16" s="114">
        <v>45954158447</v>
      </c>
      <c r="H16" s="114">
        <v>131278684761</v>
      </c>
      <c r="I16" s="114">
        <v>17797144987</v>
      </c>
      <c r="J16" s="114">
        <v>4013771869</v>
      </c>
      <c r="K16" s="114">
        <v>13439380777</v>
      </c>
      <c r="L16" s="114">
        <v>104292490369</v>
      </c>
      <c r="M16" s="114">
        <v>91312810549</v>
      </c>
      <c r="N16" s="114">
        <v>39632015402</v>
      </c>
      <c r="O16" s="114">
        <v>47879956594</v>
      </c>
      <c r="P16" s="114">
        <v>19431134024</v>
      </c>
      <c r="Q16" s="114">
        <v>7818346391</v>
      </c>
      <c r="R16" s="114">
        <v>28306802634</v>
      </c>
      <c r="S16" s="114">
        <v>1989431119</v>
      </c>
      <c r="T16" s="114">
        <v>71674077485</v>
      </c>
      <c r="U16" s="114">
        <v>0</v>
      </c>
      <c r="V16" s="114">
        <v>127766075450</v>
      </c>
      <c r="W16" s="114">
        <v>17410870577</v>
      </c>
      <c r="X16" s="114">
        <v>7511197012</v>
      </c>
      <c r="Y16" s="114">
        <v>29117670723</v>
      </c>
      <c r="Z16" s="114">
        <v>17341450864</v>
      </c>
      <c r="AA16" s="114">
        <v>256413881587</v>
      </c>
      <c r="AB16" s="114">
        <v>45972332747</v>
      </c>
      <c r="AC16" s="114">
        <v>242645718851</v>
      </c>
      <c r="AD16" s="114">
        <v>95396332235</v>
      </c>
      <c r="AE16" s="114">
        <v>27529532428</v>
      </c>
      <c r="AF16" s="114">
        <v>64280998727</v>
      </c>
      <c r="AG16" s="114">
        <v>55155249007</v>
      </c>
      <c r="AH16" s="114">
        <v>20967207587</v>
      </c>
      <c r="AI16" s="114">
        <v>32725411052</v>
      </c>
      <c r="AJ16" s="114">
        <v>34857914429</v>
      </c>
      <c r="AK16" s="114">
        <v>12650616757</v>
      </c>
      <c r="AL16" s="149">
        <v>1777967768624</v>
      </c>
    </row>
    <row r="17" spans="1:38" s="6" customFormat="1" ht="14.4" x14ac:dyDescent="0.3">
      <c r="A17" s="58" t="s">
        <v>1304</v>
      </c>
      <c r="B17" s="6" t="s">
        <v>252</v>
      </c>
      <c r="C17" s="114">
        <v>71903168</v>
      </c>
      <c r="D17" s="114">
        <v>629582364</v>
      </c>
      <c r="E17" s="114">
        <v>629582364</v>
      </c>
      <c r="F17" s="114">
        <v>703826364</v>
      </c>
      <c r="G17" s="114">
        <v>629582364</v>
      </c>
      <c r="H17" s="114">
        <v>703826364</v>
      </c>
      <c r="I17" s="114">
        <v>703826364</v>
      </c>
      <c r="J17" s="114">
        <v>703826364</v>
      </c>
      <c r="K17" s="114">
        <v>703826364</v>
      </c>
      <c r="L17" s="114">
        <v>720754754</v>
      </c>
      <c r="M17" s="114">
        <v>102302432</v>
      </c>
      <c r="N17" s="114">
        <v>0</v>
      </c>
      <c r="O17" s="114">
        <v>629582364</v>
      </c>
      <c r="P17" s="114">
        <v>703826465</v>
      </c>
      <c r="Q17" s="114">
        <v>629582364</v>
      </c>
      <c r="R17" s="114">
        <v>712990852</v>
      </c>
      <c r="S17" s="114">
        <v>703826364</v>
      </c>
      <c r="T17" s="114">
        <v>0</v>
      </c>
      <c r="U17" s="114">
        <v>0</v>
      </c>
      <c r="V17" s="114">
        <v>0</v>
      </c>
      <c r="W17" s="114">
        <v>703826364</v>
      </c>
      <c r="X17" s="114">
        <v>629582364</v>
      </c>
      <c r="Y17" s="114">
        <v>703826364</v>
      </c>
      <c r="Z17" s="114">
        <v>703826364</v>
      </c>
      <c r="AA17" s="114">
        <v>703826364</v>
      </c>
      <c r="AB17" s="114">
        <v>629582364</v>
      </c>
      <c r="AC17" s="114">
        <v>0</v>
      </c>
      <c r="AD17" s="114">
        <v>0</v>
      </c>
      <c r="AE17" s="114">
        <v>703826364</v>
      </c>
      <c r="AF17" s="114">
        <v>0</v>
      </c>
      <c r="AG17" s="114">
        <v>629582364</v>
      </c>
      <c r="AH17" s="114">
        <v>703826364</v>
      </c>
      <c r="AI17" s="114">
        <v>622340411</v>
      </c>
      <c r="AJ17" s="114">
        <v>629582364</v>
      </c>
      <c r="AK17" s="114">
        <v>0</v>
      </c>
      <c r="AL17" s="149">
        <v>17046275726</v>
      </c>
    </row>
    <row r="18" spans="1:38" s="6" customFormat="1" ht="14.4" x14ac:dyDescent="0.3">
      <c r="A18" s="58" t="s">
        <v>1305</v>
      </c>
      <c r="B18" s="6" t="s">
        <v>253</v>
      </c>
      <c r="C18" s="114">
        <v>766400661</v>
      </c>
      <c r="D18" s="114">
        <v>136869476</v>
      </c>
      <c r="E18" s="114">
        <v>165582496</v>
      </c>
      <c r="F18" s="114">
        <v>7914025</v>
      </c>
      <c r="G18" s="114">
        <v>149731776</v>
      </c>
      <c r="H18" s="114">
        <v>201570152</v>
      </c>
      <c r="I18" s="114">
        <v>1705698961</v>
      </c>
      <c r="J18" s="114">
        <v>57543926</v>
      </c>
      <c r="K18" s="114">
        <v>51153324</v>
      </c>
      <c r="L18" s="114">
        <v>1646758232</v>
      </c>
      <c r="M18" s="114">
        <v>356992249</v>
      </c>
      <c r="N18" s="114">
        <v>302686937</v>
      </c>
      <c r="O18" s="114">
        <v>169999290</v>
      </c>
      <c r="P18" s="114">
        <v>229585058</v>
      </c>
      <c r="Q18" s="114">
        <v>204392029</v>
      </c>
      <c r="R18" s="114">
        <v>59835321</v>
      </c>
      <c r="S18" s="114">
        <v>24104731</v>
      </c>
      <c r="T18" s="114">
        <v>5922089</v>
      </c>
      <c r="U18" s="114">
        <v>0</v>
      </c>
      <c r="V18" s="114">
        <v>894212526</v>
      </c>
      <c r="W18" s="114">
        <v>114103301</v>
      </c>
      <c r="X18" s="114">
        <v>62168490</v>
      </c>
      <c r="Y18" s="114">
        <v>274882882</v>
      </c>
      <c r="Z18" s="114">
        <v>53083976</v>
      </c>
      <c r="AA18" s="114">
        <v>15936910781</v>
      </c>
      <c r="AB18" s="114">
        <v>146692139</v>
      </c>
      <c r="AC18" s="114">
        <v>0</v>
      </c>
      <c r="AD18" s="114">
        <v>1956282117</v>
      </c>
      <c r="AE18" s="114">
        <v>893469152</v>
      </c>
      <c r="AF18" s="114">
        <v>47385325</v>
      </c>
      <c r="AG18" s="114">
        <v>190385214</v>
      </c>
      <c r="AH18" s="114">
        <v>463484378</v>
      </c>
      <c r="AI18" s="114">
        <v>0</v>
      </c>
      <c r="AJ18" s="114">
        <v>0</v>
      </c>
      <c r="AK18" s="114">
        <v>0</v>
      </c>
      <c r="AL18" s="149">
        <v>27275801014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26247322998</v>
      </c>
      <c r="D20" s="116">
        <v>20772016453</v>
      </c>
      <c r="E20" s="116">
        <v>16380028418</v>
      </c>
      <c r="F20" s="116">
        <v>5117396232</v>
      </c>
      <c r="G20" s="116">
        <v>46733472587</v>
      </c>
      <c r="H20" s="116">
        <v>132184081277</v>
      </c>
      <c r="I20" s="116">
        <v>20206670312</v>
      </c>
      <c r="J20" s="116">
        <v>4775142159</v>
      </c>
      <c r="K20" s="116">
        <v>14194360465</v>
      </c>
      <c r="L20" s="116">
        <v>106660003355</v>
      </c>
      <c r="M20" s="116">
        <v>91772105230</v>
      </c>
      <c r="N20" s="116">
        <v>39934702339</v>
      </c>
      <c r="O20" s="116">
        <v>48679538248</v>
      </c>
      <c r="P20" s="116">
        <v>20364545547</v>
      </c>
      <c r="Q20" s="116">
        <v>8652320784</v>
      </c>
      <c r="R20" s="116">
        <v>29079628807</v>
      </c>
      <c r="S20" s="116">
        <v>2717362214</v>
      </c>
      <c r="T20" s="116">
        <v>71679999574</v>
      </c>
      <c r="U20" s="116">
        <v>0</v>
      </c>
      <c r="V20" s="116">
        <v>128660287976</v>
      </c>
      <c r="W20" s="116">
        <v>18228800242</v>
      </c>
      <c r="X20" s="116">
        <v>8202947866</v>
      </c>
      <c r="Y20" s="116">
        <v>30096379969</v>
      </c>
      <c r="Z20" s="116">
        <v>18098361204</v>
      </c>
      <c r="AA20" s="116">
        <v>273054618732</v>
      </c>
      <c r="AB20" s="116">
        <v>46748607250</v>
      </c>
      <c r="AC20" s="116">
        <v>242645718851</v>
      </c>
      <c r="AD20" s="116">
        <v>97352614352</v>
      </c>
      <c r="AE20" s="116">
        <v>29126827944</v>
      </c>
      <c r="AF20" s="116">
        <v>64328384052</v>
      </c>
      <c r="AG20" s="116">
        <v>55975216585</v>
      </c>
      <c r="AH20" s="116">
        <v>22134518329</v>
      </c>
      <c r="AI20" s="116">
        <v>33347751463</v>
      </c>
      <c r="AJ20" s="116">
        <v>35487496793</v>
      </c>
      <c r="AK20" s="116">
        <v>12650616757</v>
      </c>
      <c r="AL20" s="151">
        <v>1822289845364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831189017</v>
      </c>
      <c r="I21" s="114">
        <v>0</v>
      </c>
      <c r="J21" s="114">
        <v>0</v>
      </c>
      <c r="K21" s="114">
        <v>0</v>
      </c>
      <c r="L21" s="114">
        <v>3168152190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610320116</v>
      </c>
      <c r="S21" s="114">
        <v>0</v>
      </c>
      <c r="T21" s="114">
        <v>2919672708</v>
      </c>
      <c r="U21" s="114">
        <v>0</v>
      </c>
      <c r="V21" s="114">
        <v>0</v>
      </c>
      <c r="W21" s="114">
        <v>0</v>
      </c>
      <c r="X21" s="114">
        <v>0</v>
      </c>
      <c r="Y21" s="114">
        <v>3616633415</v>
      </c>
      <c r="Z21" s="114">
        <v>0</v>
      </c>
      <c r="AA21" s="114">
        <v>52815952014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2257055085</v>
      </c>
      <c r="AI21" s="114">
        <v>33792637083</v>
      </c>
      <c r="AJ21" s="114">
        <v>0</v>
      </c>
      <c r="AK21" s="114">
        <v>0</v>
      </c>
      <c r="AL21" s="149">
        <v>100080753111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831189017</v>
      </c>
      <c r="I23" s="116">
        <v>0</v>
      </c>
      <c r="J23" s="116">
        <v>0</v>
      </c>
      <c r="K23" s="116">
        <v>0</v>
      </c>
      <c r="L23" s="116">
        <v>3168152190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610320116</v>
      </c>
      <c r="S23" s="116">
        <v>0</v>
      </c>
      <c r="T23" s="116">
        <v>2919672708</v>
      </c>
      <c r="U23" s="116">
        <v>0</v>
      </c>
      <c r="V23" s="116">
        <v>0</v>
      </c>
      <c r="W23" s="116">
        <v>0</v>
      </c>
      <c r="X23" s="116">
        <v>0</v>
      </c>
      <c r="Y23" s="116">
        <v>3616633415</v>
      </c>
      <c r="Z23" s="116">
        <v>0</v>
      </c>
      <c r="AA23" s="116">
        <v>52815952014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2257055085</v>
      </c>
      <c r="AI23" s="116">
        <v>33792637083</v>
      </c>
      <c r="AJ23" s="116">
        <v>0</v>
      </c>
      <c r="AK23" s="116">
        <v>0</v>
      </c>
      <c r="AL23" s="151">
        <v>100080753111</v>
      </c>
    </row>
    <row r="24" spans="1:38" s="110" customFormat="1" ht="14.4" x14ac:dyDescent="0.3">
      <c r="A24" s="108"/>
      <c r="B24" s="109" t="s">
        <v>1368</v>
      </c>
      <c r="C24" s="117">
        <v>26247322998</v>
      </c>
      <c r="D24" s="117">
        <v>20772016453</v>
      </c>
      <c r="E24" s="117">
        <v>16380028418</v>
      </c>
      <c r="F24" s="117">
        <v>5186537715</v>
      </c>
      <c r="G24" s="117">
        <v>46733472587</v>
      </c>
      <c r="H24" s="117">
        <v>133015270294</v>
      </c>
      <c r="I24" s="117">
        <v>20206670312</v>
      </c>
      <c r="J24" s="117">
        <v>4775142159</v>
      </c>
      <c r="K24" s="117">
        <v>14194360465</v>
      </c>
      <c r="L24" s="117">
        <v>109828155545</v>
      </c>
      <c r="M24" s="117">
        <v>91772105230</v>
      </c>
      <c r="N24" s="117">
        <v>39934702339</v>
      </c>
      <c r="O24" s="117">
        <v>48679538248</v>
      </c>
      <c r="P24" s="117">
        <v>20364545547</v>
      </c>
      <c r="Q24" s="117">
        <v>8652320784</v>
      </c>
      <c r="R24" s="117">
        <v>29689948923</v>
      </c>
      <c r="S24" s="117">
        <v>2717362214</v>
      </c>
      <c r="T24" s="117">
        <v>74599672282</v>
      </c>
      <c r="U24" s="117">
        <v>0</v>
      </c>
      <c r="V24" s="117">
        <v>128660287976</v>
      </c>
      <c r="W24" s="117">
        <v>18228800242</v>
      </c>
      <c r="X24" s="117">
        <v>8202947866</v>
      </c>
      <c r="Y24" s="117">
        <v>33713013384</v>
      </c>
      <c r="Z24" s="117">
        <v>18098361204</v>
      </c>
      <c r="AA24" s="117">
        <v>325870570746</v>
      </c>
      <c r="AB24" s="117">
        <v>46748607250</v>
      </c>
      <c r="AC24" s="117">
        <v>242645718851</v>
      </c>
      <c r="AD24" s="117">
        <v>97352614352</v>
      </c>
      <c r="AE24" s="117">
        <v>29126827944</v>
      </c>
      <c r="AF24" s="117">
        <v>64328384052</v>
      </c>
      <c r="AG24" s="117">
        <v>55975216585</v>
      </c>
      <c r="AH24" s="117">
        <v>24391573414</v>
      </c>
      <c r="AI24" s="117">
        <v>67140388546</v>
      </c>
      <c r="AJ24" s="117">
        <v>35487496793</v>
      </c>
      <c r="AK24" s="117">
        <v>12650616757</v>
      </c>
      <c r="AL24" s="152">
        <v>1922370598475</v>
      </c>
    </row>
    <row r="25" spans="1:38" s="6" customFormat="1" ht="14.4" x14ac:dyDescent="0.3">
      <c r="A25" s="58" t="s">
        <v>1326</v>
      </c>
      <c r="B25" s="6" t="s">
        <v>1327</v>
      </c>
      <c r="C25" s="114">
        <v>205458249</v>
      </c>
      <c r="D25" s="114">
        <v>241498653</v>
      </c>
      <c r="E25" s="114">
        <v>75812349</v>
      </c>
      <c r="F25" s="114">
        <v>33903461</v>
      </c>
      <c r="G25" s="114">
        <v>123658451</v>
      </c>
      <c r="H25" s="114">
        <v>711868396</v>
      </c>
      <c r="I25" s="114">
        <v>93040868</v>
      </c>
      <c r="J25" s="114">
        <v>19608476</v>
      </c>
      <c r="K25" s="114">
        <v>154470783</v>
      </c>
      <c r="L25" s="114">
        <v>482081519</v>
      </c>
      <c r="M25" s="114">
        <v>365899120</v>
      </c>
      <c r="N25" s="114">
        <v>310860394</v>
      </c>
      <c r="O25" s="114">
        <v>241482489</v>
      </c>
      <c r="P25" s="114">
        <v>89153431</v>
      </c>
      <c r="Q25" s="114">
        <v>27622711</v>
      </c>
      <c r="R25" s="114">
        <v>168839588</v>
      </c>
      <c r="S25" s="114">
        <v>10924300</v>
      </c>
      <c r="T25" s="114">
        <v>556538105</v>
      </c>
      <c r="U25" s="114">
        <v>0</v>
      </c>
      <c r="V25" s="114">
        <v>674270683</v>
      </c>
      <c r="W25" s="114">
        <v>91066030</v>
      </c>
      <c r="X25" s="114">
        <v>49698510</v>
      </c>
      <c r="Y25" s="114">
        <v>236595054</v>
      </c>
      <c r="Z25" s="114">
        <v>15038162</v>
      </c>
      <c r="AA25" s="114">
        <v>842934614</v>
      </c>
      <c r="AB25" s="114">
        <v>249982913</v>
      </c>
      <c r="AC25" s="114">
        <v>2343260250</v>
      </c>
      <c r="AD25" s="114">
        <v>1052236644</v>
      </c>
      <c r="AE25" s="114">
        <v>203742496</v>
      </c>
      <c r="AF25" s="114">
        <v>649426312</v>
      </c>
      <c r="AG25" s="114">
        <v>161217874</v>
      </c>
      <c r="AH25" s="114">
        <v>105751441</v>
      </c>
      <c r="AI25" s="114">
        <v>2149267444</v>
      </c>
      <c r="AJ25" s="114">
        <v>271150807</v>
      </c>
      <c r="AK25" s="114">
        <v>7658235</v>
      </c>
      <c r="AL25" s="149">
        <v>13016018812</v>
      </c>
    </row>
    <row r="26" spans="1:38" s="6" customFormat="1" ht="14.4" x14ac:dyDescent="0.3">
      <c r="A26" s="58" t="s">
        <v>1328</v>
      </c>
      <c r="B26" s="6" t="s">
        <v>1329</v>
      </c>
      <c r="C26" s="114">
        <v>3238176637</v>
      </c>
      <c r="D26" s="114">
        <v>3151089553</v>
      </c>
      <c r="E26" s="114">
        <v>2961696212</v>
      </c>
      <c r="F26" s="114">
        <v>1315337102</v>
      </c>
      <c r="G26" s="114">
        <v>13474142319</v>
      </c>
      <c r="H26" s="114">
        <v>19802090414</v>
      </c>
      <c r="I26" s="114">
        <v>2470215458</v>
      </c>
      <c r="J26" s="114">
        <v>2266650170</v>
      </c>
      <c r="K26" s="114">
        <v>2754872039</v>
      </c>
      <c r="L26" s="114">
        <v>7466256554</v>
      </c>
      <c r="M26" s="114">
        <v>5596495728</v>
      </c>
      <c r="N26" s="114">
        <v>7183437852</v>
      </c>
      <c r="O26" s="114">
        <v>7711943372</v>
      </c>
      <c r="P26" s="114">
        <v>5169348789</v>
      </c>
      <c r="Q26" s="114">
        <v>2639915478</v>
      </c>
      <c r="R26" s="114">
        <v>5536883914</v>
      </c>
      <c r="S26" s="114">
        <v>1241411121</v>
      </c>
      <c r="T26" s="114">
        <v>5805561644</v>
      </c>
      <c r="U26" s="114">
        <v>0</v>
      </c>
      <c r="V26" s="114">
        <v>11472999094</v>
      </c>
      <c r="W26" s="114">
        <v>4155308802</v>
      </c>
      <c r="X26" s="114">
        <v>2642626020</v>
      </c>
      <c r="Y26" s="114">
        <v>8807231205</v>
      </c>
      <c r="Z26" s="114">
        <v>1293455745</v>
      </c>
      <c r="AA26" s="114">
        <v>27854854487</v>
      </c>
      <c r="AB26" s="114">
        <v>8921018898</v>
      </c>
      <c r="AC26" s="114">
        <v>49492306926</v>
      </c>
      <c r="AD26" s="114">
        <v>8402882682</v>
      </c>
      <c r="AE26" s="114">
        <v>9200187664</v>
      </c>
      <c r="AF26" s="114">
        <v>12872937265</v>
      </c>
      <c r="AG26" s="114">
        <v>6080776757</v>
      </c>
      <c r="AH26" s="114">
        <v>2760690667</v>
      </c>
      <c r="AI26" s="114">
        <v>3476573801</v>
      </c>
      <c r="AJ26" s="114">
        <v>2429915781</v>
      </c>
      <c r="AK26" s="114">
        <v>555933715</v>
      </c>
      <c r="AL26" s="149">
        <v>260205223865</v>
      </c>
    </row>
    <row r="27" spans="1:38" s="6" customFormat="1" ht="14.4" x14ac:dyDescent="0.3">
      <c r="A27" s="58" t="s">
        <v>1330</v>
      </c>
      <c r="B27" s="6" t="s">
        <v>6</v>
      </c>
      <c r="C27" s="114">
        <v>7087664029</v>
      </c>
      <c r="D27" s="114">
        <v>475090477</v>
      </c>
      <c r="E27" s="114">
        <v>0</v>
      </c>
      <c r="F27" s="114">
        <v>184558961</v>
      </c>
      <c r="G27" s="114">
        <v>1995781464</v>
      </c>
      <c r="H27" s="114">
        <v>2464272987</v>
      </c>
      <c r="I27" s="114">
        <v>333049690</v>
      </c>
      <c r="J27" s="114">
        <v>371741953</v>
      </c>
      <c r="K27" s="114">
        <v>1400236819</v>
      </c>
      <c r="L27" s="114">
        <v>841869601</v>
      </c>
      <c r="M27" s="114">
        <v>394050139</v>
      </c>
      <c r="N27" s="114">
        <v>1146199255</v>
      </c>
      <c r="O27" s="114">
        <v>294902598</v>
      </c>
      <c r="P27" s="114">
        <v>209383934</v>
      </c>
      <c r="Q27" s="114">
        <v>1939083977</v>
      </c>
      <c r="R27" s="114">
        <v>387504549</v>
      </c>
      <c r="S27" s="114">
        <v>515859161</v>
      </c>
      <c r="T27" s="114">
        <v>1532644074</v>
      </c>
      <c r="U27" s="114">
        <v>0</v>
      </c>
      <c r="V27" s="114">
        <v>1234810624</v>
      </c>
      <c r="W27" s="114">
        <v>59319561</v>
      </c>
      <c r="X27" s="114">
        <v>1135609933</v>
      </c>
      <c r="Y27" s="114">
        <v>2627761224</v>
      </c>
      <c r="Z27" s="114">
        <v>3058961</v>
      </c>
      <c r="AA27" s="114">
        <v>2870278441</v>
      </c>
      <c r="AB27" s="114">
        <v>2293114165</v>
      </c>
      <c r="AC27" s="114">
        <v>6210494182</v>
      </c>
      <c r="AD27" s="114">
        <v>1325189104</v>
      </c>
      <c r="AE27" s="114">
        <v>2406589872</v>
      </c>
      <c r="AF27" s="114">
        <v>1013472063</v>
      </c>
      <c r="AG27" s="114">
        <v>259476076</v>
      </c>
      <c r="AH27" s="114">
        <v>540831815</v>
      </c>
      <c r="AI27" s="114">
        <v>0</v>
      </c>
      <c r="AJ27" s="114">
        <v>0</v>
      </c>
      <c r="AK27" s="114">
        <v>0</v>
      </c>
      <c r="AL27" s="149">
        <v>43553899689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</row>
    <row r="29" spans="1:38" s="110" customFormat="1" ht="14.4" x14ac:dyDescent="0.3">
      <c r="A29" s="108"/>
      <c r="B29" s="109" t="s">
        <v>1366</v>
      </c>
      <c r="C29" s="117">
        <v>10531298915</v>
      </c>
      <c r="D29" s="117">
        <v>3867678683</v>
      </c>
      <c r="E29" s="117">
        <v>3037508561</v>
      </c>
      <c r="F29" s="117">
        <v>1533799524</v>
      </c>
      <c r="G29" s="117">
        <v>15593582234</v>
      </c>
      <c r="H29" s="117">
        <v>22978231797</v>
      </c>
      <c r="I29" s="117">
        <v>2896306016</v>
      </c>
      <c r="J29" s="117">
        <v>2658000599</v>
      </c>
      <c r="K29" s="117">
        <v>4309579641</v>
      </c>
      <c r="L29" s="117">
        <v>8790207674</v>
      </c>
      <c r="M29" s="117">
        <v>6356444987</v>
      </c>
      <c r="N29" s="117">
        <v>8640497501</v>
      </c>
      <c r="O29" s="117">
        <v>8248328459</v>
      </c>
      <c r="P29" s="117">
        <v>5467886154</v>
      </c>
      <c r="Q29" s="117">
        <v>4606622166</v>
      </c>
      <c r="R29" s="117">
        <v>6093228051</v>
      </c>
      <c r="S29" s="117">
        <v>1768194582</v>
      </c>
      <c r="T29" s="117">
        <v>7894743823</v>
      </c>
      <c r="U29" s="117">
        <v>0</v>
      </c>
      <c r="V29" s="117">
        <v>13382080401</v>
      </c>
      <c r="W29" s="117">
        <v>4305694393</v>
      </c>
      <c r="X29" s="117">
        <v>3827934463</v>
      </c>
      <c r="Y29" s="117">
        <v>11671587483</v>
      </c>
      <c r="Z29" s="117">
        <v>1311552868</v>
      </c>
      <c r="AA29" s="117">
        <v>31568067542</v>
      </c>
      <c r="AB29" s="117">
        <v>11464115976</v>
      </c>
      <c r="AC29" s="117">
        <v>58046061358</v>
      </c>
      <c r="AD29" s="117">
        <v>10780308430</v>
      </c>
      <c r="AE29" s="117">
        <v>11810520032</v>
      </c>
      <c r="AF29" s="117">
        <v>14535835640</v>
      </c>
      <c r="AG29" s="117">
        <v>6501470707</v>
      </c>
      <c r="AH29" s="117">
        <v>3407273923</v>
      </c>
      <c r="AI29" s="117">
        <v>5625841245</v>
      </c>
      <c r="AJ29" s="117">
        <v>4765298295</v>
      </c>
      <c r="AK29" s="117">
        <v>563591950</v>
      </c>
      <c r="AL29" s="152">
        <v>318839374073</v>
      </c>
    </row>
    <row r="30" spans="1:38" s="6" customFormat="1" ht="18.75" customHeight="1" x14ac:dyDescent="0.3">
      <c r="A30" s="87"/>
      <c r="B30" s="17" t="s">
        <v>1369</v>
      </c>
      <c r="C30" s="115">
        <v>36778621913</v>
      </c>
      <c r="D30" s="115">
        <v>24639695136</v>
      </c>
      <c r="E30" s="115">
        <v>19417536979</v>
      </c>
      <c r="F30" s="115">
        <v>6720337239</v>
      </c>
      <c r="G30" s="115">
        <v>62327054821</v>
      </c>
      <c r="H30" s="115">
        <v>155993502091</v>
      </c>
      <c r="I30" s="115">
        <v>23102976328</v>
      </c>
      <c r="J30" s="115">
        <v>7433142758</v>
      </c>
      <c r="K30" s="115">
        <v>18503940106</v>
      </c>
      <c r="L30" s="115">
        <v>118618363219</v>
      </c>
      <c r="M30" s="115">
        <v>98128550217</v>
      </c>
      <c r="N30" s="115">
        <v>48575199840</v>
      </c>
      <c r="O30" s="115">
        <v>56927866707</v>
      </c>
      <c r="P30" s="115">
        <v>25832431701</v>
      </c>
      <c r="Q30" s="115">
        <v>13258942950</v>
      </c>
      <c r="R30" s="115">
        <v>35783176974</v>
      </c>
      <c r="S30" s="115">
        <v>4485556796</v>
      </c>
      <c r="T30" s="115">
        <v>82494416105</v>
      </c>
      <c r="U30" s="115">
        <v>0</v>
      </c>
      <c r="V30" s="115">
        <v>142042368377</v>
      </c>
      <c r="W30" s="115">
        <v>22534494635</v>
      </c>
      <c r="X30" s="115">
        <v>12030882329</v>
      </c>
      <c r="Y30" s="115">
        <v>45384600867</v>
      </c>
      <c r="Z30" s="115">
        <v>19409914072</v>
      </c>
      <c r="AA30" s="115">
        <v>357438638288</v>
      </c>
      <c r="AB30" s="115">
        <v>58212723226</v>
      </c>
      <c r="AC30" s="115">
        <v>300691780209</v>
      </c>
      <c r="AD30" s="115">
        <v>108132922782</v>
      </c>
      <c r="AE30" s="115">
        <v>40937347976</v>
      </c>
      <c r="AF30" s="115">
        <v>78864219692</v>
      </c>
      <c r="AG30" s="115">
        <v>62476687292</v>
      </c>
      <c r="AH30" s="115">
        <v>27798847337</v>
      </c>
      <c r="AI30" s="115">
        <v>72766229791</v>
      </c>
      <c r="AJ30" s="115">
        <v>40252795088</v>
      </c>
      <c r="AK30" s="115">
        <v>13214208707</v>
      </c>
      <c r="AL30" s="150">
        <v>2241209972548</v>
      </c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1572658601</v>
      </c>
      <c r="D32" s="114">
        <v>1905839239</v>
      </c>
      <c r="E32" s="114">
        <v>1039315791</v>
      </c>
      <c r="F32" s="114">
        <v>167467805</v>
      </c>
      <c r="G32" s="114">
        <v>1836856834</v>
      </c>
      <c r="H32" s="114">
        <v>7539032638</v>
      </c>
      <c r="I32" s="114">
        <v>1276319522</v>
      </c>
      <c r="J32" s="114">
        <v>195667030</v>
      </c>
      <c r="K32" s="114">
        <v>744658070</v>
      </c>
      <c r="L32" s="114">
        <v>2144148231</v>
      </c>
      <c r="M32" s="114">
        <v>4777295591</v>
      </c>
      <c r="N32" s="114">
        <v>2279152920</v>
      </c>
      <c r="O32" s="114">
        <v>3895811713</v>
      </c>
      <c r="P32" s="114">
        <v>1603385799</v>
      </c>
      <c r="Q32" s="114">
        <v>488422892</v>
      </c>
      <c r="R32" s="114">
        <v>1929478574</v>
      </c>
      <c r="S32" s="114">
        <v>165057041</v>
      </c>
      <c r="T32" s="114">
        <v>3846581830</v>
      </c>
      <c r="U32" s="114">
        <v>0</v>
      </c>
      <c r="V32" s="114">
        <v>5627576613</v>
      </c>
      <c r="W32" s="114">
        <v>1304580461</v>
      </c>
      <c r="X32" s="114">
        <v>160984968</v>
      </c>
      <c r="Y32" s="114">
        <v>2856569610</v>
      </c>
      <c r="Z32" s="114">
        <v>1595467595</v>
      </c>
      <c r="AA32" s="114">
        <v>17691476582</v>
      </c>
      <c r="AB32" s="114">
        <v>852926631</v>
      </c>
      <c r="AC32" s="114">
        <v>13979724752</v>
      </c>
      <c r="AD32" s="114">
        <v>4300156531</v>
      </c>
      <c r="AE32" s="114">
        <v>1776172493</v>
      </c>
      <c r="AF32" s="114">
        <v>4408369965</v>
      </c>
      <c r="AG32" s="114">
        <v>12111856499</v>
      </c>
      <c r="AH32" s="114">
        <v>1000441156</v>
      </c>
      <c r="AI32" s="114">
        <v>10507660</v>
      </c>
      <c r="AJ32" s="114">
        <v>10424206</v>
      </c>
      <c r="AK32" s="114">
        <v>220031</v>
      </c>
      <c r="AL32" s="149">
        <v>105094605874</v>
      </c>
    </row>
    <row r="33" spans="1:38" ht="14.4" x14ac:dyDescent="0.3">
      <c r="A33" s="86"/>
      <c r="B33" s="6" t="s">
        <v>1338</v>
      </c>
      <c r="C33" s="114">
        <v>6815854021</v>
      </c>
      <c r="D33" s="114">
        <v>13924853352</v>
      </c>
      <c r="E33" s="114">
        <v>1769635542</v>
      </c>
      <c r="F33" s="114">
        <v>940850530</v>
      </c>
      <c r="G33" s="114">
        <v>7031926382</v>
      </c>
      <c r="H33" s="114">
        <v>26216832349</v>
      </c>
      <c r="I33" s="114">
        <v>4416781322</v>
      </c>
      <c r="J33" s="114">
        <v>774996523</v>
      </c>
      <c r="K33" s="114">
        <v>3090116824</v>
      </c>
      <c r="L33" s="114">
        <v>8628831571</v>
      </c>
      <c r="M33" s="114">
        <v>17085862218</v>
      </c>
      <c r="N33" s="114">
        <v>7140733169</v>
      </c>
      <c r="O33" s="114">
        <v>11627644831</v>
      </c>
      <c r="P33" s="114">
        <v>4918233392</v>
      </c>
      <c r="Q33" s="114">
        <v>1434008351</v>
      </c>
      <c r="R33" s="114">
        <v>7893458435</v>
      </c>
      <c r="S33" s="114">
        <v>489182442</v>
      </c>
      <c r="T33" s="114">
        <v>16399570888</v>
      </c>
      <c r="U33" s="114">
        <v>0</v>
      </c>
      <c r="V33" s="114">
        <v>18799174566</v>
      </c>
      <c r="W33" s="114">
        <v>3783528428</v>
      </c>
      <c r="X33" s="114">
        <v>409696214</v>
      </c>
      <c r="Y33" s="114">
        <v>13434391427</v>
      </c>
      <c r="Z33" s="114">
        <v>657600550</v>
      </c>
      <c r="AA33" s="114">
        <v>37556458413</v>
      </c>
      <c r="AB33" s="114">
        <v>9611214759</v>
      </c>
      <c r="AC33" s="114">
        <v>52029891537</v>
      </c>
      <c r="AD33" s="114">
        <v>24201927167</v>
      </c>
      <c r="AE33" s="114">
        <v>7643717285</v>
      </c>
      <c r="AF33" s="114">
        <v>13413364479</v>
      </c>
      <c r="AG33" s="114">
        <v>5841195878</v>
      </c>
      <c r="AH33" s="114">
        <v>2901845614</v>
      </c>
      <c r="AI33" s="114">
        <v>4764359275</v>
      </c>
      <c r="AJ33" s="114">
        <v>3668758614</v>
      </c>
      <c r="AK33" s="114">
        <v>395213352</v>
      </c>
      <c r="AL33" s="149">
        <v>339711709700</v>
      </c>
    </row>
    <row r="34" spans="1:38" ht="14.4" x14ac:dyDescent="0.3">
      <c r="A34" s="58"/>
      <c r="B34" s="6" t="s">
        <v>1358</v>
      </c>
      <c r="C34" s="114">
        <v>3797130857</v>
      </c>
      <c r="D34" s="114">
        <v>7472992770</v>
      </c>
      <c r="E34" s="114">
        <v>1711840161</v>
      </c>
      <c r="F34" s="114">
        <v>1342445519</v>
      </c>
      <c r="G34" s="114">
        <v>7556827044</v>
      </c>
      <c r="H34" s="114">
        <v>20001191940</v>
      </c>
      <c r="I34" s="114">
        <v>3450467077</v>
      </c>
      <c r="J34" s="114">
        <v>1227401373</v>
      </c>
      <c r="K34" s="114">
        <v>4089946414</v>
      </c>
      <c r="L34" s="114">
        <v>12233380205</v>
      </c>
      <c r="M34" s="114">
        <v>7532997732</v>
      </c>
      <c r="N34" s="114">
        <v>6430599938</v>
      </c>
      <c r="O34" s="114">
        <v>4935900217</v>
      </c>
      <c r="P34" s="114">
        <v>3593794496</v>
      </c>
      <c r="Q34" s="114">
        <v>1398430503</v>
      </c>
      <c r="R34" s="114">
        <v>4252841759</v>
      </c>
      <c r="S34" s="114">
        <v>799537688</v>
      </c>
      <c r="T34" s="114">
        <v>5974549205</v>
      </c>
      <c r="U34" s="114">
        <v>101293076</v>
      </c>
      <c r="V34" s="114">
        <v>18685041524</v>
      </c>
      <c r="W34" s="114">
        <v>3728516938</v>
      </c>
      <c r="X34" s="114">
        <v>2358258034</v>
      </c>
      <c r="Y34" s="114">
        <v>4342654327</v>
      </c>
      <c r="Z34" s="114">
        <v>1321597219</v>
      </c>
      <c r="AA34" s="114">
        <v>37165471724</v>
      </c>
      <c r="AB34" s="114">
        <v>5848439525</v>
      </c>
      <c r="AC34" s="114">
        <v>26719066889</v>
      </c>
      <c r="AD34" s="114">
        <v>19935555426</v>
      </c>
      <c r="AE34" s="114">
        <v>6563870337</v>
      </c>
      <c r="AF34" s="114">
        <v>9224224373</v>
      </c>
      <c r="AG34" s="114">
        <v>27887898407</v>
      </c>
      <c r="AH34" s="114">
        <v>3830054187</v>
      </c>
      <c r="AI34" s="114">
        <v>5125727187</v>
      </c>
      <c r="AJ34" s="114">
        <v>5304346562</v>
      </c>
      <c r="AK34" s="114">
        <v>1901387023</v>
      </c>
      <c r="AL34" s="149">
        <v>277845677656</v>
      </c>
    </row>
    <row r="35" spans="1:38" ht="14.4" x14ac:dyDescent="0.3">
      <c r="A35" s="86"/>
      <c r="B35" s="6" t="s">
        <v>1334</v>
      </c>
      <c r="C35" s="114">
        <v>1894474305</v>
      </c>
      <c r="D35" s="114">
        <v>436856642</v>
      </c>
      <c r="E35" s="114">
        <v>3478712539</v>
      </c>
      <c r="F35" s="114">
        <v>238075854</v>
      </c>
      <c r="G35" s="114">
        <v>3709025607</v>
      </c>
      <c r="H35" s="114">
        <v>9141333879</v>
      </c>
      <c r="I35" s="114">
        <v>613519045</v>
      </c>
      <c r="J35" s="114">
        <v>289273289</v>
      </c>
      <c r="K35" s="114">
        <v>2595865659</v>
      </c>
      <c r="L35" s="114">
        <v>23566102760</v>
      </c>
      <c r="M35" s="114">
        <v>8192620383</v>
      </c>
      <c r="N35" s="114">
        <v>6362599394</v>
      </c>
      <c r="O35" s="114">
        <v>548965994</v>
      </c>
      <c r="P35" s="114">
        <v>188005883</v>
      </c>
      <c r="Q35" s="114">
        <v>1070531342</v>
      </c>
      <c r="R35" s="114">
        <v>-487207736</v>
      </c>
      <c r="S35" s="114">
        <v>158233080</v>
      </c>
      <c r="T35" s="114">
        <v>7489027396</v>
      </c>
      <c r="U35" s="114">
        <v>-101293076</v>
      </c>
      <c r="V35" s="114">
        <v>15734095499</v>
      </c>
      <c r="W35" s="114">
        <v>291956189</v>
      </c>
      <c r="X35" s="114">
        <v>646088080</v>
      </c>
      <c r="Y35" s="114">
        <v>-4259159644</v>
      </c>
      <c r="Z35" s="114">
        <v>1309095169</v>
      </c>
      <c r="AA35" s="114">
        <v>12131419249</v>
      </c>
      <c r="AB35" s="114">
        <v>1565368284</v>
      </c>
      <c r="AC35" s="114">
        <v>35421932556</v>
      </c>
      <c r="AD35" s="114">
        <v>3581238183</v>
      </c>
      <c r="AE35" s="114">
        <v>2500112528</v>
      </c>
      <c r="AF35" s="114">
        <v>5074118257</v>
      </c>
      <c r="AG35" s="114">
        <v>6960475237</v>
      </c>
      <c r="AH35" s="114">
        <v>3875734736</v>
      </c>
      <c r="AI35" s="114">
        <v>23734523247</v>
      </c>
      <c r="AJ35" s="114">
        <v>10520588376</v>
      </c>
      <c r="AK35" s="114">
        <v>6397588668</v>
      </c>
      <c r="AL35" s="149">
        <v>194869896853</v>
      </c>
    </row>
    <row r="36" spans="1:38" ht="14.4" x14ac:dyDescent="0.3">
      <c r="A36" s="88" t="s">
        <v>31</v>
      </c>
      <c r="B36" s="48" t="s">
        <v>83</v>
      </c>
      <c r="C36" s="118">
        <v>14080117784</v>
      </c>
      <c r="D36" s="118">
        <v>23740542003</v>
      </c>
      <c r="E36" s="118">
        <v>7999504033</v>
      </c>
      <c r="F36" s="118">
        <v>2688839708</v>
      </c>
      <c r="G36" s="118">
        <v>20134635867</v>
      </c>
      <c r="H36" s="118">
        <v>62898390806</v>
      </c>
      <c r="I36" s="118">
        <v>9757086966</v>
      </c>
      <c r="J36" s="118">
        <v>2487338215</v>
      </c>
      <c r="K36" s="118">
        <v>10520586967</v>
      </c>
      <c r="L36" s="118">
        <v>46572462767</v>
      </c>
      <c r="M36" s="118">
        <v>37588775924</v>
      </c>
      <c r="N36" s="118">
        <v>22213085421</v>
      </c>
      <c r="O36" s="118">
        <v>21008322755</v>
      </c>
      <c r="P36" s="118">
        <v>10303419570</v>
      </c>
      <c r="Q36" s="118">
        <v>4391393088</v>
      </c>
      <c r="R36" s="118">
        <v>13588571032</v>
      </c>
      <c r="S36" s="118">
        <v>1612010251</v>
      </c>
      <c r="T36" s="118">
        <v>33709729319</v>
      </c>
      <c r="U36" s="118">
        <v>0</v>
      </c>
      <c r="V36" s="118">
        <v>58845888202</v>
      </c>
      <c r="W36" s="118">
        <v>9108582016</v>
      </c>
      <c r="X36" s="118">
        <v>3575027296</v>
      </c>
      <c r="Y36" s="118">
        <v>16374455720</v>
      </c>
      <c r="Z36" s="118">
        <v>4883760533</v>
      </c>
      <c r="AA36" s="118">
        <v>104544825968</v>
      </c>
      <c r="AB36" s="118">
        <v>17877949199</v>
      </c>
      <c r="AC36" s="118">
        <v>128150615734</v>
      </c>
      <c r="AD36" s="118">
        <v>52018877307</v>
      </c>
      <c r="AE36" s="118">
        <v>18483872643</v>
      </c>
      <c r="AF36" s="118">
        <v>32120077074</v>
      </c>
      <c r="AG36" s="118">
        <v>52801426021</v>
      </c>
      <c r="AH36" s="118">
        <v>11608075693</v>
      </c>
      <c r="AI36" s="118">
        <v>33635117369</v>
      </c>
      <c r="AJ36" s="118">
        <v>19504117758</v>
      </c>
      <c r="AK36" s="118">
        <v>8694409074</v>
      </c>
      <c r="AL36" s="153">
        <v>917521890083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0.11169356855715348</v>
      </c>
      <c r="D38" s="113">
        <v>8.0277831852329506E-2</v>
      </c>
      <c r="E38" s="113">
        <v>0.1299225285358388</v>
      </c>
      <c r="F38" s="113">
        <v>6.228255425629857E-2</v>
      </c>
      <c r="G38" s="113">
        <v>9.1228708884204229E-2</v>
      </c>
      <c r="H38" s="113">
        <v>0.1198605010619896</v>
      </c>
      <c r="I38" s="113">
        <v>0.13080948508991694</v>
      </c>
      <c r="J38" s="113">
        <v>7.8665228886052388E-2</v>
      </c>
      <c r="K38" s="113">
        <v>7.0781038390326914E-2</v>
      </c>
      <c r="L38" s="113">
        <v>4.6038970318728473E-2</v>
      </c>
      <c r="M38" s="113">
        <v>0.12709367287349604</v>
      </c>
      <c r="N38" s="113">
        <v>0.10260406768369579</v>
      </c>
      <c r="O38" s="113">
        <v>0.1854413490516654</v>
      </c>
      <c r="P38" s="113">
        <v>0.15561685983054652</v>
      </c>
      <c r="Q38" s="113">
        <v>0.11122276740259787</v>
      </c>
      <c r="R38" s="113">
        <v>0.14199275033822409</v>
      </c>
      <c r="S38" s="113">
        <v>0.10239205420536746</v>
      </c>
      <c r="T38" s="113">
        <v>0.11410895037451191</v>
      </c>
      <c r="U38" s="113"/>
      <c r="V38" s="113">
        <v>9.5632452579902341E-2</v>
      </c>
      <c r="W38" s="113">
        <v>0.14322541738202427</v>
      </c>
      <c r="X38" s="113">
        <v>4.5030416461469165E-2</v>
      </c>
      <c r="Y38" s="113">
        <v>0.17445279762862248</v>
      </c>
      <c r="Z38" s="113">
        <v>0.32668833457727603</v>
      </c>
      <c r="AA38" s="113">
        <v>0.16922383693493509</v>
      </c>
      <c r="AB38" s="113">
        <v>4.7708303760461986E-2</v>
      </c>
      <c r="AC38" s="113">
        <v>0.10908823708672201</v>
      </c>
      <c r="AD38" s="113">
        <v>8.2665308319165562E-2</v>
      </c>
      <c r="AE38" s="113">
        <v>9.6093093006278191E-2</v>
      </c>
      <c r="AF38" s="113">
        <v>0.13724655625339113</v>
      </c>
      <c r="AG38" s="113">
        <v>0.2293850263472603</v>
      </c>
      <c r="AH38" s="113">
        <v>8.618492698176447E-2</v>
      </c>
      <c r="AI38" s="113">
        <v>3.1240146673858335E-4</v>
      </c>
      <c r="AJ38" s="113">
        <v>5.3446180592938157E-4</v>
      </c>
      <c r="AK38" s="113">
        <v>2.5307182826028598E-5</v>
      </c>
      <c r="AL38" s="154">
        <v>0.11454179677881367</v>
      </c>
    </row>
    <row r="39" spans="1:38" customFormat="1" ht="14.4" x14ac:dyDescent="0.3">
      <c r="A39" s="86"/>
      <c r="B39" s="6" t="s">
        <v>1338</v>
      </c>
      <c r="C39" s="113">
        <v>0.48407649179932455</v>
      </c>
      <c r="D39" s="113">
        <v>0.58654319476953687</v>
      </c>
      <c r="E39" s="113">
        <v>0.22121815736323161</v>
      </c>
      <c r="F39" s="113">
        <v>0.34990948965857804</v>
      </c>
      <c r="G39" s="113">
        <v>0.34924527209975992</v>
      </c>
      <c r="H39" s="113">
        <v>0.41681244961992137</v>
      </c>
      <c r="I39" s="113">
        <v>0.4526741779991223</v>
      </c>
      <c r="J39" s="113">
        <v>0.31157665585096156</v>
      </c>
      <c r="K39" s="113">
        <v>0.29372095242335733</v>
      </c>
      <c r="L39" s="113">
        <v>0.18527754510577782</v>
      </c>
      <c r="M39" s="113">
        <v>0.45454691721128576</v>
      </c>
      <c r="N39" s="113">
        <v>0.32146516495404243</v>
      </c>
      <c r="O39" s="113">
        <v>0.55347801757437343</v>
      </c>
      <c r="P39" s="113">
        <v>0.4773399121123047</v>
      </c>
      <c r="Q39" s="113">
        <v>0.3265497581891717</v>
      </c>
      <c r="R39" s="113">
        <v>0.58088951490274698</v>
      </c>
      <c r="S39" s="113">
        <v>0.30346112358562166</v>
      </c>
      <c r="T39" s="113">
        <v>0.48649369838625844</v>
      </c>
      <c r="U39" s="113"/>
      <c r="V39" s="113">
        <v>0.31946453933141705</v>
      </c>
      <c r="W39" s="113">
        <v>0.41538061811969307</v>
      </c>
      <c r="X39" s="113">
        <v>0.11459946458545865</v>
      </c>
      <c r="Y39" s="113">
        <v>0.82044812094676456</v>
      </c>
      <c r="Z39" s="113">
        <v>0.13465044929138831</v>
      </c>
      <c r="AA39" s="113">
        <v>0.35923784907820894</v>
      </c>
      <c r="AB39" s="113">
        <v>0.53760163719100407</v>
      </c>
      <c r="AC39" s="113">
        <v>0.40600578654259095</v>
      </c>
      <c r="AD39" s="113">
        <v>0.46525277783615737</v>
      </c>
      <c r="AE39" s="113">
        <v>0.4135344055129454</v>
      </c>
      <c r="AF39" s="113">
        <v>0.41760063178234452</v>
      </c>
      <c r="AG39" s="113">
        <v>0.11062572203403863</v>
      </c>
      <c r="AH39" s="113">
        <v>0.24998506994142841</v>
      </c>
      <c r="AI39" s="113">
        <v>0.14164836182171611</v>
      </c>
      <c r="AJ39" s="113">
        <v>0.18810174648864525</v>
      </c>
      <c r="AK39" s="113">
        <v>4.5456033715029223E-2</v>
      </c>
      <c r="AL39" s="154">
        <v>0.37024916067045477</v>
      </c>
    </row>
    <row r="40" spans="1:38" customFormat="1" ht="14.4" x14ac:dyDescent="0.3">
      <c r="A40" s="86"/>
      <c r="B40" s="6" t="s">
        <v>1358</v>
      </c>
      <c r="C40" s="113">
        <v>0.26968033330764357</v>
      </c>
      <c r="D40" s="113">
        <v>0.31477768153126695</v>
      </c>
      <c r="E40" s="113">
        <v>0.21399328682606092</v>
      </c>
      <c r="F40" s="113">
        <v>0.49926572975171191</v>
      </c>
      <c r="G40" s="113">
        <v>0.37531481045482373</v>
      </c>
      <c r="H40" s="113">
        <v>0.31799210891881907</v>
      </c>
      <c r="I40" s="113">
        <v>0.35363701164329664</v>
      </c>
      <c r="J40" s="113">
        <v>0.49345978186565193</v>
      </c>
      <c r="K40" s="113">
        <v>0.38875648543460206</v>
      </c>
      <c r="L40" s="113">
        <v>0.26267410993923745</v>
      </c>
      <c r="M40" s="113">
        <v>0.20040550794287151</v>
      </c>
      <c r="N40" s="113">
        <v>0.28949602525368151</v>
      </c>
      <c r="O40" s="113">
        <v>0.23494975179897459</v>
      </c>
      <c r="P40" s="113">
        <v>0.34879628763870674</v>
      </c>
      <c r="Q40" s="113">
        <v>0.31844803573184471</v>
      </c>
      <c r="R40" s="113">
        <v>0.31297196364392527</v>
      </c>
      <c r="S40" s="113">
        <v>0.49598796751075996</v>
      </c>
      <c r="T40" s="113">
        <v>0.17723515808928586</v>
      </c>
      <c r="U40" s="113"/>
      <c r="V40" s="113">
        <v>0.31752501482958245</v>
      </c>
      <c r="W40" s="113">
        <v>0.40934109518370065</v>
      </c>
      <c r="X40" s="113">
        <v>0.65964756035250138</v>
      </c>
      <c r="Y40" s="113">
        <v>0.26520907938917437</v>
      </c>
      <c r="Z40" s="113">
        <v>0.2706105694719983</v>
      </c>
      <c r="AA40" s="113">
        <v>0.35549795391477274</v>
      </c>
      <c r="AB40" s="113">
        <v>0.32713145450302161</v>
      </c>
      <c r="AC40" s="113">
        <v>0.20849737424953385</v>
      </c>
      <c r="AD40" s="113">
        <v>0.38323694124243124</v>
      </c>
      <c r="AE40" s="113">
        <v>0.35511337173629542</v>
      </c>
      <c r="AF40" s="113">
        <v>0.28717939722712138</v>
      </c>
      <c r="AG40" s="113">
        <v>0.52816562938865552</v>
      </c>
      <c r="AH40" s="113">
        <v>0.32994738217546526</v>
      </c>
      <c r="AI40" s="113">
        <v>0.15239213024789847</v>
      </c>
      <c r="AJ40" s="113">
        <v>0.27196034333951441</v>
      </c>
      <c r="AK40" s="113">
        <v>0.21869077091000469</v>
      </c>
      <c r="AL40" s="154">
        <v>0.30282185161911046</v>
      </c>
    </row>
    <row r="41" spans="1:38" customFormat="1" ht="14.4" x14ac:dyDescent="0.3">
      <c r="A41" s="86"/>
      <c r="B41" s="103" t="s">
        <v>1334</v>
      </c>
      <c r="C41" s="113">
        <v>0.13454960633587837</v>
      </c>
      <c r="D41" s="113">
        <v>1.8401291846866685E-2</v>
      </c>
      <c r="E41" s="113">
        <v>0.43486602727486867</v>
      </c>
      <c r="F41" s="113">
        <v>8.8542226333411467E-2</v>
      </c>
      <c r="G41" s="113">
        <v>0.18421120856121218</v>
      </c>
      <c r="H41" s="113">
        <v>0.14533494039926997</v>
      </c>
      <c r="I41" s="113">
        <v>6.2879325267664113E-2</v>
      </c>
      <c r="J41" s="113">
        <v>0.11629833339733414</v>
      </c>
      <c r="K41" s="113">
        <v>0.24674152375171368</v>
      </c>
      <c r="L41" s="113">
        <v>0.50600937463625628</v>
      </c>
      <c r="M41" s="113">
        <v>0.21795390197234665</v>
      </c>
      <c r="N41" s="113">
        <v>0.28643474210858033</v>
      </c>
      <c r="O41" s="113">
        <v>2.6130881574986543E-2</v>
      </c>
      <c r="P41" s="113">
        <v>1.8246940418442069E-2</v>
      </c>
      <c r="Q41" s="113">
        <v>0.24377943867638568</v>
      </c>
      <c r="R41" s="113">
        <v>-3.5854228884896332E-2</v>
      </c>
      <c r="S41" s="113">
        <v>9.8158854698250919E-2</v>
      </c>
      <c r="T41" s="113">
        <v>0.22216219314994376</v>
      </c>
      <c r="U41" s="113"/>
      <c r="V41" s="113">
        <v>0.26737799325909817</v>
      </c>
      <c r="W41" s="113">
        <v>3.2052869314582018E-2</v>
      </c>
      <c r="X41" s="113">
        <v>0.18072255860057077</v>
      </c>
      <c r="Y41" s="113">
        <v>-0.26010999796456136</v>
      </c>
      <c r="Z41" s="113">
        <v>0.26805064665933737</v>
      </c>
      <c r="AA41" s="113">
        <v>0.11604036007208325</v>
      </c>
      <c r="AB41" s="113">
        <v>8.7558604545512328E-2</v>
      </c>
      <c r="AC41" s="113">
        <v>0.2764086021211532</v>
      </c>
      <c r="AD41" s="113">
        <v>6.8844972602245785E-2</v>
      </c>
      <c r="AE41" s="113">
        <v>0.13525912974448101</v>
      </c>
      <c r="AF41" s="113">
        <v>0.15797341473714299</v>
      </c>
      <c r="AG41" s="113">
        <v>0.13182362223004554</v>
      </c>
      <c r="AH41" s="113">
        <v>0.33388262090134185</v>
      </c>
      <c r="AI41" s="113">
        <v>0.70564710646364681</v>
      </c>
      <c r="AJ41" s="113">
        <v>0.53940344836591092</v>
      </c>
      <c r="AK41" s="113">
        <v>0.73582788819214007</v>
      </c>
      <c r="AL41" s="154">
        <v>0.21238719093162112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1572658601</v>
      </c>
      <c r="D44" s="114">
        <v>1905839239</v>
      </c>
      <c r="E44" s="114">
        <v>1039315791</v>
      </c>
      <c r="F44" s="114">
        <v>167467805</v>
      </c>
      <c r="G44" s="114">
        <v>1836856834</v>
      </c>
      <c r="H44" s="114">
        <v>7539032638</v>
      </c>
      <c r="I44" s="114">
        <v>1276319522</v>
      </c>
      <c r="J44" s="114">
        <v>195667030</v>
      </c>
      <c r="K44" s="114">
        <v>744658070</v>
      </c>
      <c r="L44" s="114">
        <v>2144148231</v>
      </c>
      <c r="M44" s="114">
        <v>4777295591</v>
      </c>
      <c r="N44" s="114">
        <v>2279152920</v>
      </c>
      <c r="O44" s="114">
        <v>3895811713</v>
      </c>
      <c r="P44" s="114">
        <v>1603385799</v>
      </c>
      <c r="Q44" s="114">
        <v>488422892</v>
      </c>
      <c r="R44" s="114">
        <v>1929478574</v>
      </c>
      <c r="S44" s="114">
        <v>165057041</v>
      </c>
      <c r="T44" s="114">
        <v>3846581830</v>
      </c>
      <c r="U44" s="114">
        <v>0</v>
      </c>
      <c r="V44" s="114">
        <v>5627576613</v>
      </c>
      <c r="W44" s="114">
        <v>1304580461</v>
      </c>
      <c r="X44" s="114">
        <v>160984968</v>
      </c>
      <c r="Y44" s="114">
        <v>2856569610</v>
      </c>
      <c r="Z44" s="114">
        <v>1595467595</v>
      </c>
      <c r="AA44" s="114">
        <v>17691476582</v>
      </c>
      <c r="AB44" s="114">
        <v>852926631</v>
      </c>
      <c r="AC44" s="114">
        <v>13979724752</v>
      </c>
      <c r="AD44" s="114">
        <v>4300156531</v>
      </c>
      <c r="AE44" s="114">
        <v>1776172493</v>
      </c>
      <c r="AF44" s="114">
        <v>4408369965</v>
      </c>
      <c r="AG44" s="114">
        <v>12111856499</v>
      </c>
      <c r="AH44" s="114">
        <v>1000441156</v>
      </c>
      <c r="AI44" s="114">
        <v>10507660</v>
      </c>
      <c r="AJ44" s="114">
        <v>10424206</v>
      </c>
      <c r="AK44" s="114">
        <v>220031</v>
      </c>
      <c r="AL44" s="149">
        <v>105094605874</v>
      </c>
    </row>
    <row r="45" spans="1:38" s="6" customFormat="1" ht="14.4" x14ac:dyDescent="0.3">
      <c r="A45" s="86"/>
      <c r="B45" s="6" t="s">
        <v>1370</v>
      </c>
      <c r="C45" s="114">
        <v>6161265297</v>
      </c>
      <c r="D45" s="114">
        <v>13637597442</v>
      </c>
      <c r="E45" s="114">
        <v>1701551412</v>
      </c>
      <c r="F45" s="114">
        <v>791273575</v>
      </c>
      <c r="G45" s="114">
        <v>5918705389</v>
      </c>
      <c r="H45" s="114">
        <v>22576774371</v>
      </c>
      <c r="I45" s="114">
        <v>2887977983</v>
      </c>
      <c r="J45" s="114">
        <v>835547201</v>
      </c>
      <c r="K45" s="114">
        <v>1912227307</v>
      </c>
      <c r="L45" s="114">
        <v>5984423788</v>
      </c>
      <c r="M45" s="114">
        <v>4766456827</v>
      </c>
      <c r="N45" s="114">
        <v>6851884540</v>
      </c>
      <c r="O45" s="114">
        <v>7417624785</v>
      </c>
      <c r="P45" s="114">
        <v>4933584494</v>
      </c>
      <c r="Q45" s="114">
        <v>1298609217</v>
      </c>
      <c r="R45" s="114">
        <v>6143092060</v>
      </c>
      <c r="S45" s="114">
        <v>489472777</v>
      </c>
      <c r="T45" s="114">
        <v>12328739203</v>
      </c>
      <c r="U45" s="114">
        <v>0</v>
      </c>
      <c r="V45" s="114">
        <v>16115453318</v>
      </c>
      <c r="W45" s="114">
        <v>3834638154</v>
      </c>
      <c r="X45" s="114">
        <v>409696214</v>
      </c>
      <c r="Y45" s="114">
        <v>8169658885</v>
      </c>
      <c r="Z45" s="114">
        <v>595118285</v>
      </c>
      <c r="AA45" s="114">
        <v>37440010588</v>
      </c>
      <c r="AB45" s="114">
        <v>5444533283</v>
      </c>
      <c r="AC45" s="114">
        <v>45194273185</v>
      </c>
      <c r="AD45" s="114">
        <v>19967650303</v>
      </c>
      <c r="AE45" s="114">
        <v>6444687063</v>
      </c>
      <c r="AF45" s="114">
        <v>11851129849</v>
      </c>
      <c r="AG45" s="114">
        <v>5568357052</v>
      </c>
      <c r="AH45" s="114">
        <v>1509404095</v>
      </c>
      <c r="AI45" s="114">
        <v>2704478067</v>
      </c>
      <c r="AJ45" s="114">
        <v>2070206179</v>
      </c>
      <c r="AK45" s="114">
        <v>158643822</v>
      </c>
      <c r="AL45" s="149">
        <v>274114746010</v>
      </c>
    </row>
    <row r="46" spans="1:38" s="6" customFormat="1" ht="14.4" x14ac:dyDescent="0.3">
      <c r="A46" s="58"/>
      <c r="B46" s="6" t="s">
        <v>1358</v>
      </c>
      <c r="C46" s="114">
        <v>2795812425</v>
      </c>
      <c r="D46" s="114">
        <v>7941170825</v>
      </c>
      <c r="E46" s="114">
        <v>2730926775</v>
      </c>
      <c r="F46" s="114">
        <v>1262379040</v>
      </c>
      <c r="G46" s="114">
        <v>7368193119</v>
      </c>
      <c r="H46" s="114">
        <v>18250406616</v>
      </c>
      <c r="I46" s="114">
        <v>2718582069</v>
      </c>
      <c r="J46" s="114">
        <v>1268638798</v>
      </c>
      <c r="K46" s="114">
        <v>4241200301</v>
      </c>
      <c r="L46" s="114">
        <v>9232936319</v>
      </c>
      <c r="M46" s="114">
        <v>2292312453</v>
      </c>
      <c r="N46" s="114">
        <v>6451958296</v>
      </c>
      <c r="O46" s="114">
        <v>5483873037</v>
      </c>
      <c r="P46" s="114">
        <v>4247880427</v>
      </c>
      <c r="Q46" s="114">
        <v>1982882020</v>
      </c>
      <c r="R46" s="114">
        <v>4549291285</v>
      </c>
      <c r="S46" s="114">
        <v>900756939</v>
      </c>
      <c r="T46" s="114">
        <v>2404473796</v>
      </c>
      <c r="U46" s="114">
        <v>101293076</v>
      </c>
      <c r="V46" s="114">
        <v>16240732866</v>
      </c>
      <c r="W46" s="114">
        <v>4066392264</v>
      </c>
      <c r="X46" s="114">
        <v>2712070233</v>
      </c>
      <c r="Y46" s="114">
        <v>4734794378</v>
      </c>
      <c r="Z46" s="114">
        <v>-731470143</v>
      </c>
      <c r="AA46" s="114">
        <v>35338237569</v>
      </c>
      <c r="AB46" s="114">
        <v>3571591404</v>
      </c>
      <c r="AC46" s="114">
        <v>22455392171</v>
      </c>
      <c r="AD46" s="114">
        <v>22351538005</v>
      </c>
      <c r="AE46" s="114">
        <v>7105766328</v>
      </c>
      <c r="AF46" s="114">
        <v>9420752201</v>
      </c>
      <c r="AG46" s="114">
        <v>27960275450</v>
      </c>
      <c r="AH46" s="114">
        <v>2660736871</v>
      </c>
      <c r="AI46" s="114">
        <v>2969222335</v>
      </c>
      <c r="AJ46" s="114">
        <v>4322957706</v>
      </c>
      <c r="AK46" s="114">
        <v>1480464968</v>
      </c>
      <c r="AL46" s="149">
        <v>252884422222</v>
      </c>
    </row>
    <row r="47" spans="1:38" s="6" customFormat="1" ht="14.4" x14ac:dyDescent="0.3">
      <c r="A47" s="86"/>
      <c r="B47" s="6" t="s">
        <v>1334</v>
      </c>
      <c r="C47" s="114">
        <v>-127336839</v>
      </c>
      <c r="D47" s="114">
        <v>-594587222</v>
      </c>
      <c r="E47" s="114">
        <v>1307113545</v>
      </c>
      <c r="F47" s="114">
        <v>127591964</v>
      </c>
      <c r="G47" s="114">
        <v>1339805582</v>
      </c>
      <c r="H47" s="114">
        <v>1463681257</v>
      </c>
      <c r="I47" s="114">
        <v>463847399</v>
      </c>
      <c r="J47" s="114">
        <v>206193039</v>
      </c>
      <c r="K47" s="114">
        <v>644181503</v>
      </c>
      <c r="L47" s="114">
        <v>11799644560</v>
      </c>
      <c r="M47" s="114">
        <v>-505182961</v>
      </c>
      <c r="N47" s="114">
        <v>-755086782</v>
      </c>
      <c r="O47" s="114">
        <v>-3718183417</v>
      </c>
      <c r="P47" s="114">
        <v>-788189055</v>
      </c>
      <c r="Q47" s="114">
        <v>491684465</v>
      </c>
      <c r="R47" s="114">
        <v>-634103369</v>
      </c>
      <c r="S47" s="114">
        <v>28769402</v>
      </c>
      <c r="T47" s="114">
        <v>286758624</v>
      </c>
      <c r="U47" s="114">
        <v>-101293076</v>
      </c>
      <c r="V47" s="114">
        <v>3530556110</v>
      </c>
      <c r="W47" s="114">
        <v>-189945504</v>
      </c>
      <c r="X47" s="114">
        <v>5943466</v>
      </c>
      <c r="Y47" s="114">
        <v>491567694</v>
      </c>
      <c r="Z47" s="114">
        <v>435736479</v>
      </c>
      <c r="AA47" s="114">
        <v>7289964019</v>
      </c>
      <c r="AB47" s="114">
        <v>150862370</v>
      </c>
      <c r="AC47" s="114">
        <v>10377151281</v>
      </c>
      <c r="AD47" s="114">
        <v>-564250985</v>
      </c>
      <c r="AE47" s="114">
        <v>1327644563</v>
      </c>
      <c r="AF47" s="114">
        <v>742027676</v>
      </c>
      <c r="AG47" s="114">
        <v>2321788960</v>
      </c>
      <c r="AH47" s="114">
        <v>2027728093</v>
      </c>
      <c r="AI47" s="114">
        <v>17404641385</v>
      </c>
      <c r="AJ47" s="114">
        <v>8420683461</v>
      </c>
      <c r="AK47" s="114">
        <v>5320718394</v>
      </c>
      <c r="AL47" s="149">
        <v>70028126081</v>
      </c>
    </row>
    <row r="48" spans="1:38" s="6" customFormat="1" ht="14.4" x14ac:dyDescent="0.3">
      <c r="A48" s="88"/>
      <c r="B48" s="48" t="s">
        <v>1336</v>
      </c>
      <c r="C48" s="118">
        <v>10402399484</v>
      </c>
      <c r="D48" s="118">
        <v>22890020284</v>
      </c>
      <c r="E48" s="118">
        <v>6778907523</v>
      </c>
      <c r="F48" s="118">
        <v>2348712384</v>
      </c>
      <c r="G48" s="118">
        <v>16463560924</v>
      </c>
      <c r="H48" s="118">
        <v>49829894882</v>
      </c>
      <c r="I48" s="118">
        <v>7346726973</v>
      </c>
      <c r="J48" s="118">
        <v>2506046068</v>
      </c>
      <c r="K48" s="118">
        <v>7542267181</v>
      </c>
      <c r="L48" s="118">
        <v>29161152898</v>
      </c>
      <c r="M48" s="118">
        <v>11330881910</v>
      </c>
      <c r="N48" s="118">
        <v>14827908974</v>
      </c>
      <c r="O48" s="118">
        <v>13079126118</v>
      </c>
      <c r="P48" s="118">
        <v>9996661665</v>
      </c>
      <c r="Q48" s="118">
        <v>4261598594</v>
      </c>
      <c r="R48" s="118">
        <v>11987758550</v>
      </c>
      <c r="S48" s="118">
        <v>1584056159</v>
      </c>
      <c r="T48" s="118">
        <v>18866553453</v>
      </c>
      <c r="U48" s="118">
        <v>0</v>
      </c>
      <c r="V48" s="118">
        <v>41514318907</v>
      </c>
      <c r="W48" s="118">
        <v>9015665375</v>
      </c>
      <c r="X48" s="118">
        <v>3288694881</v>
      </c>
      <c r="Y48" s="118">
        <v>16252590567</v>
      </c>
      <c r="Z48" s="118">
        <v>1894852216</v>
      </c>
      <c r="AA48" s="118">
        <v>97759688758</v>
      </c>
      <c r="AB48" s="118">
        <v>10019913688</v>
      </c>
      <c r="AC48" s="118">
        <v>92006541389</v>
      </c>
      <c r="AD48" s="118">
        <v>46055093854</v>
      </c>
      <c r="AE48" s="118">
        <v>16654270447</v>
      </c>
      <c r="AF48" s="118">
        <v>26422279691</v>
      </c>
      <c r="AG48" s="118">
        <v>47962277961</v>
      </c>
      <c r="AH48" s="118">
        <v>7198310215</v>
      </c>
      <c r="AI48" s="118">
        <v>23088849447</v>
      </c>
      <c r="AJ48" s="118">
        <v>14824271552</v>
      </c>
      <c r="AK48" s="118">
        <v>6960047215</v>
      </c>
      <c r="AL48" s="153">
        <v>702121900187</v>
      </c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v>0.15118229245270928</v>
      </c>
      <c r="D50" s="113">
        <v>8.3260705554383946E-2</v>
      </c>
      <c r="E50" s="113">
        <v>0.1533161187807518</v>
      </c>
      <c r="F50" s="113">
        <v>7.1301963637962401E-2</v>
      </c>
      <c r="G50" s="113">
        <v>0.1115710533389101</v>
      </c>
      <c r="H50" s="113">
        <v>0.15129537511272809</v>
      </c>
      <c r="I50" s="113">
        <v>0.17372627657058842</v>
      </c>
      <c r="J50" s="113">
        <v>7.8077986074755593E-2</v>
      </c>
      <c r="K50" s="113">
        <v>9.8731330000599193E-2</v>
      </c>
      <c r="L50" s="113">
        <v>7.3527553540143301E-2</v>
      </c>
      <c r="M50" s="113">
        <v>0.4216172782441433</v>
      </c>
      <c r="N50" s="113">
        <v>0.15370696731389308</v>
      </c>
      <c r="O50" s="113">
        <v>0.29786483269997932</v>
      </c>
      <c r="P50" s="113">
        <v>0.16039212416418216</v>
      </c>
      <c r="Q50" s="113">
        <v>0.11461025275530679</v>
      </c>
      <c r="R50" s="113">
        <v>0.16095407377052987</v>
      </c>
      <c r="S50" s="113">
        <v>0.10419898313718813</v>
      </c>
      <c r="T50" s="113">
        <v>0.20388365260154864</v>
      </c>
      <c r="U50" s="113"/>
      <c r="V50" s="113">
        <v>0.13555748380713764</v>
      </c>
      <c r="W50" s="113">
        <v>0.14470151749615043</v>
      </c>
      <c r="X50" s="113">
        <v>4.8951019728242159E-2</v>
      </c>
      <c r="Y50" s="113">
        <v>0.17576087936406329</v>
      </c>
      <c r="Z50" s="113">
        <v>0.84200107086345988</v>
      </c>
      <c r="AA50" s="113">
        <v>0.1809690354660857</v>
      </c>
      <c r="AB50" s="113">
        <v>8.5123151511921485E-2</v>
      </c>
      <c r="AC50" s="113">
        <v>0.15194272647304805</v>
      </c>
      <c r="AD50" s="113">
        <v>9.3369835367874743E-2</v>
      </c>
      <c r="AE50" s="113">
        <v>0.10664967274624443</v>
      </c>
      <c r="AF50" s="113">
        <v>0.1668429074460818</v>
      </c>
      <c r="AG50" s="113">
        <v>0.25252880000505029</v>
      </c>
      <c r="AH50" s="113">
        <v>0.13898277875205467</v>
      </c>
      <c r="AI50" s="113">
        <v>4.5509673507638945E-4</v>
      </c>
      <c r="AJ50" s="113">
        <v>7.0318504106150364E-4</v>
      </c>
      <c r="AK50" s="113">
        <v>3.1613434967193682E-5</v>
      </c>
      <c r="AL50" s="154">
        <v>0.14968142404617998</v>
      </c>
    </row>
    <row r="51" spans="1:38" s="6" customFormat="1" ht="14.4" x14ac:dyDescent="0.3">
      <c r="A51" s="86"/>
      <c r="B51" s="6" t="s">
        <v>1370</v>
      </c>
      <c r="C51" s="113">
        <v>0.59229270193638339</v>
      </c>
      <c r="D51" s="113">
        <v>0.59578791424368494</v>
      </c>
      <c r="E51" s="113">
        <v>0.25100673024773462</v>
      </c>
      <c r="F51" s="113">
        <v>0.33689675261660307</v>
      </c>
      <c r="G51" s="113">
        <v>0.35950335509567188</v>
      </c>
      <c r="H51" s="113">
        <v>0.45307690141556739</v>
      </c>
      <c r="I51" s="113">
        <v>0.39309722460268703</v>
      </c>
      <c r="J51" s="113">
        <v>0.33341254642889512</v>
      </c>
      <c r="K51" s="113">
        <v>0.25353481401681999</v>
      </c>
      <c r="L51" s="113">
        <v>0.20521903948490453</v>
      </c>
      <c r="M51" s="113">
        <v>0.4206607098070092</v>
      </c>
      <c r="N51" s="113">
        <v>0.46209378220586855</v>
      </c>
      <c r="O51" s="113">
        <v>0.5671345866748374</v>
      </c>
      <c r="P51" s="113">
        <v>0.49352320397851535</v>
      </c>
      <c r="Q51" s="113">
        <v>0.30472349480036459</v>
      </c>
      <c r="R51" s="113">
        <v>0.51244709629224228</v>
      </c>
      <c r="S51" s="113">
        <v>0.30899963629382915</v>
      </c>
      <c r="T51" s="113">
        <v>0.65347066350582372</v>
      </c>
      <c r="U51" s="113"/>
      <c r="V51" s="113">
        <v>0.38819023754434445</v>
      </c>
      <c r="W51" s="113">
        <v>0.4253305767795314</v>
      </c>
      <c r="X51" s="113">
        <v>0.12457714346410356</v>
      </c>
      <c r="Y51" s="113">
        <v>0.50266810397525474</v>
      </c>
      <c r="Z51" s="113">
        <v>0.31407108162571346</v>
      </c>
      <c r="AA51" s="113">
        <v>0.38298005101756383</v>
      </c>
      <c r="AB51" s="113">
        <v>0.54337127569476529</v>
      </c>
      <c r="AC51" s="113">
        <v>0.49120717399777492</v>
      </c>
      <c r="AD51" s="113">
        <v>0.43356008276304403</v>
      </c>
      <c r="AE51" s="113">
        <v>0.3869690409741669</v>
      </c>
      <c r="AF51" s="113">
        <v>0.44852790855274882</v>
      </c>
      <c r="AG51" s="113">
        <v>0.11609867772602145</v>
      </c>
      <c r="AH51" s="113">
        <v>0.20968866996794192</v>
      </c>
      <c r="AI51" s="113">
        <v>0.11713351387248967</v>
      </c>
      <c r="AJ51" s="113">
        <v>0.13964977447547502</v>
      </c>
      <c r="AK51" s="113">
        <v>2.2793497960487616E-2</v>
      </c>
      <c r="AL51" s="154">
        <v>0.39040905281119065</v>
      </c>
    </row>
    <row r="52" spans="1:38" s="6" customFormat="1" ht="14.4" x14ac:dyDescent="0.3">
      <c r="A52" s="86"/>
      <c r="B52" s="6" t="s">
        <v>1358</v>
      </c>
      <c r="C52" s="113">
        <v>0.2687661081753549</v>
      </c>
      <c r="D52" s="113">
        <v>0.34692720786057302</v>
      </c>
      <c r="E52" s="113">
        <v>0.40285647292492205</v>
      </c>
      <c r="F52" s="113">
        <v>0.53747706556138297</v>
      </c>
      <c r="G52" s="113">
        <v>0.4475455311893618</v>
      </c>
      <c r="H52" s="113">
        <v>0.3662541664841556</v>
      </c>
      <c r="I52" s="113">
        <v>0.37003989381816926</v>
      </c>
      <c r="J52" s="113">
        <v>0.50623123580982787</v>
      </c>
      <c r="K52" s="113">
        <v>0.56232432493032891</v>
      </c>
      <c r="L52" s="113">
        <v>0.31661767116324252</v>
      </c>
      <c r="M52" s="113">
        <v>0.20230662283903372</v>
      </c>
      <c r="N52" s="113">
        <v>0.4351225993707668</v>
      </c>
      <c r="O52" s="113">
        <v>0.41928436101345345</v>
      </c>
      <c r="P52" s="113">
        <v>0.42492989853528268</v>
      </c>
      <c r="Q52" s="113">
        <v>0.46529065942337788</v>
      </c>
      <c r="R52" s="113">
        <v>0.37949473757127017</v>
      </c>
      <c r="S52" s="113">
        <v>0.56863952321528777</v>
      </c>
      <c r="T52" s="113">
        <v>0.12744637233239126</v>
      </c>
      <c r="U52" s="113"/>
      <c r="V52" s="113">
        <v>0.39120798060983109</v>
      </c>
      <c r="W52" s="113">
        <v>0.45103629015290508</v>
      </c>
      <c r="X52" s="113">
        <v>0.82466459526805824</v>
      </c>
      <c r="Y52" s="113">
        <v>0.29132551875229923</v>
      </c>
      <c r="Z52" s="113">
        <v>-0.38603018051936561</v>
      </c>
      <c r="AA52" s="113">
        <v>0.36148066772673881</v>
      </c>
      <c r="AB52" s="113">
        <v>0.35644931834865923</v>
      </c>
      <c r="AC52" s="113">
        <v>0.24406299630435507</v>
      </c>
      <c r="AD52" s="113">
        <v>0.48532173391844502</v>
      </c>
      <c r="AE52" s="113">
        <v>0.42666332041461413</v>
      </c>
      <c r="AF52" s="113">
        <v>0.35654577542788302</v>
      </c>
      <c r="AG52" s="113">
        <v>0.5829638757511808</v>
      </c>
      <c r="AH52" s="113">
        <v>0.36963353780662256</v>
      </c>
      <c r="AI52" s="113">
        <v>0.12859983958125723</v>
      </c>
      <c r="AJ52" s="113">
        <v>0.29161349957980048</v>
      </c>
      <c r="AK52" s="113">
        <v>0.21270904094003334</v>
      </c>
      <c r="AL52" s="154">
        <v>0.36017167696186075</v>
      </c>
    </row>
    <row r="53" spans="1:38" s="6" customFormat="1" ht="14.4" x14ac:dyDescent="0.3">
      <c r="A53" s="86"/>
      <c r="B53" s="6" t="s">
        <v>1334</v>
      </c>
      <c r="C53" s="113">
        <v>-1.2241102564447524E-2</v>
      </c>
      <c r="D53" s="113">
        <v>-2.5975827658641842E-2</v>
      </c>
      <c r="E53" s="113">
        <v>0.1928206780465915</v>
      </c>
      <c r="F53" s="113">
        <v>5.4324218184051608E-2</v>
      </c>
      <c r="G53" s="113">
        <v>8.1380060376056218E-2</v>
      </c>
      <c r="H53" s="113">
        <v>2.9373556987548934E-2</v>
      </c>
      <c r="I53" s="113">
        <v>6.313660500855528E-2</v>
      </c>
      <c r="J53" s="113">
        <v>8.2278231686521416E-2</v>
      </c>
      <c r="K53" s="113">
        <v>8.5409531052251908E-2</v>
      </c>
      <c r="L53" s="113">
        <v>0.4046357358117097</v>
      </c>
      <c r="M53" s="113">
        <v>-4.458461089018622E-2</v>
      </c>
      <c r="N53" s="113">
        <v>-5.0923348890528464E-2</v>
      </c>
      <c r="O53" s="113">
        <v>-0.28428378038827012</v>
      </c>
      <c r="P53" s="113">
        <v>-7.8845226677980204E-2</v>
      </c>
      <c r="Q53" s="113">
        <v>0.11537559302095077</v>
      </c>
      <c r="R53" s="113">
        <v>-5.2895907634042227E-2</v>
      </c>
      <c r="S53" s="113">
        <v>1.8161857353694997E-2</v>
      </c>
      <c r="T53" s="113">
        <v>1.5199311560236354E-2</v>
      </c>
      <c r="U53" s="113"/>
      <c r="V53" s="113">
        <v>8.5044298038686836E-2</v>
      </c>
      <c r="W53" s="113">
        <v>-2.1068384428586891E-2</v>
      </c>
      <c r="X53" s="113">
        <v>1.807241539596023E-3</v>
      </c>
      <c r="Y53" s="113">
        <v>3.0245497908382768E-2</v>
      </c>
      <c r="Z53" s="113">
        <v>0.2299580280301923</v>
      </c>
      <c r="AA53" s="113">
        <v>7.4570245789611703E-2</v>
      </c>
      <c r="AB53" s="113">
        <v>1.5056254444654055E-2</v>
      </c>
      <c r="AC53" s="113">
        <v>0.11278710322482199</v>
      </c>
      <c r="AD53" s="113">
        <v>-1.2251652049363774E-2</v>
      </c>
      <c r="AE53" s="113">
        <v>7.9717965864974524E-2</v>
      </c>
      <c r="AF53" s="113">
        <v>2.8083408573286381E-2</v>
      </c>
      <c r="AG53" s="113">
        <v>4.840864651774749E-2</v>
      </c>
      <c r="AH53" s="113">
        <v>0.28169501347338083</v>
      </c>
      <c r="AI53" s="113">
        <v>0.75381154981117671</v>
      </c>
      <c r="AJ53" s="113">
        <v>0.56803354090366298</v>
      </c>
      <c r="AK53" s="113">
        <v>0.76446584766451187</v>
      </c>
      <c r="AL53" s="154">
        <v>9.9737846180768641E-2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5" ma:contentTypeDescription="Crear nuevo documento." ma:contentTypeScope="" ma:versionID="e22a615d903214556c50e262ce94fdbb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0036b5d337279748d8bf46e9d7fcb91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18510EBD-379E-4709-9D1F-10970CCA4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2023-10-31T16:35:57Z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