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cpgovpy.sharepoint.com/sites/LDMDAM/Documentos compartidos/General/LDM DAM/Rodrigo/Rodrigo - Publicacion mensual/2023-2024/Publicacion mensual/"/>
    </mc:Choice>
  </mc:AlternateContent>
  <xr:revisionPtr revIDLastSave="18" documentId="13_ncr:1_{063F5719-5BAA-49AF-A9B2-F73BEFEF3AD8}" xr6:coauthVersionLast="47" xr6:coauthVersionMax="47" xr10:uidLastSave="{66792683-2117-459A-8CBA-2FF67457B00C}"/>
  <bookViews>
    <workbookView xWindow="-108" yWindow="-108" windowWidth="23256" windowHeight="12576" tabRatio="821" xr2:uid="{00000000-000D-0000-FFFF-FFFF00000000}"/>
  </bookViews>
  <sheets>
    <sheet name="CARATULA" sheetId="15" r:id="rId1"/>
    <sheet name="INDICE" sheetId="13" r:id="rId2"/>
    <sheet name="1" sheetId="29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'1'!$A$6:$AJ$8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9" l="1"/>
  <c r="C3" i="24"/>
  <c r="C3" i="8"/>
  <c r="C3" i="26"/>
  <c r="C3" i="25"/>
  <c r="C3" i="27"/>
  <c r="C3" i="19"/>
  <c r="AG3" i="19" l="1"/>
  <c r="I3" i="29" l="1"/>
  <c r="AG3" i="24"/>
  <c r="AG3" i="8"/>
  <c r="U3" i="26"/>
  <c r="AA3" i="25"/>
  <c r="AG3" i="27"/>
  <c r="I3" i="19" l="1"/>
  <c r="AA3" i="24"/>
  <c r="U3" i="8"/>
  <c r="AG3" i="26"/>
  <c r="AG3" i="25"/>
  <c r="U3" i="27"/>
  <c r="AA3" i="19"/>
  <c r="I3" i="24"/>
  <c r="O3" i="24"/>
  <c r="U3" i="24"/>
  <c r="AA3" i="8"/>
  <c r="O3" i="8"/>
  <c r="I3" i="8"/>
  <c r="AA3" i="26"/>
  <c r="I3" i="26"/>
  <c r="O3" i="26"/>
  <c r="O3" i="25"/>
  <c r="I3" i="25"/>
  <c r="U3" i="25"/>
  <c r="O3" i="27"/>
  <c r="I3" i="27"/>
  <c r="AA3" i="27"/>
  <c r="O3" i="19"/>
  <c r="U3" i="19"/>
  <c r="O3" i="29"/>
</calcChain>
</file>

<file path=xl/sharedStrings.xml><?xml version="1.0" encoding="utf-8"?>
<sst xmlns="http://schemas.openxmlformats.org/spreadsheetml/2006/main" count="3049" uniqueCount="1436">
  <si>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</si>
  <si>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</si>
  <si>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</si>
  <si>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</si>
  <si>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</si>
  <si>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</si>
  <si>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</si>
  <si>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</si>
  <si>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</si>
  <si>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</si>
  <si>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</si>
  <si>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</si>
  <si>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</si>
  <si>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</si>
  <si>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</si>
  <si>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</si>
  <si>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</si>
  <si>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</si>
  <si>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</si>
  <si>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</si>
  <si>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</si>
  <si>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</si>
  <si>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</si>
  <si>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</si>
  <si>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</si>
  <si>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</si>
  <si>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</si>
  <si>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</si>
  <si>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</si>
  <si>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</si>
  <si>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</si>
  <si>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</si>
  <si>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</si>
  <si>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</si>
  <si>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</si>
  <si>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</si>
  <si>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</si>
  <si>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</si>
  <si>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</si>
  <si>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</si>
  <si>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</si>
  <si>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</si>
  <si>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</si>
  <si>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</si>
  <si>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</si>
  <si>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</si>
  <si>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</si>
  <si>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</si>
  <si>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</si>
  <si>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</si>
  <si>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</si>
  <si>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</si>
  <si>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</si>
  <si>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</si>
  <si>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</si>
  <si>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</si>
  <si>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</si>
  <si>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</si>
  <si>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</si>
  <si>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</si>
  <si>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</si>
  <si>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</si>
  <si>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</si>
  <si>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</si>
  <si>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</si>
  <si>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</si>
  <si>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</si>
  <si>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</si>
  <si>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</si>
  <si>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</si>
  <si>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</si>
  <si>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</si>
  <si>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</si>
  <si>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</si>
  <si>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</si>
  <si>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</si>
  <si>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</si>
  <si>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</si>
  <si>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</si>
  <si>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</si>
  <si>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</si>
  <si>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</si>
  <si>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</si>
  <si>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</si>
  <si>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</si>
  <si>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</si>
  <si>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</si>
  <si>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</si>
  <si>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</si>
  <si>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</si>
  <si>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</si>
  <si>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</si>
  <si>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</si>
  <si>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</si>
  <si>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</si>
  <si>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</si>
  <si>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</si>
  <si>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</si>
  <si>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</si>
  <si>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</si>
  <si>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</si>
  <si>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</si>
  <si>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</si>
  <si>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</si>
  <si>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</si>
  <si>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</si>
  <si>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</si>
  <si>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</si>
  <si>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</si>
  <si>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</si>
  <si>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</si>
  <si>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</si>
  <si>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</si>
  <si>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</si>
  <si>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</si>
  <si>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</si>
  <si>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</si>
  <si>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</si>
  <si>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</si>
  <si>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</si>
  <si>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</si>
  <si>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</si>
  <si>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</si>
  <si>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</si>
  <si>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</si>
  <si>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</si>
  <si>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</si>
  <si>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</si>
  <si>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</si>
  <si>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</si>
  <si>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</si>
  <si>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</si>
  <si>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</si>
  <si>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</si>
  <si>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</si>
  <si>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</si>
  <si>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</si>
  <si>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</si>
  <si>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</si>
  <si>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</si>
  <si>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</si>
  <si>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</si>
  <si>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</si>
  <si>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</si>
  <si>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</si>
  <si>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</si>
  <si>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</si>
  <si>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</si>
  <si>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</si>
  <si>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</si>
  <si>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</si>
  <si>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</si>
  <si>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</si>
  <si>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</si>
  <si>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</si>
  <si>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</si>
  <si>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</si>
  <si>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</si>
  <si>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</si>
  <si>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</si>
  <si>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</si>
  <si>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</si>
  <si>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</si>
  <si>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</si>
  <si>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</si>
  <si>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</si>
  <si>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</si>
  <si>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</si>
  <si>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</si>
  <si>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</si>
  <si>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</si>
  <si>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</si>
  <si>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</si>
  <si>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</si>
  <si>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</si>
  <si>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</si>
  <si>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</si>
  <si>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</si>
  <si>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</si>
  <si>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</si>
  <si>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</si>
  <si>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</si>
  <si>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</si>
  <si>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</si>
  <si>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</si>
  <si>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</si>
  <si>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</si>
  <si>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</si>
  <si>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</si>
  <si>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</si>
  <si>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</si>
  <si>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</si>
  <si>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</si>
  <si>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</si>
  <si>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</si>
  <si>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</si>
  <si>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</si>
  <si>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</si>
  <si>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</si>
  <si>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</si>
  <si>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</si>
  <si>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</si>
  <si>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</si>
  <si>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</si>
  <si>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</si>
  <si>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</si>
  <si>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</si>
  <si>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</si>
  <si>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</si>
  <si>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</si>
  <si>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</si>
  <si>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</si>
  <si>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</si>
  <si>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</si>
  <si>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</si>
  <si>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</si>
  <si>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</si>
  <si>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</si>
  <si>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</si>
  <si>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</si>
  <si>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</si>
  <si>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</si>
  <si>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</si>
  <si>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</si>
  <si>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</si>
  <si>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</si>
  <si>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</si>
  <si>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</si>
  <si>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</si>
  <si>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</si>
  <si>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</si>
  <si>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</si>
  <si>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</si>
  <si>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</si>
  <si>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</si>
  <si>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</si>
  <si>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</si>
  <si>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</si>
  <si>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</si>
  <si>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</si>
  <si>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</si>
  <si>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</si>
  <si>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</si>
  <si>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</si>
  <si>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</si>
  <si>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</si>
  <si>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</si>
  <si>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</si>
  <si>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</si>
  <si>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</si>
  <si>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</si>
  <si>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</si>
  <si>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</si>
  <si>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</si>
  <si>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</si>
  <si>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</si>
  <si>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</si>
  <si>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</si>
  <si>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</si>
  <si>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</si>
  <si>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</si>
  <si>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</si>
  <si>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</si>
  <si>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</si>
  <si>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</si>
  <si>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</si>
  <si>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</si>
  <si>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</si>
  <si>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</si>
  <si>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</si>
  <si>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</si>
  <si>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</si>
  <si>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</si>
  <si>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</si>
  <si>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</si>
  <si>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</si>
  <si>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</si>
  <si>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</si>
  <si>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</si>
  <si>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</si>
  <si>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</si>
  <si>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</si>
  <si>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</si>
  <si>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</si>
  <si>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</si>
  <si>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</si>
  <si>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</si>
  <si>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</si>
  <si>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</si>
  <si>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</si>
  <si>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</si>
  <si>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</si>
  <si>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</si>
  <si>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</si>
  <si>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</si>
  <si>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</si>
  <si>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</si>
  <si>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</si>
  <si>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</si>
  <si>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</si>
  <si>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</si>
  <si>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</si>
  <si>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</si>
  <si>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</si>
  <si>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</si>
  <si>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</si>
  <si>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</si>
  <si>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</si>
  <si>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</si>
  <si>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</si>
  <si>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</si>
  <si>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</si>
  <si>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</si>
  <si>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</si>
  <si>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</si>
  <si>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</si>
  <si>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</si>
  <si>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</si>
  <si>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</si>
  <si>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</si>
  <si>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</si>
  <si>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</si>
  <si>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</si>
  <si>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</si>
  <si>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</si>
  <si>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</si>
  <si>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</si>
  <si>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</si>
  <si>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</si>
  <si>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</si>
  <si>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</si>
  <si>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</si>
  <si>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</si>
  <si>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</si>
  <si>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</si>
  <si>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</si>
  <si>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</si>
  <si>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</si>
  <si>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</si>
  <si>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</si>
  <si>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</si>
  <si>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</si>
  <si>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</si>
  <si>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</si>
  <si>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</si>
  <si>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</si>
  <si>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</si>
  <si>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</si>
  <si>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</si>
  <si>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</si>
  <si>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</si>
  <si>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</si>
  <si>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</si>
  <si>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</si>
  <si>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</si>
  <si>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</si>
  <si>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</si>
  <si>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</si>
  <si>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</si>
  <si>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</si>
  <si>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</si>
  <si>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</si>
  <si>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</si>
  <si>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</si>
  <si>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</si>
  <si>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</si>
  <si>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</si>
  <si>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</si>
  <si>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</si>
  <si>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</si>
  <si>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</si>
  <si>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</si>
  <si>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</si>
  <si>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</si>
  <si>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</si>
  <si>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</si>
  <si>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</si>
  <si>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</si>
  <si>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</si>
  <si>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</si>
  <si>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</si>
  <si>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</si>
  <si>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</si>
  <si>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</si>
  <si>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</si>
  <si>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</si>
  <si>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</si>
  <si>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</si>
  <si>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</si>
  <si>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</si>
  <si>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</si>
  <si>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</si>
  <si>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</si>
  <si>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</si>
  <si>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</si>
  <si>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</si>
  <si>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</si>
  <si>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</si>
  <si>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</si>
  <si>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</si>
  <si>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</si>
  <si>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</si>
  <si>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</si>
  <si>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</si>
  <si>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</si>
  <si>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</si>
  <si>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</si>
  <si>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</si>
  <si>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</si>
  <si>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</si>
  <si>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</si>
  <si>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</si>
  <si>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</si>
  <si>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</si>
  <si>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</si>
  <si>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</si>
  <si>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</si>
  <si>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</si>
  <si>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</si>
  <si>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</si>
  <si>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</si>
  <si>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</si>
  <si>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</si>
  <si>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</si>
  <si>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</si>
  <si>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</si>
  <si>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</si>
  <si>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</si>
  <si>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</si>
  <si>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</si>
  <si>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</si>
  <si>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</si>
  <si>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</si>
  <si>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</si>
  <si>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</si>
  <si>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</si>
  <si>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</si>
  <si>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</si>
  <si>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</si>
  <si>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</si>
  <si>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</si>
  <si>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</si>
  <si>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</si>
  <si>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</si>
  <si>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</si>
  <si>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</si>
  <si>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</si>
  <si>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</si>
  <si>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</si>
  <si>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</si>
  <si>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</si>
  <si>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</si>
  <si>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</si>
  <si>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</si>
  <si>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</si>
  <si>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</si>
  <si>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</si>
  <si>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</si>
  <si>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</si>
  <si>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</si>
  <si>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</si>
  <si>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</si>
  <si>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</si>
  <si>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</si>
  <si>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</si>
  <si>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</si>
  <si>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</si>
  <si>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</si>
  <si>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</si>
  <si>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</si>
  <si>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</si>
  <si>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</si>
  <si>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</si>
  <si>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</si>
  <si>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</si>
  <si>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</si>
  <si>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</si>
  <si>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</si>
  <si>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</si>
  <si>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</si>
  <si>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</si>
  <si>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</si>
  <si>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</si>
  <si>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</si>
  <si>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</si>
  <si>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</si>
  <si>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</si>
  <si>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</si>
  <si>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</si>
  <si>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</si>
  <si>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</si>
  <si>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</si>
  <si>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</si>
  <si>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</si>
  <si>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</si>
  <si>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</si>
  <si>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</si>
  <si>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</si>
  <si>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</si>
  <si>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</si>
  <si>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</si>
  <si>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</si>
  <si>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</si>
  <si>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</si>
  <si>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</si>
  <si>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</si>
  <si>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</si>
  <si>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</si>
  <si>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</si>
  <si>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</si>
  <si>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</si>
  <si>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</si>
  <si>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</si>
  <si>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</si>
  <si>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</si>
  <si>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</si>
  <si>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</si>
  <si>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</si>
  <si>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</si>
  <si>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</si>
  <si>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</si>
  <si>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</si>
  <si>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</si>
  <si>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</si>
  <si>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</si>
  <si>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</si>
  <si>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</si>
  <si>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</si>
  <si>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</si>
  <si>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</si>
  <si>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</si>
  <si>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</si>
  <si>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</si>
  <si>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</si>
  <si>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</si>
  <si>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</si>
  <si>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</si>
  <si>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</si>
  <si>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</si>
  <si>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</si>
  <si>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</si>
  <si>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</si>
  <si>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</si>
  <si>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</si>
  <si>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</si>
  <si>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</si>
  <si>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</si>
  <si>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</si>
  <si>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</si>
  <si>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</si>
  <si>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</si>
  <si>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</si>
  <si>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</si>
  <si>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</si>
  <si>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</si>
  <si>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</si>
  <si>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</si>
  <si>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</si>
  <si>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</si>
  <si>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</si>
  <si>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</si>
  <si>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</si>
  <si>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</si>
  <si>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</si>
  <si>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</si>
  <si>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</si>
  <si>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</si>
  <si>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</si>
  <si>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</si>
  <si>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</si>
  <si>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</si>
  <si>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</si>
  <si>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</si>
  <si>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</si>
  <si>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</si>
  <si>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</si>
  <si>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</si>
  <si>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</si>
  <si>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</si>
  <si>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</si>
  <si>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</si>
  <si>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</si>
  <si>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</si>
  <si>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</si>
  <si>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</si>
  <si>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</si>
  <si>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</si>
  <si>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</si>
  <si>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</si>
  <si>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</si>
  <si>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</si>
  <si>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</si>
  <si>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</si>
  <si>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</si>
  <si>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</si>
  <si>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</si>
  <si>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</si>
  <si>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</si>
  <si>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</si>
  <si>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</si>
  <si>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</si>
  <si>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</si>
  <si>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</si>
  <si>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</si>
  <si>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</si>
  <si>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</si>
  <si>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</si>
  <si>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</si>
  <si>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</si>
  <si>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</si>
  <si>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</si>
  <si>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</si>
  <si>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</si>
  <si>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</si>
  <si>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</si>
  <si>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</si>
  <si>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</si>
  <si>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</si>
  <si>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</si>
  <si>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</si>
  <si>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</si>
  <si>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</si>
  <si>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</si>
  <si>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</si>
  <si>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</si>
  <si>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</si>
  <si>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</si>
  <si>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</si>
  <si>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</si>
  <si>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</si>
  <si>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</si>
  <si>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</si>
  <si>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</si>
  <si>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</si>
  <si>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</si>
  <si>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</si>
  <si>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</si>
  <si>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</si>
  <si>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</si>
  <si>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</si>
  <si>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</si>
  <si>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</si>
  <si>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</si>
  <si>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</si>
  <si>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</si>
  <si>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</si>
  <si>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</si>
  <si>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</si>
  <si>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</si>
  <si>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</si>
  <si>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</si>
  <si>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</si>
  <si>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</si>
  <si>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</si>
  <si>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</si>
  <si>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</si>
  <si>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</si>
  <si>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</si>
  <si>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</si>
  <si>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</si>
  <si>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</si>
  <si>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</si>
  <si>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</si>
  <si>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</si>
  <si>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</si>
  <si>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</si>
  <si>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</si>
  <si>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</si>
  <si>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</si>
  <si>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</si>
  <si>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</si>
  <si>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</si>
  <si>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</si>
  <si>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</si>
  <si>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</si>
  <si>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</si>
  <si>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</si>
  <si>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</si>
  <si>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</si>
  <si>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</si>
  <si>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</si>
  <si>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</si>
  <si>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</si>
  <si>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</si>
  <si>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</si>
  <si>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</si>
  <si>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</si>
  <si>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</si>
  <si>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</si>
  <si>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</si>
  <si>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</si>
  <si>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</si>
  <si>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</si>
  <si>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</si>
  <si>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</si>
  <si>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</si>
  <si>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</si>
  <si>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</si>
  <si>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</si>
  <si>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</si>
  <si>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</si>
  <si>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</si>
  <si>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</si>
  <si>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</si>
  <si>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</si>
  <si>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</si>
  <si>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</si>
  <si>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</si>
  <si>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</si>
  <si>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</si>
  <si>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</si>
  <si>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</si>
  <si>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</si>
  <si>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</si>
  <si>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</si>
  <si>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</si>
  <si>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</si>
  <si>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</si>
  <si>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</si>
  <si>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</si>
  <si>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</si>
  <si>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</si>
  <si>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</si>
  <si>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</si>
  <si>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</si>
  <si>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</si>
  <si>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</si>
  <si>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</si>
  <si>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</si>
  <si>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</si>
  <si>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</si>
  <si>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</si>
  <si>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</si>
  <si>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</si>
  <si>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</si>
  <si>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</si>
  <si>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</si>
  <si>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</si>
  <si>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</si>
  <si>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</si>
  <si>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</si>
  <si>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</si>
  <si>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</si>
  <si>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</si>
  <si>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</si>
  <si>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</si>
  <si>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</si>
  <si>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</si>
  <si>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</si>
  <si>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</si>
  <si>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</si>
  <si>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</si>
  <si>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</si>
  <si>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</si>
  <si>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</si>
  <si>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</si>
  <si>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</si>
  <si>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</si>
  <si>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</si>
  <si>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</si>
  <si>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</si>
  <si>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</si>
  <si>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</si>
  <si>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</si>
  <si>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</si>
  <si>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</si>
  <si>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</si>
  <si>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</si>
  <si>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</si>
  <si>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</si>
  <si>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</si>
  <si>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</si>
  <si>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</si>
  <si>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</si>
  <si>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</si>
  <si>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</si>
  <si>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</si>
  <si>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</si>
  <si>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</si>
  <si>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</si>
  <si>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</si>
  <si>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</si>
  <si>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</si>
  <si>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</si>
  <si>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</si>
  <si>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</si>
  <si>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</si>
  <si>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</si>
  <si>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</si>
  <si>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</si>
  <si>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</si>
  <si>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</si>
  <si>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</si>
  <si>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</si>
  <si>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</si>
  <si>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</si>
  <si>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</si>
  <si>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</si>
  <si>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</si>
  <si>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</si>
  <si>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</si>
  <si>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</si>
  <si>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</si>
  <si>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</si>
  <si>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</si>
  <si>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</si>
  <si>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</si>
  <si>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</si>
  <si>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</si>
  <si>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</si>
  <si>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</si>
  <si>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</si>
  <si>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</si>
  <si>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</si>
  <si>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</si>
  <si>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</si>
  <si>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</si>
  <si>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</si>
  <si>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</si>
  <si>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</si>
  <si>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</si>
  <si>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</si>
  <si>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</si>
  <si>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</si>
  <si>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</si>
  <si>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</si>
  <si>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</si>
  <si>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</si>
  <si>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</si>
  <si>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</si>
  <si>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</si>
  <si>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</si>
  <si>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</si>
  <si>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</si>
  <si>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</si>
  <si>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</si>
  <si>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</si>
  <si>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</si>
  <si>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</si>
  <si>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</si>
  <si>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</si>
  <si>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</si>
  <si>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</si>
  <si>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</si>
  <si>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</si>
  <si>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</si>
  <si>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</si>
  <si>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</si>
  <si>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</si>
  <si>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</si>
  <si>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</si>
  <si>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</si>
  <si>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</si>
  <si>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</si>
  <si>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</si>
  <si>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</si>
  <si>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</si>
  <si>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</si>
  <si>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</si>
  <si>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</si>
  <si>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</si>
  <si>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</si>
  <si>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</si>
  <si>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</si>
  <si>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</si>
  <si>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</si>
  <si>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</si>
  <si>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</si>
  <si>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</si>
  <si>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</si>
  <si>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</si>
  <si>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</si>
  <si>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</si>
  <si>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</si>
  <si>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</si>
  <si>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</si>
  <si>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</si>
  <si>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</si>
  <si>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</si>
  <si>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</si>
  <si>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</si>
  <si>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</si>
  <si>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</si>
  <si>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</si>
  <si>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</si>
  <si>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</si>
  <si>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</si>
  <si>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</si>
  <si>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</si>
  <si>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</si>
  <si>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</si>
  <si>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</si>
  <si>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</si>
  <si>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</si>
  <si>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</si>
  <si>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</si>
  <si>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</si>
  <si>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</si>
  <si>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</si>
  <si>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</si>
  <si>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</si>
  <si>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</si>
  <si>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</si>
  <si>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</si>
  <si>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</si>
  <si>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</si>
  <si>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</si>
  <si>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</si>
  <si>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</si>
  <si>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</si>
  <si>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</si>
  <si>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</si>
  <si>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</si>
  <si>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</si>
  <si>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</si>
  <si>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</si>
  <si>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</si>
  <si>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</si>
  <si>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</si>
  <si>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</si>
  <si>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</si>
  <si>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</si>
  <si>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</si>
  <si>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</si>
  <si>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</si>
  <si>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</si>
  <si>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</si>
  <si>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</si>
  <si>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</si>
  <si>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</si>
  <si>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</si>
  <si>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</si>
  <si>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</si>
  <si>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</si>
  <si>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</si>
  <si>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</si>
  <si>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</si>
  <si>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</si>
  <si>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</si>
  <si>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</si>
  <si>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</si>
  <si>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</si>
  <si>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</si>
  <si>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</si>
  <si>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</si>
  <si>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</si>
  <si>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</si>
  <si>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</si>
  <si>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</si>
  <si>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</si>
  <si>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</si>
  <si>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</si>
  <si>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</si>
  <si>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</si>
  <si>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</si>
  <si>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</si>
  <si>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</si>
  <si>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</si>
  <si>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</si>
  <si>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</si>
  <si>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</si>
  <si>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</si>
  <si>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</si>
  <si>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</si>
  <si>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</si>
  <si>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</si>
  <si>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</si>
  <si>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</si>
  <si>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</si>
  <si>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</si>
  <si>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</si>
  <si>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</si>
  <si>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</si>
  <si>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</si>
  <si>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</si>
  <si>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</si>
  <si>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</si>
  <si>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</si>
  <si>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</si>
  <si>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</si>
  <si>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</si>
  <si>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</si>
  <si>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</si>
  <si>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</si>
  <si>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</si>
  <si>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</si>
  <si>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</si>
  <si>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</si>
  <si>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</si>
  <si>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</si>
  <si>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</si>
  <si>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</si>
  <si>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</si>
  <si>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</si>
  <si>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</si>
  <si>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</si>
  <si>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</si>
  <si>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</si>
  <si>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</si>
  <si>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</si>
  <si>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</si>
  <si>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</si>
  <si>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</si>
  <si>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</si>
  <si>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</si>
  <si>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</si>
  <si>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</si>
  <si>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</si>
  <si>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</si>
  <si>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</si>
  <si>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</si>
  <si>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</si>
  <si>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</si>
  <si>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</si>
  <si>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</si>
  <si>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</si>
  <si>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</si>
  <si>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</si>
  <si>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</si>
  <si>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</si>
  <si>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</si>
  <si>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</si>
  <si>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</si>
  <si>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</si>
  <si>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</si>
  <si>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</si>
  <si>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</si>
  <si>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</si>
  <si>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</si>
  <si>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</si>
  <si>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</si>
  <si>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</si>
  <si>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</si>
  <si>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</si>
  <si>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</si>
  <si>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</si>
  <si>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</si>
  <si>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</si>
  <si>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</si>
  <si>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</si>
  <si>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</si>
  <si>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</si>
  <si>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</si>
  <si>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</si>
  <si>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</si>
  <si>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</si>
  <si>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</si>
  <si>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</si>
  <si>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</si>
  <si>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</si>
  <si>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</si>
  <si>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</si>
  <si>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</si>
  <si>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</si>
  <si>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</si>
  <si>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</si>
  <si>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</si>
  <si>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</si>
  <si>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</si>
  <si>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</si>
  <si>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</si>
  <si>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</si>
  <si>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</si>
  <si>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</si>
  <si>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</si>
  <si>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</si>
  <si>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</si>
  <si>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</si>
  <si>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</si>
  <si>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</si>
  <si>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</si>
  <si>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</si>
  <si>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</si>
  <si>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</si>
  <si>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</si>
  <si>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</si>
  <si>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</si>
  <si>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</si>
  <si>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</si>
  <si>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</si>
  <si>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</si>
  <si>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</si>
  <si>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</si>
  <si>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</si>
  <si>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</si>
  <si>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</si>
  <si>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</si>
  <si>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</si>
  <si>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</si>
  <si>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</si>
  <si>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</si>
  <si>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</si>
  <si>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</si>
  <si>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</si>
  <si>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</si>
  <si>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</si>
  <si>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</si>
  <si>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</si>
  <si>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</si>
  <si>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</si>
  <si>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</si>
  <si>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</si>
  <si>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</si>
  <si>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</si>
  <si>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</si>
  <si>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</si>
  <si>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</si>
  <si>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</si>
  <si>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</si>
  <si>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</si>
  <si>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</si>
  <si>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</si>
  <si>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</si>
  <si>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</si>
  <si>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</si>
  <si>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</si>
  <si>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</si>
  <si>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</si>
  <si>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</si>
  <si>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</si>
  <si>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</si>
  <si>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</si>
  <si>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</si>
  <si>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</si>
  <si>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</si>
  <si>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</si>
  <si>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</si>
  <si>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</si>
  <si>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</si>
  <si>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</si>
  <si>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</si>
  <si>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</si>
  <si>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</si>
  <si>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</si>
  <si>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</si>
  <si>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</si>
  <si>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</si>
  <si>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</si>
  <si>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</si>
  <si>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</si>
  <si>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</si>
  <si>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</si>
  <si>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</si>
  <si>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</si>
  <si>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</si>
  <si>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</si>
  <si>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</si>
  <si>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</si>
  <si>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</si>
  <si>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</si>
  <si>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</si>
  <si>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</si>
  <si>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</si>
  <si>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</si>
  <si>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</si>
  <si>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</si>
  <si>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</si>
  <si>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</si>
  <si>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</si>
  <si>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</si>
  <si>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</si>
  <si>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</si>
  <si>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</si>
  <si>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</si>
  <si>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</si>
  <si>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</si>
  <si>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</si>
  <si>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</si>
  <si>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</si>
  <si>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</si>
  <si>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</si>
  <si>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</si>
  <si>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</si>
  <si>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</si>
  <si>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</si>
  <si>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</si>
  <si>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</si>
  <si>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</si>
  <si>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</si>
  <si>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</si>
  <si>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</si>
  <si>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</si>
  <si>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</si>
  <si>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</si>
  <si>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</si>
  <si>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</si>
  <si>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</si>
  <si>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</si>
  <si>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</si>
  <si>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</si>
  <si>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</si>
  <si>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</si>
  <si>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</si>
  <si>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</si>
  <si>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</si>
  <si>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</si>
  <si>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</si>
  <si>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</si>
  <si>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</si>
  <si>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</si>
  <si>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</si>
  <si>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</si>
  <si>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</si>
  <si>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</si>
  <si>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</si>
  <si>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</si>
  <si>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</si>
  <si>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</si>
  <si>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</si>
  <si>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</si>
  <si>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</si>
  <si>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</si>
  <si>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</si>
  <si>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</si>
  <si>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</si>
  <si>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</si>
  <si>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</si>
  <si>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</si>
  <si>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</si>
  <si>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</si>
  <si>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</si>
  <si>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</si>
  <si>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</si>
  <si>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</si>
  <si>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</si>
  <si>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</si>
  <si>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</si>
  <si>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</si>
  <si>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</si>
  <si>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</si>
  <si>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</si>
  <si>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</si>
  <si>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</si>
  <si>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</si>
  <si>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</si>
  <si>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</si>
  <si>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</si>
  <si>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</si>
  <si>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</si>
  <si>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</si>
  <si>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</si>
  <si>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</si>
  <si>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</si>
  <si>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</si>
  <si>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</si>
  <si>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</si>
  <si>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</si>
  <si>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</si>
  <si>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</si>
  <si>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</si>
  <si>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</si>
  <si>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</si>
  <si>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</si>
  <si>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</si>
  <si>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</si>
  <si>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</si>
  <si>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</si>
  <si>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</si>
  <si>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</si>
  <si>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</si>
  <si>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</si>
  <si>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</si>
  <si>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</si>
  <si>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</si>
  <si>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</si>
  <si>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</si>
  <si>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</si>
  <si>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</si>
  <si>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</si>
  <si>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</si>
  <si>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</si>
  <si>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</si>
  <si>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</si>
  <si>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</si>
  <si>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</si>
  <si>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</si>
  <si>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</si>
  <si>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</si>
  <si>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</si>
  <si>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</si>
  <si>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</si>
  <si>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</si>
  <si>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</si>
  <si>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</si>
  <si>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</si>
  <si>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</si>
  <si>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</si>
  <si>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</si>
  <si>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</si>
  <si>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</si>
  <si>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</si>
  <si>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</si>
  <si>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</si>
  <si>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</si>
  <si>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</si>
  <si>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</si>
  <si>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</si>
  <si>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</si>
  <si>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</si>
  <si>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</si>
  <si>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</si>
  <si>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</si>
  <si>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</si>
  <si>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</si>
  <si>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</si>
  <si>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</si>
  <si>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</si>
  <si>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</si>
  <si>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</si>
  <si>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</si>
  <si>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</si>
  <si>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Créditos Técnicos Vigentes</t>
  </si>
  <si>
    <t>Provisiones Técnicas De Siniestros</t>
  </si>
  <si>
    <t>Créditos Técnicos Vencidos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</si>
  <si>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</si>
  <si>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</si>
  <si>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</si>
  <si>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</si>
  <si>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</si>
  <si>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</si>
  <si>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</si>
  <si>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</si>
  <si>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</si>
  <si>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</si>
  <si>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</si>
  <si>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</si>
  <si>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</si>
  <si>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</si>
  <si>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</si>
  <si>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</si>
  <si>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</si>
  <si>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</si>
  <si>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</si>
  <si>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</si>
  <si>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</si>
  <si>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</si>
  <si>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</si>
  <si>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</si>
  <si>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</si>
  <si>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</si>
  <si>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</si>
  <si>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</si>
  <si>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</si>
  <si>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</si>
  <si>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</si>
  <si>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</si>
  <si>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</si>
  <si>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</si>
  <si>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</si>
  <si>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</si>
  <si>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</si>
  <si>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</si>
  <si>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</si>
  <si>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</si>
  <si>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</si>
  <si>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</si>
  <si>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</si>
  <si>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</si>
  <si>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</si>
  <si>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</si>
  <si>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</si>
  <si>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</si>
  <si>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</si>
  <si>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</si>
  <si>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</si>
  <si>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</si>
  <si>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</si>
  <si>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</si>
  <si>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</si>
  <si>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</si>
  <si>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</si>
  <si>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</si>
  <si>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 [13]</t>
  </si>
  <si>
    <t>Resultado Total antes de Impuesto [14]=[11]+[12]+[13]</t>
  </si>
  <si>
    <t>Resultado Total del Ejercicio</t>
  </si>
  <si>
    <t>Estados Financieros Mensuales</t>
  </si>
  <si>
    <r>
      <t>Montos</t>
    </r>
    <r>
      <rPr>
        <sz val="12"/>
        <rFont val="BaskervilleT"/>
        <family val="1"/>
      </rPr>
      <t xml:space="preserve"> </t>
    </r>
    <r>
      <rPr>
        <sz val="11"/>
        <rFont val="BaskervilleT"/>
        <family val="1"/>
      </rPr>
      <t>(en Guaraníes)</t>
    </r>
  </si>
  <si>
    <t>Variaciones acumuladas</t>
  </si>
  <si>
    <t>Balance General</t>
  </si>
  <si>
    <t>Estado de Resultados</t>
  </si>
  <si>
    <r>
      <t>Tabla N° 1: PRINCIPALES CUENTAS -</t>
    </r>
    <r>
      <rPr>
        <i/>
        <sz val="10"/>
        <color theme="0"/>
        <rFont val="Arial"/>
        <family val="2"/>
      </rPr>
      <t xml:space="preserve"> Total de Mercado</t>
    </r>
  </si>
  <si>
    <t>PRINCIPALES CUENTAS - Total de Mercado</t>
  </si>
  <si>
    <r>
      <t>*</t>
    </r>
    <r>
      <rPr>
        <u/>
        <sz val="10"/>
        <rFont val="BaskervilleT"/>
        <family val="1"/>
      </rPr>
      <t>Obs.</t>
    </r>
    <r>
      <rPr>
        <sz val="10"/>
        <rFont val="BaskervilleT"/>
        <family val="1"/>
      </rPr>
      <t>: Las celdas en donde se dividen numeros no nulos con el cero muestran #N/A, que significa Not Available (no disponible).</t>
    </r>
  </si>
  <si>
    <t>2020-2021</t>
  </si>
  <si>
    <t>Aseguradora Paraguaya S.A</t>
  </si>
  <si>
    <t>Familiar Seguros S.A.</t>
  </si>
  <si>
    <t>Total Mercado</t>
  </si>
  <si>
    <t>2021-2022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</si>
  <si>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</si>
  <si>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</si>
  <si>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</si>
  <si>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</si>
  <si>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</si>
  <si>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</si>
  <si>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</si>
  <si>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2022-2023</t>
  </si>
  <si>
    <t>NA</t>
  </si>
  <si>
    <t>2010-2011</t>
  </si>
  <si>
    <t>Ueno Seguros S.A.</t>
  </si>
  <si>
    <t>Ejercicio 2023/2024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</si>
  <si>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</si>
  <si>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</si>
  <si>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</si>
  <si>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</si>
  <si>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</si>
  <si>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</si>
  <si>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</si>
  <si>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</si>
  <si>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</si>
  <si>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</si>
  <si>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</si>
  <si>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</si>
  <si>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</si>
  <si>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</si>
  <si>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</si>
  <si>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</si>
  <si>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</si>
  <si>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</si>
  <si>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</si>
  <si>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</si>
  <si>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</si>
  <si>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</si>
  <si>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</si>
  <si>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</si>
  <si>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</si>
  <si>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</si>
  <si>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Panal Compañía De Seguros Generales S.A.</t>
  </si>
  <si>
    <t>Sancor Seguros Del Paraguay S.A.</t>
  </si>
  <si>
    <t>Royal Seguros S.A. Compañía De Seguros</t>
  </si>
  <si>
    <t>Nobleza Seguros S.A. Compañia De Seguros</t>
  </si>
  <si>
    <t>Itau Seguros Paraguay S.A.</t>
  </si>
  <si>
    <t>Atlas S.A. De Seguros</t>
  </si>
  <si>
    <t>2023-2024</t>
  </si>
  <si>
    <t>Datos acumulados al 4° Mes</t>
  </si>
  <si>
    <t>PERIODO JULIO 2023 - OCTUBRE 2023</t>
  </si>
  <si>
    <r>
      <t>*</t>
    </r>
    <r>
      <rPr>
        <u/>
        <sz val="12"/>
        <color rgb="FF0000FF"/>
        <rFont val="BaskervilleT"/>
        <family val="1"/>
      </rPr>
      <t>Nota aclaratoria</t>
    </r>
    <r>
      <rPr>
        <sz val="12"/>
        <color indexed="12"/>
        <rFont val="BaskervilleT"/>
        <family val="1"/>
      </rPr>
      <t>: La presente publicación sustituye en f.21/08/2024 a la anterior, dado un arrastre (acumulación) de valores en cuentas de estados de resultados de Universo de Seguros S.A. (compañía que por estar fuera de la sujeción de la Ley N° 827/96 dejó de formar parte del mercado asegurador desde octubre/2023). A fin de no subestimar los valores de flujos al cierre del ejercicio.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</si>
</sst>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  <numFmt numFmtId="168" formatCode="0.0%"/>
  </numFmts>
  <fonts count="64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6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name val="BaskervilleT"/>
      <family val="1"/>
    </font>
    <font>
      <b/>
      <sz val="12"/>
      <name val="BaskervilleT"/>
      <family val="1"/>
    </font>
    <font>
      <i/>
      <sz val="11"/>
      <color theme="0"/>
      <name val="BaskervilleT"/>
      <family val="1"/>
    </font>
    <font>
      <u/>
      <sz val="10"/>
      <name val="BaskervilleT"/>
      <family val="1"/>
    </font>
    <font>
      <i/>
      <sz val="12"/>
      <name val="BaskervilleT"/>
      <family val="1"/>
    </font>
    <font>
      <i/>
      <sz val="10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color theme="0"/>
      <name val="Arial"/>
      <family val="2"/>
    </font>
    <font>
      <b/>
      <u/>
      <sz val="12"/>
      <color theme="0"/>
      <name val="BaskervilleT"/>
      <family val="1"/>
    </font>
    <font>
      <sz val="8"/>
      <name val="Arial"/>
      <family val="2"/>
    </font>
    <font>
      <i/>
      <sz val="8"/>
      <name val="Arial"/>
      <family val="2"/>
    </font>
    <font>
      <b/>
      <i/>
      <sz val="11"/>
      <color indexed="9"/>
      <name val="BaskervilleT"/>
      <family val="1"/>
    </font>
    <font>
      <sz val="12"/>
      <color indexed="12"/>
      <name val="BaskervilleT"/>
      <family val="1"/>
    </font>
    <font>
      <u/>
      <sz val="12"/>
      <color rgb="FF0000FF"/>
      <name val="BaskervilleT"/>
      <family val="1"/>
    </font>
  </fonts>
  <fills count="11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5" fillId="8" borderId="0">
      <alignment wrapText="1"/>
    </xf>
    <xf numFmtId="0" fontId="45" fillId="0" borderId="0">
      <alignment wrapText="1"/>
    </xf>
    <xf numFmtId="0" fontId="45" fillId="0" borderId="0">
      <alignment wrapText="1"/>
    </xf>
    <xf numFmtId="0" fontId="45" fillId="0" borderId="0">
      <alignment wrapText="1"/>
    </xf>
    <xf numFmtId="167" fontId="45" fillId="0" borderId="0">
      <alignment wrapText="1"/>
    </xf>
    <xf numFmtId="41" fontId="46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9" fillId="5" borderId="0" xfId="0" applyNumberFormat="1" applyFont="1" applyFill="1" applyAlignment="1">
      <alignment vertical="center"/>
    </xf>
    <xf numFmtId="165" fontId="9" fillId="5" borderId="0" xfId="1" applyNumberFormat="1" applyFont="1" applyFill="1"/>
    <xf numFmtId="165" fontId="10" fillId="4" borderId="0" xfId="1" applyNumberFormat="1" applyFont="1" applyFill="1"/>
    <xf numFmtId="165" fontId="10" fillId="4" borderId="0" xfId="0" applyNumberFormat="1" applyFont="1" applyFill="1" applyAlignment="1">
      <alignment vertical="center"/>
    </xf>
    <xf numFmtId="0" fontId="9" fillId="5" borderId="0" xfId="0" applyFont="1" applyFill="1"/>
    <xf numFmtId="0" fontId="10" fillId="4" borderId="0" xfId="0" applyFont="1" applyFill="1"/>
    <xf numFmtId="0" fontId="9" fillId="4" borderId="0" xfId="0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 wrapText="1"/>
    </xf>
    <xf numFmtId="165" fontId="9" fillId="4" borderId="0" xfId="0" applyNumberFormat="1" applyFont="1" applyFill="1" applyAlignment="1">
      <alignment vertical="center"/>
    </xf>
    <xf numFmtId="165" fontId="9" fillId="4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Alignment="1">
      <alignment horizontal="center" vertical="center" wrapText="1"/>
    </xf>
    <xf numFmtId="165" fontId="9" fillId="4" borderId="0" xfId="1" applyNumberFormat="1" applyFont="1" applyFill="1" applyBorder="1" applyAlignment="1">
      <alignment horizontal="center" vertical="center"/>
    </xf>
    <xf numFmtId="0" fontId="9" fillId="4" borderId="0" xfId="5" applyFont="1" applyFill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65" fontId="10" fillId="4" borderId="0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0" fontId="13" fillId="0" borderId="0" xfId="0" applyFont="1" applyAlignment="1">
      <alignment vertical="center"/>
    </xf>
    <xf numFmtId="37" fontId="7" fillId="3" borderId="0" xfId="3" applyFont="1" applyFill="1"/>
    <xf numFmtId="0" fontId="14" fillId="3" borderId="0" xfId="4" applyFont="1" applyFill="1" applyAlignment="1" applyProtection="1">
      <alignment wrapText="1"/>
    </xf>
    <xf numFmtId="0" fontId="15" fillId="3" borderId="0" xfId="4" applyFont="1" applyFill="1" applyAlignment="1" applyProtection="1">
      <alignment wrapText="1"/>
    </xf>
    <xf numFmtId="166" fontId="7" fillId="3" borderId="0" xfId="4" applyNumberFormat="1" applyFont="1" applyFill="1" applyAlignment="1" applyProtection="1">
      <alignment horizontal="center" vertical="center"/>
    </xf>
    <xf numFmtId="0" fontId="13" fillId="3" borderId="0" xfId="4" applyFont="1" applyFill="1" applyAlignment="1" applyProtection="1">
      <alignment wrapText="1"/>
    </xf>
    <xf numFmtId="14" fontId="13" fillId="3" borderId="0" xfId="4" applyNumberFormat="1" applyFont="1" applyFill="1" applyAlignment="1" applyProtection="1">
      <alignment wrapText="1"/>
    </xf>
    <xf numFmtId="37" fontId="17" fillId="0" borderId="0" xfId="3" applyFont="1" applyAlignment="1">
      <alignment horizontal="center"/>
    </xf>
    <xf numFmtId="37" fontId="7" fillId="2" borderId="0" xfId="3" applyFont="1" applyFill="1"/>
    <xf numFmtId="37" fontId="14" fillId="0" borderId="0" xfId="3" applyFont="1" applyAlignment="1">
      <alignment horizontal="center"/>
    </xf>
    <xf numFmtId="14" fontId="14" fillId="0" borderId="0" xfId="3" applyNumberFormat="1" applyFont="1" applyAlignment="1">
      <alignment horizontal="center"/>
    </xf>
    <xf numFmtId="0" fontId="5" fillId="0" borderId="0" xfId="0" applyFont="1" applyAlignment="1">
      <alignment wrapText="1"/>
    </xf>
    <xf numFmtId="0" fontId="9" fillId="4" borderId="0" xfId="0" applyFont="1" applyFill="1"/>
    <xf numFmtId="0" fontId="23" fillId="0" borderId="0" xfId="0" applyFont="1"/>
    <xf numFmtId="165" fontId="5" fillId="0" borderId="0" xfId="1" applyNumberFormat="1" applyFont="1" applyFill="1"/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5" borderId="0" xfId="0" applyFont="1" applyFill="1"/>
    <xf numFmtId="0" fontId="27" fillId="4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Alignment="1" applyProtection="1">
      <alignment horizontal="center"/>
      <protection hidden="1"/>
    </xf>
    <xf numFmtId="0" fontId="26" fillId="4" borderId="0" xfId="5" applyFont="1" applyFill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4" borderId="0" xfId="0" applyFont="1" applyFill="1" applyAlignment="1" applyProtection="1">
      <alignment horizontal="center"/>
      <protection hidden="1"/>
    </xf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Protection="1">
      <protection hidden="1"/>
    </xf>
    <xf numFmtId="0" fontId="31" fillId="0" borderId="0" xfId="5" applyFont="1" applyProtection="1">
      <protection hidden="1"/>
    </xf>
    <xf numFmtId="0" fontId="13" fillId="0" borderId="0" xfId="5" applyFo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Protection="1">
      <protection hidden="1"/>
    </xf>
    <xf numFmtId="0" fontId="31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4" fillId="0" borderId="0" xfId="0" applyFont="1"/>
    <xf numFmtId="0" fontId="35" fillId="4" borderId="0" xfId="0" applyFont="1" applyFill="1" applyAlignment="1">
      <alignment horizontal="center"/>
    </xf>
    <xf numFmtId="0" fontId="37" fillId="4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5" fillId="4" borderId="0" xfId="0" applyFont="1" applyFill="1"/>
    <xf numFmtId="0" fontId="37" fillId="4" borderId="0" xfId="0" applyFont="1" applyFill="1"/>
    <xf numFmtId="0" fontId="27" fillId="6" borderId="0" xfId="0" applyFont="1" applyFill="1" applyAlignment="1">
      <alignment horizontal="center"/>
    </xf>
    <xf numFmtId="0" fontId="9" fillId="6" borderId="0" xfId="0" applyFont="1" applyFill="1"/>
    <xf numFmtId="165" fontId="9" fillId="6" borderId="0" xfId="1" applyNumberFormat="1" applyFont="1" applyFill="1"/>
    <xf numFmtId="0" fontId="27" fillId="6" borderId="0" xfId="0" applyFont="1" applyFill="1" applyAlignment="1">
      <alignment horizontal="center" vertical="center"/>
    </xf>
    <xf numFmtId="165" fontId="9" fillId="6" borderId="0" xfId="0" applyNumberFormat="1" applyFont="1" applyFill="1" applyAlignment="1">
      <alignment vertical="center"/>
    </xf>
    <xf numFmtId="0" fontId="39" fillId="6" borderId="0" xfId="0" applyFont="1" applyFill="1"/>
    <xf numFmtId="0" fontId="25" fillId="6" borderId="0" xfId="0" applyFont="1" applyFill="1" applyAlignment="1" applyProtection="1">
      <alignment horizontal="center"/>
      <protection hidden="1"/>
    </xf>
    <xf numFmtId="0" fontId="9" fillId="6" borderId="0" xfId="0" applyFont="1" applyFill="1" applyAlignment="1">
      <alignment horizontal="left"/>
    </xf>
    <xf numFmtId="165" fontId="9" fillId="6" borderId="0" xfId="1" applyNumberFormat="1" applyFont="1" applyFill="1" applyBorder="1" applyAlignment="1">
      <alignment horizontal="center" vertical="center"/>
    </xf>
    <xf numFmtId="0" fontId="25" fillId="6" borderId="0" xfId="5" applyFont="1" applyFill="1" applyAlignment="1" applyProtection="1">
      <alignment horizontal="center"/>
      <protection hidden="1"/>
    </xf>
    <xf numFmtId="0" fontId="9" fillId="6" borderId="0" xfId="5" applyFont="1" applyFill="1" applyAlignment="1">
      <alignment horizontal="left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Alignment="1">
      <alignment horizontal="center"/>
    </xf>
    <xf numFmtId="0" fontId="42" fillId="0" borderId="0" xfId="0" applyFont="1"/>
    <xf numFmtId="165" fontId="42" fillId="0" borderId="0" xfId="1" applyNumberFormat="1" applyFont="1" applyFill="1"/>
    <xf numFmtId="0" fontId="20" fillId="0" borderId="0" xfId="0" applyFont="1" applyAlignment="1">
      <alignment vertical="center"/>
    </xf>
    <xf numFmtId="0" fontId="43" fillId="0" borderId="0" xfId="0" applyFont="1"/>
    <xf numFmtId="0" fontId="25" fillId="7" borderId="0" xfId="0" applyFont="1" applyFill="1"/>
    <xf numFmtId="0" fontId="44" fillId="5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0" fontId="44" fillId="0" borderId="0" xfId="0" applyFont="1" applyAlignment="1">
      <alignment horizontal="center"/>
    </xf>
    <xf numFmtId="0" fontId="5" fillId="7" borderId="0" xfId="0" applyFont="1" applyFill="1"/>
    <xf numFmtId="9" fontId="9" fillId="4" borderId="0" xfId="6" applyFont="1" applyFill="1" applyAlignment="1">
      <alignment horizontal="right" vertical="center"/>
    </xf>
    <xf numFmtId="9" fontId="5" fillId="0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4" borderId="0" xfId="12" applyFont="1" applyFill="1" applyAlignment="1">
      <alignment horizontal="right" vertical="center" wrapText="1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41" fontId="9" fillId="4" borderId="0" xfId="12" applyFont="1" applyFill="1" applyAlignment="1">
      <alignment horizontal="right"/>
    </xf>
    <xf numFmtId="0" fontId="26" fillId="0" borderId="0" xfId="5" applyFont="1"/>
    <xf numFmtId="0" fontId="30" fillId="0" borderId="0" xfId="5" applyFont="1" applyAlignment="1">
      <alignment vertical="center"/>
    </xf>
    <xf numFmtId="0" fontId="31" fillId="0" borderId="0" xfId="5" applyFont="1" applyAlignment="1">
      <alignment vertical="center"/>
    </xf>
    <xf numFmtId="0" fontId="8" fillId="0" borderId="0" xfId="5" applyFont="1" applyAlignment="1">
      <alignment horizontal="center" vertical="center" wrapText="1"/>
    </xf>
    <xf numFmtId="0" fontId="49" fillId="0" borderId="0" xfId="5" applyFont="1" applyAlignment="1">
      <alignment horizontal="center" vertical="center" wrapText="1"/>
    </xf>
    <xf numFmtId="165" fontId="5" fillId="0" borderId="0" xfId="1" applyNumberFormat="1" applyFont="1" applyBorder="1"/>
    <xf numFmtId="168" fontId="5" fillId="0" borderId="0" xfId="13" applyNumberFormat="1" applyFont="1" applyBorder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 wrapText="1"/>
    </xf>
    <xf numFmtId="168" fontId="9" fillId="4" borderId="0" xfId="13" applyNumberFormat="1" applyFont="1" applyFill="1" applyBorder="1" applyAlignment="1">
      <alignment horizontal="center" vertical="center" wrapText="1"/>
    </xf>
    <xf numFmtId="165" fontId="9" fillId="4" borderId="0" xfId="5" applyNumberFormat="1" applyFont="1" applyFill="1" applyAlignment="1">
      <alignment vertical="center"/>
    </xf>
    <xf numFmtId="168" fontId="9" fillId="4" borderId="0" xfId="13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8" fontId="5" fillId="0" borderId="0" xfId="13" applyNumberFormat="1" applyFont="1" applyFill="1" applyBorder="1" applyAlignment="1">
      <alignment horizontal="center" vertical="center"/>
    </xf>
    <xf numFmtId="41" fontId="5" fillId="0" borderId="0" xfId="14" applyFont="1" applyFill="1" applyBorder="1" applyAlignment="1">
      <alignment horizontal="right"/>
    </xf>
    <xf numFmtId="41" fontId="9" fillId="4" borderId="0" xfId="14" applyFont="1" applyFill="1" applyBorder="1" applyAlignment="1">
      <alignment horizontal="right" vertical="center" wrapText="1"/>
    </xf>
    <xf numFmtId="41" fontId="9" fillId="6" borderId="0" xfId="14" applyFont="1" applyFill="1" applyBorder="1" applyAlignment="1">
      <alignment horizontal="right"/>
    </xf>
    <xf numFmtId="168" fontId="9" fillId="6" borderId="0" xfId="13" applyNumberFormat="1" applyFont="1" applyFill="1" applyBorder="1" applyAlignment="1">
      <alignment horizontal="center" vertical="center"/>
    </xf>
    <xf numFmtId="41" fontId="9" fillId="5" borderId="0" xfId="14" applyFont="1" applyFill="1" applyBorder="1" applyAlignment="1">
      <alignment horizontal="right"/>
    </xf>
    <xf numFmtId="168" fontId="9" fillId="5" borderId="0" xfId="13" applyNumberFormat="1" applyFont="1" applyFill="1" applyBorder="1" applyAlignment="1">
      <alignment horizontal="center" vertical="center"/>
    </xf>
    <xf numFmtId="165" fontId="9" fillId="6" borderId="0" xfId="1" applyNumberFormat="1" applyFont="1" applyFill="1" applyBorder="1"/>
    <xf numFmtId="165" fontId="9" fillId="5" borderId="0" xfId="1" applyNumberFormat="1" applyFont="1" applyFill="1" applyBorder="1"/>
    <xf numFmtId="165" fontId="10" fillId="4" borderId="0" xfId="1" applyNumberFormat="1" applyFont="1" applyFill="1" applyBorder="1"/>
    <xf numFmtId="168" fontId="10" fillId="4" borderId="0" xfId="13" applyNumberFormat="1" applyFont="1" applyFill="1" applyBorder="1" applyAlignment="1">
      <alignment horizontal="center" vertical="center"/>
    </xf>
    <xf numFmtId="165" fontId="9" fillId="6" borderId="0" xfId="5" applyNumberFormat="1" applyFont="1" applyFill="1" applyAlignment="1">
      <alignment vertical="center"/>
    </xf>
    <xf numFmtId="165" fontId="9" fillId="5" borderId="0" xfId="5" applyNumberFormat="1" applyFont="1" applyFill="1" applyAlignment="1">
      <alignment vertical="center"/>
    </xf>
    <xf numFmtId="165" fontId="10" fillId="4" borderId="0" xfId="5" applyNumberFormat="1" applyFont="1" applyFill="1" applyAlignment="1">
      <alignment vertical="center"/>
    </xf>
    <xf numFmtId="165" fontId="8" fillId="9" borderId="0" xfId="5" applyNumberFormat="1" applyFont="1" applyFill="1" applyAlignment="1">
      <alignment vertical="center"/>
    </xf>
    <xf numFmtId="168" fontId="8" fillId="9" borderId="0" xfId="13" applyNumberFormat="1" applyFont="1" applyFill="1" applyBorder="1" applyAlignment="1">
      <alignment horizontal="center" vertical="center"/>
    </xf>
    <xf numFmtId="41" fontId="9" fillId="4" borderId="0" xfId="14" applyFont="1" applyFill="1" applyBorder="1" applyAlignment="1">
      <alignment horizontal="right"/>
    </xf>
    <xf numFmtId="0" fontId="5" fillId="0" borderId="0" xfId="5" applyFont="1" applyAlignment="1">
      <alignment horizontal="center" vertical="center"/>
    </xf>
    <xf numFmtId="41" fontId="47" fillId="0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 vertical="center" wrapText="1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41" fontId="53" fillId="4" borderId="3" xfId="12" applyFont="1" applyFill="1" applyBorder="1" applyAlignment="1">
      <alignment horizontal="right"/>
    </xf>
    <xf numFmtId="9" fontId="47" fillId="0" borderId="3" xfId="6" applyFont="1" applyFill="1" applyBorder="1" applyAlignment="1">
      <alignment horizontal="right"/>
    </xf>
    <xf numFmtId="9" fontId="53" fillId="4" borderId="3" xfId="6" applyFont="1" applyFill="1" applyBorder="1" applyAlignment="1">
      <alignment horizontal="right" vertical="center"/>
    </xf>
    <xf numFmtId="0" fontId="9" fillId="4" borderId="0" xfId="5" applyFont="1" applyFill="1" applyAlignment="1">
      <alignment vertical="center"/>
    </xf>
    <xf numFmtId="0" fontId="9" fillId="6" borderId="0" xfId="5" applyFont="1" applyFill="1"/>
    <xf numFmtId="0" fontId="5" fillId="7" borderId="0" xfId="5" applyFont="1" applyFill="1"/>
    <xf numFmtId="0" fontId="9" fillId="5" borderId="0" xfId="5" applyFont="1" applyFill="1" applyAlignment="1">
      <alignment horizontal="left"/>
    </xf>
    <xf numFmtId="0" fontId="5" fillId="0" borderId="0" xfId="5" applyFont="1" applyAlignment="1">
      <alignment horizontal="left" vertical="center"/>
    </xf>
    <xf numFmtId="0" fontId="9" fillId="5" borderId="0" xfId="5" applyFont="1" applyFill="1"/>
    <xf numFmtId="0" fontId="10" fillId="4" borderId="0" xfId="5" applyFont="1" applyFill="1"/>
    <xf numFmtId="0" fontId="8" fillId="9" borderId="0" xfId="5" applyFont="1" applyFill="1"/>
    <xf numFmtId="0" fontId="9" fillId="4" borderId="0" xfId="5" applyFont="1" applyFill="1"/>
    <xf numFmtId="0" fontId="6" fillId="2" borderId="0" xfId="5" applyFont="1" applyFill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25" fillId="0" borderId="0" xfId="5" applyFont="1" applyAlignment="1">
      <alignment horizontal="left"/>
    </xf>
    <xf numFmtId="0" fontId="35" fillId="0" borderId="0" xfId="5" applyFont="1" applyAlignment="1">
      <alignment horizontal="left"/>
    </xf>
    <xf numFmtId="0" fontId="36" fillId="0" borderId="0" xfId="5" applyFont="1" applyAlignment="1">
      <alignment horizontal="left"/>
    </xf>
    <xf numFmtId="0" fontId="25" fillId="0" borderId="0" xfId="5" applyFont="1"/>
    <xf numFmtId="0" fontId="35" fillId="0" borderId="0" xfId="5" applyFont="1"/>
    <xf numFmtId="0" fontId="39" fillId="0" borderId="0" xfId="5" applyFont="1"/>
    <xf numFmtId="0" fontId="44" fillId="0" borderId="0" xfId="5" applyFont="1" applyAlignment="1">
      <alignment horizontal="center"/>
    </xf>
    <xf numFmtId="0" fontId="25" fillId="0" borderId="0" xfId="5" applyFont="1" applyAlignment="1">
      <alignment horizontal="center"/>
    </xf>
    <xf numFmtId="0" fontId="25" fillId="0" borderId="0" xfId="5" applyFont="1" applyAlignment="1">
      <alignment horizontal="center" vertical="center"/>
    </xf>
    <xf numFmtId="0" fontId="27" fillId="0" borderId="0" xfId="5" applyFont="1" applyAlignment="1">
      <alignment horizontal="center"/>
    </xf>
    <xf numFmtId="0" fontId="27" fillId="0" borderId="0" xfId="5" applyFont="1" applyAlignment="1">
      <alignment horizontal="center" vertical="center"/>
    </xf>
    <xf numFmtId="0" fontId="28" fillId="0" borderId="0" xfId="5" applyFont="1" applyAlignment="1">
      <alignment horizontal="center"/>
    </xf>
    <xf numFmtId="0" fontId="37" fillId="0" borderId="0" xfId="5" applyFont="1" applyAlignment="1">
      <alignment horizontal="center"/>
    </xf>
    <xf numFmtId="0" fontId="38" fillId="0" borderId="0" xfId="5" applyFont="1" applyAlignment="1">
      <alignment horizontal="center"/>
    </xf>
    <xf numFmtId="0" fontId="58" fillId="10" borderId="0" xfId="5" applyFont="1" applyFill="1" applyAlignment="1">
      <alignment horizontal="left" vertical="center"/>
    </xf>
    <xf numFmtId="0" fontId="49" fillId="10" borderId="0" xfId="5" applyFont="1" applyFill="1" applyAlignment="1">
      <alignment horizontal="center" vertical="center" wrapText="1"/>
    </xf>
    <xf numFmtId="0" fontId="6" fillId="10" borderId="0" xfId="5" applyFont="1" applyFill="1" applyAlignment="1">
      <alignment horizontal="center" vertical="center" wrapText="1"/>
    </xf>
    <xf numFmtId="0" fontId="9" fillId="0" borderId="0" xfId="5" applyFont="1"/>
    <xf numFmtId="0" fontId="47" fillId="0" borderId="0" xfId="5" applyFont="1"/>
    <xf numFmtId="165" fontId="9" fillId="0" borderId="0" xfId="5" applyNumberFormat="1" applyFont="1" applyAlignment="1">
      <alignment horizontal="center" vertical="center" wrapText="1"/>
    </xf>
    <xf numFmtId="165" fontId="9" fillId="0" borderId="0" xfId="5" applyNumberFormat="1" applyFont="1" applyAlignment="1">
      <alignment vertical="center"/>
    </xf>
    <xf numFmtId="41" fontId="9" fillId="0" borderId="0" xfId="14" applyFont="1" applyFill="1" applyBorder="1" applyAlignment="1">
      <alignment horizontal="right" vertical="center" wrapText="1"/>
    </xf>
    <xf numFmtId="41" fontId="9" fillId="0" borderId="0" xfId="14" applyFont="1" applyFill="1" applyBorder="1" applyAlignment="1">
      <alignment horizontal="right"/>
    </xf>
    <xf numFmtId="165" fontId="9" fillId="0" borderId="0" xfId="1" applyNumberFormat="1" applyFont="1" applyFill="1" applyBorder="1"/>
    <xf numFmtId="165" fontId="10" fillId="0" borderId="0" xfId="1" applyNumberFormat="1" applyFont="1" applyFill="1" applyBorder="1"/>
    <xf numFmtId="165" fontId="10" fillId="0" borderId="0" xfId="5" applyNumberFormat="1" applyFont="1" applyAlignment="1">
      <alignment vertical="center"/>
    </xf>
    <xf numFmtId="165" fontId="8" fillId="0" borderId="0" xfId="5" applyNumberFormat="1" applyFont="1" applyAlignment="1">
      <alignment vertical="center"/>
    </xf>
    <xf numFmtId="37" fontId="51" fillId="0" borderId="0" xfId="5" applyNumberFormat="1" applyFont="1"/>
    <xf numFmtId="0" fontId="6" fillId="0" borderId="0" xfId="5" applyFont="1" applyAlignment="1">
      <alignment horizontal="center" vertical="center"/>
    </xf>
    <xf numFmtId="0" fontId="52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/>
    </xf>
    <xf numFmtId="165" fontId="53" fillId="4" borderId="3" xfId="0" applyNumberFormat="1" applyFont="1" applyFill="1" applyBorder="1" applyAlignment="1">
      <alignment horizontal="right" vertical="center" wrapText="1"/>
    </xf>
    <xf numFmtId="165" fontId="53" fillId="4" borderId="3" xfId="0" applyNumberFormat="1" applyFont="1" applyFill="1" applyBorder="1" applyAlignment="1">
      <alignment horizontal="right" vertical="center"/>
    </xf>
    <xf numFmtId="165" fontId="47" fillId="0" borderId="3" xfId="1" applyNumberFormat="1" applyFont="1" applyFill="1" applyBorder="1" applyAlignment="1">
      <alignment horizontal="right"/>
    </xf>
    <xf numFmtId="0" fontId="54" fillId="0" borderId="3" xfId="0" applyFont="1" applyBorder="1" applyAlignment="1">
      <alignment horizontal="right"/>
    </xf>
    <xf numFmtId="0" fontId="47" fillId="0" borderId="3" xfId="0" applyFont="1" applyBorder="1" applyAlignment="1">
      <alignment horizontal="right"/>
    </xf>
    <xf numFmtId="165" fontId="47" fillId="0" borderId="3" xfId="1" applyNumberFormat="1" applyFont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 vertical="center"/>
    </xf>
    <xf numFmtId="165" fontId="55" fillId="4" borderId="3" xfId="1" applyNumberFormat="1" applyFont="1" applyFill="1" applyBorder="1" applyAlignment="1">
      <alignment horizontal="right" vertical="center"/>
    </xf>
    <xf numFmtId="165" fontId="53" fillId="4" borderId="3" xfId="1" applyNumberFormat="1" applyFont="1" applyFill="1" applyBorder="1" applyAlignment="1">
      <alignment horizontal="right" vertical="center"/>
    </xf>
    <xf numFmtId="0" fontId="54" fillId="0" borderId="3" xfId="5" applyFont="1" applyBorder="1" applyAlignment="1">
      <alignment horizontal="right"/>
    </xf>
    <xf numFmtId="165" fontId="53" fillId="5" borderId="3" xfId="0" applyNumberFormat="1" applyFont="1" applyFill="1" applyBorder="1" applyAlignment="1">
      <alignment horizontal="right" vertical="center" wrapText="1"/>
    </xf>
    <xf numFmtId="165" fontId="53" fillId="5" borderId="3" xfId="0" applyNumberFormat="1" applyFont="1" applyFill="1" applyBorder="1" applyAlignment="1">
      <alignment horizontal="right" vertical="center"/>
    </xf>
    <xf numFmtId="165" fontId="53" fillId="6" borderId="3" xfId="1" applyNumberFormat="1" applyFont="1" applyFill="1" applyBorder="1" applyAlignment="1">
      <alignment horizontal="right"/>
    </xf>
    <xf numFmtId="165" fontId="53" fillId="5" borderId="3" xfId="1" applyNumberFormat="1" applyFont="1" applyFill="1" applyBorder="1" applyAlignment="1">
      <alignment horizontal="right"/>
    </xf>
    <xf numFmtId="165" fontId="55" fillId="4" borderId="3" xfId="1" applyNumberFormat="1" applyFont="1" applyFill="1" applyBorder="1" applyAlignment="1">
      <alignment horizontal="right"/>
    </xf>
    <xf numFmtId="165" fontId="53" fillId="6" borderId="3" xfId="0" applyNumberFormat="1" applyFont="1" applyFill="1" applyBorder="1" applyAlignment="1">
      <alignment horizontal="right" vertical="center"/>
    </xf>
    <xf numFmtId="165" fontId="55" fillId="4" borderId="3" xfId="0" applyNumberFormat="1" applyFont="1" applyFill="1" applyBorder="1" applyAlignment="1">
      <alignment horizontal="right" vertical="center"/>
    </xf>
    <xf numFmtId="165" fontId="56" fillId="2" borderId="3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right"/>
    </xf>
    <xf numFmtId="165" fontId="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0" fontId="52" fillId="0" borderId="0" xfId="0" applyFont="1" applyAlignment="1">
      <alignment horizontal="right"/>
    </xf>
    <xf numFmtId="0" fontId="54" fillId="0" borderId="0" xfId="0" applyFont="1" applyAlignment="1">
      <alignment horizontal="right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right"/>
    </xf>
    <xf numFmtId="0" fontId="61" fillId="2" borderId="3" xfId="0" applyFont="1" applyFill="1" applyBorder="1" applyAlignment="1">
      <alignment horizontal="center" vertical="center" wrapText="1"/>
    </xf>
    <xf numFmtId="0" fontId="61" fillId="2" borderId="3" xfId="5" applyFont="1" applyFill="1" applyBorder="1" applyAlignment="1">
      <alignment horizontal="center" vertical="center" wrapText="1"/>
    </xf>
    <xf numFmtId="0" fontId="60" fillId="0" borderId="3" xfId="0" applyFont="1" applyBorder="1" applyAlignment="1">
      <alignment horizontal="right"/>
    </xf>
    <xf numFmtId="165" fontId="54" fillId="0" borderId="3" xfId="0" applyNumberFormat="1" applyFont="1" applyBorder="1" applyAlignment="1">
      <alignment horizontal="right" vertical="center"/>
    </xf>
    <xf numFmtId="0" fontId="56" fillId="2" borderId="3" xfId="0" applyFont="1" applyFill="1" applyBorder="1" applyAlignment="1">
      <alignment horizontal="center" vertical="center" wrapText="1"/>
    </xf>
    <xf numFmtId="168" fontId="5" fillId="0" borderId="0" xfId="6" applyNumberFormat="1" applyFont="1" applyFill="1" applyBorder="1"/>
    <xf numFmtId="165" fontId="2" fillId="0" borderId="0" xfId="0" applyNumberFormat="1" applyFont="1"/>
    <xf numFmtId="168" fontId="5" fillId="0" borderId="0" xfId="5" applyNumberFormat="1" applyFont="1"/>
    <xf numFmtId="165" fontId="5" fillId="0" borderId="0" xfId="5" applyNumberFormat="1" applyFont="1"/>
    <xf numFmtId="165" fontId="54" fillId="0" borderId="3" xfId="0" applyNumberFormat="1" applyFont="1" applyBorder="1" applyAlignment="1">
      <alignment horizontal="right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Alignment="1">
      <alignment horizontal="center"/>
    </xf>
    <xf numFmtId="37" fontId="19" fillId="0" borderId="0" xfId="3" applyFont="1" applyAlignment="1">
      <alignment horizontal="center"/>
    </xf>
    <xf numFmtId="0" fontId="16" fillId="3" borderId="0" xfId="4" applyFont="1" applyFill="1" applyAlignment="1" applyProtection="1">
      <alignment horizontal="center" wrapText="1"/>
    </xf>
    <xf numFmtId="37" fontId="41" fillId="0" borderId="0" xfId="3" applyFont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Alignment="1">
      <alignment horizontal="center" vertical="top" wrapText="1"/>
    </xf>
    <xf numFmtId="37" fontId="14" fillId="0" borderId="0" xfId="3" applyFont="1" applyAlignment="1">
      <alignment horizontal="center"/>
    </xf>
    <xf numFmtId="14" fontId="62" fillId="0" borderId="0" xfId="0" applyNumberFormat="1" applyFont="1" applyAlignment="1">
      <alignment horizontal="left" vertical="center" wrapText="1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Alignment="1">
      <alignment horizontal="center" vertical="center" wrapText="1"/>
    </xf>
    <xf numFmtId="14" fontId="12" fillId="2" borderId="0" xfId="0" applyNumberFormat="1" applyFont="1" applyFill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48" fillId="0" borderId="4" xfId="5" applyFont="1" applyBorder="1" applyAlignment="1">
      <alignment horizontal="center"/>
    </xf>
    <xf numFmtId="0" fontId="48" fillId="0" borderId="5" xfId="5" applyFont="1" applyBorder="1" applyAlignment="1">
      <alignment horizontal="center"/>
    </xf>
    <xf numFmtId="0" fontId="48" fillId="0" borderId="6" xfId="5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</cellXfs>
  <cellStyles count="15">
    <cellStyle name="Hipervínculo" xfId="2" builtinId="8"/>
    <cellStyle name="Millares" xfId="1" builtinId="3"/>
    <cellStyle name="Millares [0]" xfId="12" builtinId="6"/>
    <cellStyle name="Millares [0] 2" xfId="14" xr:uid="{00000000-0005-0000-0000-000003000000}"/>
    <cellStyle name="Normal" xfId="0" builtinId="0"/>
    <cellStyle name="Normal 2" xfId="5" xr:uid="{00000000-0005-0000-0000-000005000000}"/>
    <cellStyle name="Normal 2 14 2" xfId="3" xr:uid="{00000000-0005-0000-0000-000006000000}"/>
    <cellStyle name="Normal_BG-bcos-Jul-2001" xfId="4" xr:uid="{00000000-0005-0000-0000-000007000000}"/>
    <cellStyle name="Porcentaje" xfId="6" builtinId="5"/>
    <cellStyle name="Porcentaje 2" xfId="13" xr:uid="{00000000-0005-0000-0000-000009000000}"/>
    <cellStyle name="XLConnect.Boolean" xfId="10" xr:uid="{00000000-0005-0000-0000-00000A000000}"/>
    <cellStyle name="XLConnect.DateTime" xfId="11" xr:uid="{00000000-0005-0000-0000-00000B000000}"/>
    <cellStyle name="XLConnect.Header" xfId="7" xr:uid="{00000000-0005-0000-0000-00000C000000}"/>
    <cellStyle name="XLConnect.Numeric" xfId="9" xr:uid="{00000000-0005-0000-0000-00000D000000}"/>
    <cellStyle name="XLConnect.String" xfId="8" xr:uid="{00000000-0005-0000-0000-00000E000000}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 xr9:uid="{00000000-0011-0000-FFFF-FFFF00000000}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945992</xdr:colOff>
      <xdr:row>1</xdr:row>
      <xdr:rowOff>72176</xdr:rowOff>
    </xdr:from>
    <xdr:to>
      <xdr:col>4</xdr:col>
      <xdr:colOff>173327</xdr:colOff>
      <xdr:row>7</xdr:row>
      <xdr:rowOff>54210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1492" y="249069"/>
          <a:ext cx="1322835" cy="1323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1387915</xdr:colOff>
      <xdr:row>0</xdr:row>
      <xdr:rowOff>57150</xdr:rowOff>
    </xdr:from>
    <xdr:ext cx="752475" cy="752475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4690" y="57150"/>
          <a:ext cx="752475" cy="7524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>
    <tabColor rgb="FF2B4C7F"/>
  </sheetPr>
  <dimension ref="A1:S36"/>
  <sheetViews>
    <sheetView showGridLines="0" tabSelected="1" topLeftCell="A6" zoomScale="70" zoomScaleNormal="70" workbookViewId="0">
      <selection activeCell="J28" sqref="J28"/>
    </sheetView>
  </sheetViews>
  <sheetFormatPr baseColWidth="10" defaultColWidth="11.44140625" defaultRowHeight="13.8" x14ac:dyDescent="0.3"/>
  <cols>
    <col min="1" max="7" width="15.77734375" style="7" customWidth="1" collapsed="1"/>
    <col min="8" max="16384" width="11.44140625" style="7" collapsed="1"/>
  </cols>
  <sheetData>
    <row r="1" spans="1:19" x14ac:dyDescent="0.3">
      <c r="A1" s="37"/>
      <c r="B1" s="37"/>
      <c r="C1" s="37"/>
      <c r="D1" s="37"/>
      <c r="E1" s="37"/>
      <c r="F1" s="37"/>
      <c r="G1" s="37"/>
    </row>
    <row r="2" spans="1:19" x14ac:dyDescent="0.3">
      <c r="A2" s="37"/>
      <c r="B2" s="37"/>
      <c r="C2" s="37"/>
      <c r="D2" s="37"/>
      <c r="E2" s="37"/>
      <c r="F2" s="37"/>
      <c r="G2" s="37"/>
    </row>
    <row r="3" spans="1:19" x14ac:dyDescent="0.3">
      <c r="A3" s="37"/>
      <c r="B3" s="37"/>
      <c r="C3" s="37"/>
      <c r="D3" s="37"/>
      <c r="E3" s="37"/>
      <c r="F3" s="37"/>
      <c r="G3" s="37"/>
    </row>
    <row r="4" spans="1:19" ht="28.8" x14ac:dyDescent="0.55000000000000004">
      <c r="A4" s="38"/>
      <c r="B4" s="38"/>
      <c r="C4" s="38"/>
      <c r="D4" s="38"/>
      <c r="E4" s="38"/>
      <c r="F4" s="38"/>
      <c r="G4" s="38"/>
    </row>
    <row r="5" spans="1:19" ht="18" x14ac:dyDescent="0.35">
      <c r="A5" s="39"/>
      <c r="B5" s="39"/>
      <c r="C5" s="39"/>
      <c r="D5" s="39"/>
      <c r="E5" s="39"/>
      <c r="F5" s="39"/>
      <c r="G5" s="39"/>
    </row>
    <row r="6" spans="1:19" ht="15.6" x14ac:dyDescent="0.3">
      <c r="A6" s="40"/>
      <c r="B6" s="41"/>
      <c r="C6" s="41"/>
      <c r="D6" s="41"/>
      <c r="E6" s="41"/>
      <c r="F6" s="41"/>
      <c r="G6" s="42"/>
    </row>
    <row r="7" spans="1:19" x14ac:dyDescent="0.3">
      <c r="A7" s="37"/>
      <c r="B7" s="37"/>
      <c r="C7" s="37"/>
      <c r="D7" s="37"/>
      <c r="E7" s="37"/>
      <c r="F7" s="37"/>
      <c r="G7" s="37"/>
    </row>
    <row r="8" spans="1:19" x14ac:dyDescent="0.3">
      <c r="A8" s="37"/>
      <c r="B8" s="37"/>
      <c r="C8" s="37"/>
      <c r="D8" s="37"/>
      <c r="E8" s="37"/>
      <c r="F8" s="37"/>
      <c r="G8" s="37"/>
    </row>
    <row r="9" spans="1:19" ht="28.8" x14ac:dyDescent="0.55000000000000004">
      <c r="A9" s="233" t="s">
        <v>78</v>
      </c>
      <c r="B9" s="233"/>
      <c r="C9" s="233"/>
      <c r="D9" s="233"/>
      <c r="E9" s="233"/>
      <c r="F9" s="233"/>
      <c r="G9" s="233"/>
    </row>
    <row r="10" spans="1:19" ht="23.4" x14ac:dyDescent="0.45">
      <c r="A10" s="234" t="s">
        <v>79</v>
      </c>
      <c r="B10" s="234"/>
      <c r="C10" s="234"/>
      <c r="D10" s="234"/>
      <c r="E10" s="234"/>
      <c r="F10" s="234"/>
      <c r="G10" s="234"/>
    </row>
    <row r="11" spans="1:19" ht="3" customHeight="1" x14ac:dyDescent="0.45">
      <c r="A11" s="43"/>
      <c r="B11" s="43"/>
      <c r="C11" s="43"/>
      <c r="D11" s="43"/>
      <c r="E11" s="43"/>
      <c r="F11" s="43"/>
      <c r="G11" s="43"/>
    </row>
    <row r="12" spans="1:19" ht="5.25" customHeight="1" x14ac:dyDescent="0.3">
      <c r="A12" s="44"/>
      <c r="B12" s="44"/>
      <c r="C12" s="44"/>
      <c r="D12" s="44"/>
      <c r="E12" s="44"/>
      <c r="F12" s="44"/>
      <c r="G12" s="44"/>
    </row>
    <row r="13" spans="1:19" ht="23.4" x14ac:dyDescent="0.45">
      <c r="A13" s="235"/>
      <c r="B13" s="235"/>
      <c r="C13" s="235"/>
      <c r="D13" s="235"/>
      <c r="E13" s="235"/>
      <c r="F13" s="235"/>
      <c r="G13" s="235"/>
    </row>
    <row r="14" spans="1:19" ht="29.4" x14ac:dyDescent="0.55000000000000004">
      <c r="A14" s="236" t="s">
        <v>1375</v>
      </c>
      <c r="B14" s="236"/>
      <c r="C14" s="236"/>
      <c r="D14" s="236"/>
      <c r="E14" s="236"/>
      <c r="F14" s="236"/>
      <c r="G14" s="236"/>
    </row>
    <row r="15" spans="1:19" ht="28.8" x14ac:dyDescent="0.55000000000000004">
      <c r="A15" s="45"/>
      <c r="B15" s="45"/>
      <c r="C15" s="45"/>
      <c r="D15" s="45"/>
      <c r="E15" s="45"/>
      <c r="F15" s="45"/>
      <c r="G15" s="45"/>
      <c r="J15" s="105"/>
      <c r="K15" s="105"/>
      <c r="L15" s="105"/>
      <c r="M15" s="105"/>
      <c r="N15" s="105"/>
      <c r="O15" s="105"/>
      <c r="P15" s="105"/>
      <c r="Q15" s="105"/>
      <c r="R15" s="105"/>
      <c r="S15" s="105"/>
    </row>
    <row r="16" spans="1:19" ht="28.8" x14ac:dyDescent="0.55000000000000004">
      <c r="A16" s="237" t="s">
        <v>1399</v>
      </c>
      <c r="B16" s="237"/>
      <c r="C16" s="237"/>
      <c r="D16" s="237"/>
      <c r="E16" s="237"/>
      <c r="F16" s="237"/>
      <c r="G16" s="237"/>
      <c r="J16" s="105"/>
      <c r="K16" s="105"/>
      <c r="L16" s="105"/>
      <c r="M16" s="105"/>
      <c r="N16" s="105"/>
      <c r="O16" s="105"/>
      <c r="P16" s="105"/>
      <c r="Q16" s="105"/>
      <c r="R16" s="105"/>
      <c r="S16" s="105"/>
    </row>
    <row r="17" spans="1:19" ht="21" customHeight="1" x14ac:dyDescent="0.4">
      <c r="A17" s="238" t="s">
        <v>1433</v>
      </c>
      <c r="B17" s="238"/>
      <c r="C17" s="238"/>
      <c r="D17" s="238"/>
      <c r="E17" s="238"/>
      <c r="F17" s="238"/>
      <c r="G17" s="238"/>
      <c r="J17" s="105"/>
      <c r="K17" s="105"/>
      <c r="L17" s="105"/>
      <c r="M17" s="105"/>
      <c r="N17" s="105"/>
      <c r="O17" s="105"/>
      <c r="P17" s="105"/>
      <c r="Q17" s="105"/>
      <c r="R17" s="105"/>
      <c r="S17" s="105"/>
    </row>
    <row r="18" spans="1:19" ht="13.5" customHeight="1" x14ac:dyDescent="0.3">
      <c r="J18" s="105"/>
      <c r="K18" s="105"/>
      <c r="L18" s="105"/>
      <c r="M18" s="105"/>
      <c r="N18" s="105"/>
      <c r="O18" s="105"/>
      <c r="P18" s="105"/>
      <c r="Q18" s="105"/>
      <c r="R18" s="105"/>
      <c r="S18" s="105"/>
    </row>
    <row r="19" spans="1:19" ht="28.8" x14ac:dyDescent="0.55000000000000004">
      <c r="A19" s="237" t="s">
        <v>1434</v>
      </c>
      <c r="B19" s="237"/>
      <c r="C19" s="237"/>
      <c r="D19" s="237"/>
      <c r="E19" s="237"/>
      <c r="F19" s="237"/>
      <c r="G19" s="237"/>
      <c r="J19" s="105"/>
      <c r="K19" s="105"/>
      <c r="L19" s="105"/>
      <c r="M19" s="105"/>
      <c r="N19" s="105"/>
      <c r="O19" s="105"/>
      <c r="P19" s="105"/>
      <c r="Q19" s="105"/>
      <c r="R19" s="105"/>
      <c r="S19" s="105"/>
    </row>
    <row r="20" spans="1:19" ht="13.5" customHeight="1" x14ac:dyDescent="0.55000000000000004">
      <c r="A20" s="102"/>
      <c r="B20" s="102"/>
      <c r="C20" s="102"/>
      <c r="D20" s="102"/>
      <c r="E20" s="102"/>
      <c r="F20" s="102"/>
      <c r="G20" s="102"/>
      <c r="J20" s="105"/>
      <c r="K20" s="105"/>
      <c r="L20" s="105"/>
      <c r="M20" s="105"/>
      <c r="N20" s="105"/>
      <c r="O20" s="105"/>
      <c r="P20" s="105"/>
      <c r="Q20" s="105"/>
      <c r="R20" s="105"/>
      <c r="S20" s="105"/>
    </row>
    <row r="21" spans="1:19" ht="28.8" x14ac:dyDescent="0.55000000000000004">
      <c r="A21" s="241"/>
      <c r="B21" s="241"/>
      <c r="C21" s="241"/>
      <c r="D21" s="241"/>
      <c r="E21" s="241"/>
      <c r="F21" s="241"/>
      <c r="G21" s="241"/>
      <c r="J21" s="105"/>
      <c r="K21" s="105"/>
      <c r="L21" s="105"/>
      <c r="M21" s="105"/>
      <c r="N21" s="105"/>
      <c r="O21" s="105"/>
      <c r="P21" s="105"/>
      <c r="Q21" s="105"/>
      <c r="R21" s="105"/>
      <c r="S21" s="105"/>
    </row>
    <row r="22" spans="1:19" ht="13.5" customHeight="1" x14ac:dyDescent="0.55000000000000004">
      <c r="A22" s="45"/>
      <c r="B22" s="45"/>
      <c r="C22" s="45"/>
      <c r="D22" s="45"/>
      <c r="E22" s="45"/>
      <c r="F22" s="45"/>
      <c r="G22" s="45"/>
      <c r="J22" s="105"/>
      <c r="K22" s="105"/>
      <c r="L22" s="105"/>
      <c r="M22" s="105"/>
      <c r="N22" s="105"/>
      <c r="O22" s="105"/>
      <c r="P22" s="105"/>
      <c r="Q22" s="105"/>
      <c r="R22" s="105"/>
      <c r="S22" s="105"/>
    </row>
    <row r="23" spans="1:19" ht="12.75" customHeight="1" x14ac:dyDescent="0.3">
      <c r="A23" s="240" t="s">
        <v>76</v>
      </c>
      <c r="B23" s="240"/>
      <c r="C23" s="240"/>
      <c r="D23" s="240"/>
      <c r="E23" s="240"/>
      <c r="F23" s="240"/>
      <c r="G23" s="240"/>
      <c r="J23" s="105"/>
      <c r="K23" s="105"/>
      <c r="L23" s="105"/>
      <c r="M23" s="105"/>
      <c r="N23" s="105"/>
      <c r="O23" s="105"/>
      <c r="P23" s="105"/>
      <c r="Q23" s="105"/>
      <c r="R23" s="105"/>
      <c r="S23" s="105"/>
    </row>
    <row r="24" spans="1:19" ht="13.5" customHeight="1" x14ac:dyDescent="0.3">
      <c r="A24" s="240"/>
      <c r="B24" s="240"/>
      <c r="C24" s="240"/>
      <c r="D24" s="240"/>
      <c r="E24" s="240"/>
      <c r="F24" s="240"/>
      <c r="G24" s="240"/>
      <c r="J24" s="105"/>
      <c r="K24" s="105"/>
      <c r="L24" s="105"/>
      <c r="M24" s="105"/>
      <c r="N24" s="105"/>
      <c r="O24" s="105"/>
      <c r="P24" s="105"/>
      <c r="Q24" s="105"/>
      <c r="R24" s="105"/>
      <c r="S24" s="105"/>
    </row>
    <row r="25" spans="1:19" ht="21.75" customHeight="1" x14ac:dyDescent="0.3">
      <c r="A25" s="240"/>
      <c r="B25" s="240"/>
      <c r="C25" s="240"/>
      <c r="D25" s="240"/>
      <c r="E25" s="240"/>
      <c r="F25" s="240"/>
      <c r="G25" s="240"/>
      <c r="J25" s="105"/>
      <c r="K25" s="105"/>
      <c r="L25" s="105"/>
      <c r="M25" s="105"/>
      <c r="N25" s="105"/>
      <c r="O25" s="105"/>
      <c r="P25" s="105"/>
      <c r="Q25" s="105"/>
      <c r="R25" s="105"/>
      <c r="S25" s="105"/>
    </row>
    <row r="26" spans="1:19" ht="13.5" customHeight="1" x14ac:dyDescent="0.3">
      <c r="A26" s="240"/>
      <c r="B26" s="240"/>
      <c r="C26" s="240"/>
      <c r="D26" s="240"/>
      <c r="E26" s="240"/>
      <c r="F26" s="240"/>
      <c r="G26" s="240"/>
      <c r="J26" s="105"/>
      <c r="K26" s="105"/>
      <c r="L26" s="105"/>
      <c r="M26" s="105"/>
      <c r="N26" s="105"/>
      <c r="O26" s="105"/>
      <c r="P26" s="105"/>
      <c r="Q26" s="105"/>
      <c r="R26" s="105"/>
      <c r="S26" s="105"/>
    </row>
    <row r="27" spans="1:19" ht="28.2" customHeight="1" x14ac:dyDescent="0.3">
      <c r="A27" s="242" t="s">
        <v>1435</v>
      </c>
      <c r="B27" s="242"/>
      <c r="C27" s="242"/>
      <c r="D27" s="242"/>
      <c r="E27" s="242"/>
      <c r="F27" s="242"/>
      <c r="G27" s="242"/>
      <c r="J27" s="105"/>
      <c r="K27" s="105"/>
      <c r="L27" s="105"/>
      <c r="M27" s="105"/>
      <c r="N27" s="105"/>
      <c r="O27" s="105"/>
      <c r="P27" s="105"/>
      <c r="Q27" s="105"/>
      <c r="R27" s="105"/>
      <c r="S27" s="105"/>
    </row>
    <row r="28" spans="1:19" ht="28.8" customHeight="1" x14ac:dyDescent="0.3">
      <c r="A28" s="242"/>
      <c r="B28" s="242"/>
      <c r="C28" s="242"/>
      <c r="D28" s="242"/>
      <c r="E28" s="242"/>
      <c r="F28" s="242"/>
      <c r="G28" s="242"/>
      <c r="J28" s="105"/>
      <c r="K28" s="105"/>
      <c r="L28" s="105"/>
      <c r="M28" s="105"/>
      <c r="N28" s="105"/>
      <c r="O28" s="105"/>
      <c r="P28" s="105"/>
      <c r="Q28" s="105"/>
      <c r="R28" s="105"/>
      <c r="S28" s="105"/>
    </row>
    <row r="29" spans="1:19" ht="28.8" x14ac:dyDescent="0.55000000000000004">
      <c r="A29" s="46"/>
      <c r="B29" s="46"/>
      <c r="C29" s="46"/>
      <c r="D29" s="46"/>
      <c r="E29" s="46"/>
      <c r="F29" s="46"/>
      <c r="G29" s="46"/>
      <c r="J29" s="105"/>
      <c r="K29" s="105"/>
      <c r="L29" s="105"/>
      <c r="M29" s="105"/>
      <c r="N29" s="105"/>
      <c r="O29" s="105"/>
      <c r="P29" s="105"/>
      <c r="Q29" s="105"/>
      <c r="R29" s="105"/>
      <c r="S29" s="105"/>
    </row>
    <row r="30" spans="1:19" ht="13.5" customHeight="1" x14ac:dyDescent="0.3">
      <c r="A30" s="239" t="s">
        <v>77</v>
      </c>
      <c r="B30" s="239"/>
      <c r="C30" s="239"/>
      <c r="D30" s="239"/>
      <c r="E30" s="239"/>
      <c r="F30" s="239"/>
      <c r="G30" s="239"/>
      <c r="J30" s="105"/>
      <c r="K30" s="105"/>
      <c r="L30" s="105"/>
      <c r="M30" s="105"/>
      <c r="N30" s="105"/>
      <c r="O30" s="105"/>
      <c r="P30" s="105"/>
      <c r="Q30" s="105"/>
      <c r="R30" s="105"/>
      <c r="S30" s="105"/>
    </row>
    <row r="31" spans="1:19" ht="12.75" customHeight="1" x14ac:dyDescent="0.3">
      <c r="A31" s="239"/>
      <c r="B31" s="239"/>
      <c r="C31" s="239"/>
      <c r="D31" s="239"/>
      <c r="E31" s="239"/>
      <c r="F31" s="239"/>
      <c r="G31" s="239"/>
      <c r="J31" s="105"/>
      <c r="K31" s="105"/>
      <c r="L31" s="105"/>
      <c r="M31" s="105"/>
      <c r="N31" s="105"/>
      <c r="O31" s="105"/>
      <c r="P31" s="105"/>
      <c r="Q31" s="105"/>
      <c r="R31" s="105"/>
      <c r="S31" s="105"/>
    </row>
    <row r="32" spans="1:19" ht="13.5" customHeight="1" x14ac:dyDescent="0.3">
      <c r="A32" s="239"/>
      <c r="B32" s="239"/>
      <c r="C32" s="239"/>
      <c r="D32" s="239"/>
      <c r="E32" s="239"/>
      <c r="F32" s="239"/>
      <c r="G32" s="239"/>
      <c r="J32" s="105"/>
      <c r="K32" s="105"/>
      <c r="L32" s="105"/>
      <c r="M32" s="105"/>
      <c r="N32" s="105"/>
      <c r="O32" s="105"/>
      <c r="P32" s="105"/>
      <c r="Q32" s="105"/>
      <c r="R32" s="105"/>
      <c r="S32" s="105"/>
    </row>
    <row r="33" spans="10:19" ht="13.5" customHeight="1" x14ac:dyDescent="0.3">
      <c r="J33" s="105"/>
      <c r="K33" s="105"/>
      <c r="L33" s="105"/>
      <c r="M33" s="105"/>
      <c r="N33" s="105"/>
      <c r="O33" s="105"/>
      <c r="P33" s="105"/>
      <c r="Q33" s="105"/>
      <c r="R33" s="105"/>
      <c r="S33" s="105"/>
    </row>
    <row r="34" spans="10:19" ht="13.5" customHeight="1" x14ac:dyDescent="0.3">
      <c r="J34" s="105"/>
      <c r="K34" s="105"/>
      <c r="L34" s="105"/>
      <c r="M34" s="105"/>
      <c r="N34" s="105"/>
      <c r="O34" s="105"/>
      <c r="P34" s="105"/>
      <c r="Q34" s="105"/>
      <c r="R34" s="105"/>
      <c r="S34" s="105"/>
    </row>
    <row r="35" spans="10:19" ht="13.5" customHeight="1" x14ac:dyDescent="0.3">
      <c r="J35" s="105"/>
      <c r="K35" s="105"/>
      <c r="L35" s="105"/>
      <c r="M35" s="105"/>
      <c r="N35" s="105"/>
      <c r="O35" s="105"/>
      <c r="P35" s="105"/>
      <c r="Q35" s="105"/>
      <c r="R35" s="105"/>
      <c r="S35" s="105"/>
    </row>
    <row r="36" spans="10:19" ht="13.5" customHeight="1" x14ac:dyDescent="0.3">
      <c r="J36" s="105"/>
      <c r="K36" s="105"/>
      <c r="L36" s="105"/>
      <c r="M36" s="105"/>
      <c r="N36" s="105"/>
      <c r="O36" s="105"/>
      <c r="P36" s="105"/>
      <c r="Q36" s="105"/>
      <c r="R36" s="105"/>
      <c r="S36" s="105"/>
    </row>
  </sheetData>
  <mergeCells count="11">
    <mergeCell ref="A17:G17"/>
    <mergeCell ref="A19:G19"/>
    <mergeCell ref="A30:G32"/>
    <mergeCell ref="A23:G26"/>
    <mergeCell ref="A21:G21"/>
    <mergeCell ref="A27:G28"/>
    <mergeCell ref="A9:G9"/>
    <mergeCell ref="A10:G10"/>
    <mergeCell ref="A13:G13"/>
    <mergeCell ref="A14:G14"/>
    <mergeCell ref="A16:G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B4C7F"/>
  </sheetPr>
  <dimension ref="B2:J23"/>
  <sheetViews>
    <sheetView showGridLines="0" zoomScaleNormal="100" zoomScaleSheetLayoutView="100" workbookViewId="0"/>
  </sheetViews>
  <sheetFormatPr baseColWidth="10" defaultColWidth="11.44140625" defaultRowHeight="13.8" x14ac:dyDescent="0.3"/>
  <cols>
    <col min="1" max="1" width="10.5546875" style="7" customWidth="1" collapsed="1"/>
    <col min="2" max="16384" width="11.44140625" style="7" collapsed="1"/>
  </cols>
  <sheetData>
    <row r="2" spans="2:10" ht="13.5" customHeight="1" x14ac:dyDescent="0.3">
      <c r="B2" s="244" t="s">
        <v>72</v>
      </c>
      <c r="C2" s="244"/>
      <c r="D2" s="244"/>
      <c r="E2" s="244"/>
      <c r="F2" s="244"/>
      <c r="G2" s="244"/>
      <c r="H2" s="36"/>
    </row>
    <row r="3" spans="2:10" ht="13.5" customHeight="1" x14ac:dyDescent="0.3">
      <c r="B3" s="244"/>
      <c r="C3" s="244"/>
      <c r="D3" s="244"/>
      <c r="E3" s="244"/>
      <c r="F3" s="244"/>
      <c r="G3" s="244"/>
      <c r="H3" s="36"/>
    </row>
    <row r="4" spans="2:10" ht="15.6" x14ac:dyDescent="0.3">
      <c r="B4" s="244"/>
      <c r="C4" s="244"/>
      <c r="D4" s="244"/>
      <c r="E4" s="244"/>
      <c r="F4" s="244"/>
      <c r="G4" s="244"/>
      <c r="H4" s="36"/>
    </row>
    <row r="5" spans="2:10" ht="18" x14ac:dyDescent="0.3">
      <c r="B5" s="245"/>
      <c r="C5" s="244"/>
      <c r="D5" s="244"/>
      <c r="E5" s="244"/>
      <c r="F5" s="244"/>
      <c r="G5" s="244"/>
    </row>
    <row r="6" spans="2:10" ht="5.25" customHeight="1" x14ac:dyDescent="0.3"/>
    <row r="7" spans="2:10" x14ac:dyDescent="0.3">
      <c r="B7" s="246" t="s">
        <v>1380</v>
      </c>
      <c r="C7" s="246"/>
      <c r="D7" s="246"/>
      <c r="E7" s="246"/>
      <c r="F7" s="246"/>
      <c r="G7" s="246"/>
    </row>
    <row r="8" spans="2:10" x14ac:dyDescent="0.3">
      <c r="B8" s="243" t="s">
        <v>1319</v>
      </c>
      <c r="C8" s="243"/>
      <c r="D8" s="243"/>
      <c r="E8" s="243"/>
      <c r="F8" s="243"/>
      <c r="G8" s="243"/>
    </row>
    <row r="9" spans="2:10" x14ac:dyDescent="0.3">
      <c r="B9" s="243" t="s">
        <v>1320</v>
      </c>
      <c r="C9" s="243"/>
      <c r="D9" s="243"/>
      <c r="E9" s="243"/>
      <c r="F9" s="243"/>
      <c r="G9" s="243"/>
    </row>
    <row r="10" spans="2:10" x14ac:dyDescent="0.3">
      <c r="B10" s="243" t="s">
        <v>1321</v>
      </c>
      <c r="C10" s="243"/>
      <c r="D10" s="243"/>
      <c r="E10" s="243"/>
      <c r="F10" s="243"/>
      <c r="G10" s="243"/>
    </row>
    <row r="11" spans="2:10" x14ac:dyDescent="0.3">
      <c r="B11" s="243" t="s">
        <v>1322</v>
      </c>
      <c r="C11" s="243"/>
      <c r="D11" s="243"/>
      <c r="E11" s="243"/>
      <c r="F11" s="243"/>
      <c r="G11" s="243"/>
    </row>
    <row r="12" spans="2:10" x14ac:dyDescent="0.3">
      <c r="B12" s="243" t="s">
        <v>1323</v>
      </c>
      <c r="C12" s="243"/>
      <c r="D12" s="243"/>
      <c r="E12" s="243"/>
      <c r="F12" s="243"/>
      <c r="G12" s="243"/>
    </row>
    <row r="13" spans="2:10" x14ac:dyDescent="0.3">
      <c r="B13" s="243" t="s">
        <v>1324</v>
      </c>
      <c r="C13" s="243"/>
      <c r="D13" s="243"/>
      <c r="E13" s="243"/>
      <c r="F13" s="243"/>
      <c r="G13" s="243"/>
    </row>
    <row r="16" spans="2:10" x14ac:dyDescent="0.3">
      <c r="J16" s="101"/>
    </row>
    <row r="18" spans="10:10" x14ac:dyDescent="0.3">
      <c r="J18" s="101"/>
    </row>
    <row r="23" spans="10:10" x14ac:dyDescent="0.3">
      <c r="J23" s="101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 xr:uid="{00000000-0004-0000-0100-000000000000}"/>
    <hyperlink ref="B8:G8" location="'2'!A1" display="Tabla N° 2: BALANCE GENERAL" xr:uid="{00000000-0004-0000-0100-000001000000}"/>
    <hyperlink ref="B9:G9" location="'3'!A1" display="Tabla N° 3: ESTADO DE RESULTADOS" xr:uid="{00000000-0004-0000-0100-000002000000}"/>
    <hyperlink ref="B10:G10" location="'4'!A1" display="Tabla N° 4: INGRESOS Y EGRESOS" xr:uid="{00000000-0004-0000-0100-000003000000}"/>
    <hyperlink ref="B11:G11" location="'5'!A1" display="Tabla N° 5: DETALLE DE CUENTAS DE LOS INGRESOS" xr:uid="{00000000-0004-0000-0100-000004000000}"/>
    <hyperlink ref="B12:G12" location="'6'!A1" display="Tabla N° 6: DETALLE DE CUENTAS DE LOS EGRESOS" xr:uid="{00000000-0004-0000-0100-000005000000}"/>
    <hyperlink ref="B13:G13" location="'7'!A1" display="Tabla N° 7: INDICADORES POR ASEGURADORA" xr:uid="{00000000-0004-0000-0100-000006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</sheetPr>
  <dimension ref="A1:AJ127"/>
  <sheetViews>
    <sheetView showGridLines="0" zoomScale="80" zoomScaleNormal="80" zoomScalePageLayoutView="55" workbookViewId="0">
      <pane xSplit="2" ySplit="6" topLeftCell="C99" activePane="bottomRight" state="frozen"/>
      <selection pane="topRight" activeCell="C1" sqref="C1"/>
      <selection pane="bottomLeft" activeCell="A7" sqref="A7"/>
      <selection pane="bottomRight" activeCell="C3" sqref="C3:H3"/>
    </sheetView>
  </sheetViews>
  <sheetFormatPr baseColWidth="10" defaultColWidth="11.44140625" defaultRowHeight="14.4" x14ac:dyDescent="0.3"/>
  <cols>
    <col min="1" max="1" width="13" style="119" customWidth="1" collapsed="1"/>
    <col min="2" max="2" width="53.77734375" style="23" customWidth="1" collapsed="1"/>
    <col min="3" max="10" width="21.6640625" style="148" customWidth="1" collapsed="1"/>
    <col min="11" max="13" width="21.6640625" style="23" customWidth="1" collapsed="1"/>
    <col min="14" max="14" width="18.33203125" style="23" bestFit="1" customWidth="1" collapsed="1"/>
    <col min="15" max="15" width="10.5546875" style="23" bestFit="1" customWidth="1" collapsed="1"/>
    <col min="16" max="16" width="12.6640625" style="23" bestFit="1" customWidth="1" collapsed="1"/>
    <col min="17" max="20" width="10.5546875" style="23" bestFit="1" customWidth="1" collapsed="1"/>
    <col min="21" max="21" width="16.109375" style="23" bestFit="1" customWidth="1" collapsed="1"/>
    <col min="22" max="23" width="10.5546875" style="23" bestFit="1" customWidth="1" collapsed="1"/>
    <col min="24" max="25" width="11" style="23" customWidth="1" collapsed="1"/>
    <col min="26" max="36" width="20.77734375" style="23" customWidth="1" collapsed="1"/>
    <col min="37" max="16384" width="11.44140625" style="23" collapsed="1"/>
  </cols>
  <sheetData>
    <row r="1" spans="1:36" s="72" customFormat="1" ht="13.8" x14ac:dyDescent="0.3">
      <c r="A1" s="119"/>
      <c r="B1" s="68"/>
      <c r="C1" s="68" t="s">
        <v>75</v>
      </c>
      <c r="D1" s="73"/>
      <c r="E1" s="73"/>
      <c r="F1" s="73"/>
      <c r="G1" s="73"/>
      <c r="H1" s="73"/>
      <c r="I1" s="73"/>
      <c r="J1" s="73"/>
    </row>
    <row r="2" spans="1:36" s="72" customFormat="1" ht="28.8" x14ac:dyDescent="0.3">
      <c r="A2" s="119"/>
      <c r="B2" s="120"/>
      <c r="C2" s="250" t="s">
        <v>1381</v>
      </c>
      <c r="D2" s="250"/>
      <c r="E2" s="250"/>
      <c r="F2" s="250"/>
      <c r="G2" s="250"/>
      <c r="H2" s="250"/>
      <c r="I2" s="250" t="s">
        <v>1381</v>
      </c>
      <c r="J2" s="250"/>
      <c r="K2" s="250"/>
      <c r="L2" s="250"/>
      <c r="M2" s="250"/>
      <c r="N2" s="250"/>
      <c r="O2" s="250" t="s">
        <v>1381</v>
      </c>
      <c r="P2" s="250"/>
      <c r="Q2" s="250"/>
      <c r="R2" s="250"/>
      <c r="S2" s="250"/>
      <c r="T2" s="250"/>
      <c r="U2" s="250"/>
      <c r="V2" s="250"/>
      <c r="W2" s="250"/>
      <c r="X2" s="250"/>
      <c r="Y2" s="250"/>
    </row>
    <row r="3" spans="1:36" s="72" customFormat="1" ht="18" x14ac:dyDescent="0.3">
      <c r="A3" s="119"/>
      <c r="B3" s="121"/>
      <c r="C3" s="251" t="str">
        <f>PROPER(CARATULA!$A$19)</f>
        <v>Periodo Julio 2023 - Octubre 2023</v>
      </c>
      <c r="D3" s="251"/>
      <c r="E3" s="251"/>
      <c r="F3" s="251"/>
      <c r="G3" s="251"/>
      <c r="H3" s="251"/>
      <c r="I3" s="251" t="str">
        <f>+$C$3</f>
        <v>Periodo Julio 2023 - Octubre 2023</v>
      </c>
      <c r="J3" s="251"/>
      <c r="K3" s="251"/>
      <c r="L3" s="251"/>
      <c r="M3" s="251"/>
      <c r="N3" s="251"/>
      <c r="O3" s="251" t="str">
        <f>+$C$3</f>
        <v>Periodo Julio 2023 - Octubre 2023</v>
      </c>
      <c r="P3" s="251"/>
      <c r="Q3" s="251"/>
      <c r="R3" s="251"/>
      <c r="S3" s="251"/>
      <c r="T3" s="251"/>
      <c r="U3" s="251"/>
      <c r="V3" s="251"/>
      <c r="W3" s="251"/>
      <c r="X3" s="251"/>
      <c r="Y3" s="251"/>
    </row>
    <row r="4" spans="1:36" s="72" customFormat="1" ht="18.600000000000001" thickBot="1" x14ac:dyDescent="0.4">
      <c r="A4" s="119"/>
      <c r="B4" s="121"/>
      <c r="C4" s="252"/>
      <c r="D4" s="252"/>
      <c r="E4" s="252"/>
      <c r="F4" s="252"/>
      <c r="G4" s="252"/>
      <c r="H4" s="252"/>
      <c r="I4" s="70"/>
      <c r="J4" s="70"/>
      <c r="K4" s="121"/>
      <c r="L4" s="121"/>
      <c r="M4" s="121"/>
      <c r="N4" s="194"/>
    </row>
    <row r="5" spans="1:36" s="72" customFormat="1" ht="16.2" thickBot="1" x14ac:dyDescent="0.35">
      <c r="A5" s="119"/>
      <c r="B5" s="23"/>
      <c r="C5" s="247" t="s">
        <v>1376</v>
      </c>
      <c r="D5" s="248"/>
      <c r="E5" s="248"/>
      <c r="F5" s="248"/>
      <c r="G5" s="248"/>
      <c r="H5" s="248"/>
      <c r="I5" s="248"/>
      <c r="J5" s="248"/>
      <c r="K5" s="248"/>
      <c r="L5" s="248"/>
      <c r="M5" s="248"/>
      <c r="O5" s="247" t="s">
        <v>1377</v>
      </c>
      <c r="P5" s="248"/>
      <c r="Q5" s="248"/>
      <c r="R5" s="248"/>
      <c r="S5" s="248"/>
      <c r="T5" s="248"/>
      <c r="U5" s="248"/>
      <c r="V5" s="248"/>
      <c r="W5" s="248"/>
      <c r="X5" s="248"/>
      <c r="Y5" s="249"/>
    </row>
    <row r="6" spans="1:36" s="184" customFormat="1" x14ac:dyDescent="0.3">
      <c r="A6" s="9" t="s">
        <v>142</v>
      </c>
      <c r="B6" s="27" t="s">
        <v>0</v>
      </c>
      <c r="C6" s="165" t="s">
        <v>1388</v>
      </c>
      <c r="D6" s="165" t="s">
        <v>1389</v>
      </c>
      <c r="E6" s="165" t="s">
        <v>1390</v>
      </c>
      <c r="F6" s="165" t="s">
        <v>1391</v>
      </c>
      <c r="G6" s="165" t="s">
        <v>1392</v>
      </c>
      <c r="H6" s="165" t="s">
        <v>1393</v>
      </c>
      <c r="I6" s="165" t="s">
        <v>1394</v>
      </c>
      <c r="J6" s="165" t="s">
        <v>1383</v>
      </c>
      <c r="K6" s="165" t="s">
        <v>1387</v>
      </c>
      <c r="L6" s="165" t="s">
        <v>1395</v>
      </c>
      <c r="M6" s="165" t="s">
        <v>1432</v>
      </c>
      <c r="N6" s="195" t="s">
        <v>1396</v>
      </c>
      <c r="O6" s="165" t="s">
        <v>1388</v>
      </c>
      <c r="P6" s="165" t="s">
        <v>1389</v>
      </c>
      <c r="Q6" s="165" t="s">
        <v>1390</v>
      </c>
      <c r="R6" s="165" t="s">
        <v>1391</v>
      </c>
      <c r="S6" s="165" t="s">
        <v>1392</v>
      </c>
      <c r="T6" s="165" t="s">
        <v>1393</v>
      </c>
      <c r="U6" s="165" t="s">
        <v>1394</v>
      </c>
      <c r="V6" s="165" t="s">
        <v>1383</v>
      </c>
      <c r="W6" s="165" t="s">
        <v>1387</v>
      </c>
      <c r="X6" s="165" t="s">
        <v>1395</v>
      </c>
      <c r="Y6" s="165" t="s">
        <v>1432</v>
      </c>
      <c r="Z6" s="122" t="s">
        <v>1397</v>
      </c>
      <c r="AA6" s="122"/>
      <c r="AB6" s="122"/>
      <c r="AC6" s="122"/>
      <c r="AD6" s="122"/>
      <c r="AE6" s="122"/>
      <c r="AF6" s="122"/>
      <c r="AG6" s="122"/>
      <c r="AH6" s="122"/>
      <c r="AI6" s="122"/>
      <c r="AJ6" s="122"/>
    </row>
    <row r="7" spans="1:36" s="185" customFormat="1" ht="15.6" x14ac:dyDescent="0.3">
      <c r="A7" s="181" t="s">
        <v>1378</v>
      </c>
      <c r="B7" s="182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23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</row>
    <row r="8" spans="1:36" x14ac:dyDescent="0.3">
      <c r="A8" s="167" t="s">
        <v>7</v>
      </c>
      <c r="B8" s="23" t="s">
        <v>1339</v>
      </c>
      <c r="C8" s="124">
        <v>237518236739</v>
      </c>
      <c r="D8" s="124">
        <v>288191397558</v>
      </c>
      <c r="E8" s="124">
        <v>301751870372</v>
      </c>
      <c r="F8" s="124">
        <v>257429341032</v>
      </c>
      <c r="G8" s="124">
        <v>271366200323</v>
      </c>
      <c r="H8" s="124">
        <v>272019741248</v>
      </c>
      <c r="I8" s="124">
        <v>271025836439</v>
      </c>
      <c r="J8" s="124">
        <v>294313424536</v>
      </c>
      <c r="K8" s="124">
        <v>239099094515</v>
      </c>
      <c r="L8" s="124">
        <v>336838323189</v>
      </c>
      <c r="M8" s="124">
        <v>306681331440</v>
      </c>
      <c r="O8" s="125"/>
      <c r="P8" s="125">
        <v>0.21334429522008813</v>
      </c>
      <c r="Q8" s="125">
        <v>4.7053704339911517E-2</v>
      </c>
      <c r="R8" s="125">
        <v>-0.14688402522694932</v>
      </c>
      <c r="S8" s="125">
        <v>5.4138581232150873E-2</v>
      </c>
      <c r="T8" s="125">
        <v>2.4083357626045743E-3</v>
      </c>
      <c r="U8" s="125">
        <v>-3.6537966121137355E-3</v>
      </c>
      <c r="V8" s="125">
        <v>8.5923867639243978E-2</v>
      </c>
      <c r="W8" s="125">
        <v>-0.18760384480608783</v>
      </c>
      <c r="X8" s="125">
        <v>0.4087812581317336</v>
      </c>
      <c r="Y8" s="125">
        <v>-8.9529574495829878E-2</v>
      </c>
      <c r="Z8" s="228"/>
      <c r="AA8" s="130"/>
      <c r="AB8" s="130"/>
      <c r="AC8" s="130"/>
      <c r="AD8" s="130"/>
      <c r="AE8" s="130"/>
      <c r="AF8" s="130"/>
      <c r="AG8" s="130"/>
      <c r="AH8" s="130"/>
      <c r="AI8" s="130"/>
      <c r="AJ8" s="130"/>
    </row>
    <row r="9" spans="1:36" x14ac:dyDescent="0.3">
      <c r="A9" s="167" t="s">
        <v>8</v>
      </c>
      <c r="B9" s="23" t="s">
        <v>1311</v>
      </c>
      <c r="C9" s="124">
        <v>602097807413</v>
      </c>
      <c r="D9" s="124">
        <v>650616388351</v>
      </c>
      <c r="E9" s="124">
        <v>776537694836</v>
      </c>
      <c r="F9" s="124">
        <v>828256298011</v>
      </c>
      <c r="G9" s="124">
        <v>848331032009</v>
      </c>
      <c r="H9" s="124">
        <v>898735327164</v>
      </c>
      <c r="I9" s="124">
        <v>930759545376</v>
      </c>
      <c r="J9" s="124">
        <v>955123282145</v>
      </c>
      <c r="K9" s="124">
        <v>1060888200749</v>
      </c>
      <c r="L9" s="124">
        <v>1090599861459</v>
      </c>
      <c r="M9" s="124">
        <v>1213258130998</v>
      </c>
      <c r="O9" s="125"/>
      <c r="P9" s="125">
        <v>8.0582557087306217E-2</v>
      </c>
      <c r="Q9" s="125">
        <v>0.1935415534246685</v>
      </c>
      <c r="R9" s="125">
        <v>6.6601535918900501E-2</v>
      </c>
      <c r="S9" s="125">
        <v>2.4237345428230528E-2</v>
      </c>
      <c r="T9" s="125">
        <v>5.9415833269276463E-2</v>
      </c>
      <c r="U9" s="125">
        <v>3.5632535234876972E-2</v>
      </c>
      <c r="V9" s="125">
        <v>2.6176187920971206E-2</v>
      </c>
      <c r="W9" s="125">
        <v>0.11073431103728826</v>
      </c>
      <c r="X9" s="125">
        <v>2.8006401323931396E-2</v>
      </c>
      <c r="Y9" s="125">
        <v>0.11246862747159003</v>
      </c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</row>
    <row r="10" spans="1:36" x14ac:dyDescent="0.3">
      <c r="A10" s="167" t="s">
        <v>9</v>
      </c>
      <c r="B10" s="23" t="s">
        <v>1313</v>
      </c>
      <c r="C10" s="124">
        <v>76240885970</v>
      </c>
      <c r="D10" s="124">
        <v>59672923692</v>
      </c>
      <c r="E10" s="124">
        <v>76864925321</v>
      </c>
      <c r="F10" s="124">
        <v>74430838207</v>
      </c>
      <c r="G10" s="124">
        <v>91633100259</v>
      </c>
      <c r="H10" s="124">
        <v>116146714294</v>
      </c>
      <c r="I10" s="124">
        <v>106243137626</v>
      </c>
      <c r="J10" s="124">
        <v>109985436939</v>
      </c>
      <c r="K10" s="124">
        <v>132830765361</v>
      </c>
      <c r="L10" s="124">
        <v>167323530986</v>
      </c>
      <c r="M10" s="124">
        <v>169413777911</v>
      </c>
      <c r="O10" s="125"/>
      <c r="P10" s="125">
        <v>-0.2173107259603374</v>
      </c>
      <c r="Q10" s="125">
        <v>0.28810389311132134</v>
      </c>
      <c r="R10" s="125">
        <v>-3.1667071864506124E-2</v>
      </c>
      <c r="S10" s="125">
        <v>0.23111740330209241</v>
      </c>
      <c r="T10" s="125">
        <v>0.2675192039308123</v>
      </c>
      <c r="U10" s="125">
        <v>-8.5267816039386712E-2</v>
      </c>
      <c r="V10" s="125">
        <v>3.5223915601718669E-2</v>
      </c>
      <c r="W10" s="125">
        <v>0.20771230317219591</v>
      </c>
      <c r="X10" s="125">
        <v>0.25967452292590121</v>
      </c>
      <c r="Y10" s="125">
        <v>1.2492247280956992E-2</v>
      </c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</row>
    <row r="11" spans="1:36" x14ac:dyDescent="0.3">
      <c r="A11" s="167" t="s">
        <v>10</v>
      </c>
      <c r="B11" s="23" t="s">
        <v>194</v>
      </c>
      <c r="C11" s="124">
        <v>31967629345</v>
      </c>
      <c r="D11" s="124">
        <v>43998995035</v>
      </c>
      <c r="E11" s="124">
        <v>35590641134</v>
      </c>
      <c r="F11" s="124">
        <v>51487641995</v>
      </c>
      <c r="G11" s="124">
        <v>41232578608</v>
      </c>
      <c r="H11" s="124">
        <v>34670631552</v>
      </c>
      <c r="I11" s="124">
        <v>49071307061</v>
      </c>
      <c r="J11" s="124">
        <v>90456024390</v>
      </c>
      <c r="K11" s="124">
        <v>73236235609</v>
      </c>
      <c r="L11" s="124">
        <v>93648430758</v>
      </c>
      <c r="M11" s="124">
        <v>68893983660</v>
      </c>
      <c r="O11" s="125"/>
      <c r="P11" s="125">
        <v>0.37636089808710826</v>
      </c>
      <c r="Q11" s="125">
        <v>-0.19110331711693374</v>
      </c>
      <c r="R11" s="125">
        <v>0.44666239085570947</v>
      </c>
      <c r="S11" s="125">
        <v>-0.19917523874944354</v>
      </c>
      <c r="T11" s="125">
        <v>-0.15914471705455846</v>
      </c>
      <c r="U11" s="125">
        <v>0.41535659618433707</v>
      </c>
      <c r="V11" s="125">
        <v>0.8433587733368324</v>
      </c>
      <c r="W11" s="125">
        <v>-0.19036641171357582</v>
      </c>
      <c r="X11" s="125">
        <v>0.27871715386872697</v>
      </c>
      <c r="Y11" s="125">
        <v>-0.26433381635586384</v>
      </c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</row>
    <row r="12" spans="1:36" x14ac:dyDescent="0.3">
      <c r="A12" s="167" t="s">
        <v>11</v>
      </c>
      <c r="B12" s="23" t="s">
        <v>1340</v>
      </c>
      <c r="C12" s="124">
        <v>7501760968</v>
      </c>
      <c r="D12" s="124">
        <v>7456028549</v>
      </c>
      <c r="E12" s="124">
        <v>9836012279</v>
      </c>
      <c r="F12" s="124">
        <v>10424253675</v>
      </c>
      <c r="G12" s="124">
        <v>13311586409</v>
      </c>
      <c r="H12" s="124">
        <v>13242256927</v>
      </c>
      <c r="I12" s="124">
        <v>21955662353</v>
      </c>
      <c r="J12" s="124">
        <v>24851111658</v>
      </c>
      <c r="K12" s="124">
        <v>36524543941</v>
      </c>
      <c r="L12" s="124">
        <v>42680076918</v>
      </c>
      <c r="M12" s="124">
        <v>22846434331</v>
      </c>
      <c r="O12" s="125"/>
      <c r="P12" s="125">
        <v>-6.096224499164804E-3</v>
      </c>
      <c r="Q12" s="125">
        <v>0.31920260422275382</v>
      </c>
      <c r="R12" s="125">
        <v>5.9804865967471699E-2</v>
      </c>
      <c r="S12" s="125">
        <v>0.2769822017018404</v>
      </c>
      <c r="T12" s="125">
        <v>-5.2082058343644322E-3</v>
      </c>
      <c r="U12" s="125">
        <v>0.65800002779239231</v>
      </c>
      <c r="V12" s="125">
        <v>0.13187711026191695</v>
      </c>
      <c r="W12" s="125">
        <v>0.46973481281840845</v>
      </c>
      <c r="X12" s="125">
        <v>0.16853141238240665</v>
      </c>
      <c r="Y12" s="125">
        <v>-0.46470494008494423</v>
      </c>
      <c r="Z12" s="130"/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</row>
    <row r="13" spans="1:36" x14ac:dyDescent="0.3">
      <c r="A13" s="167" t="s">
        <v>12</v>
      </c>
      <c r="B13" s="23" t="s">
        <v>193</v>
      </c>
      <c r="C13" s="124">
        <v>5381031909</v>
      </c>
      <c r="D13" s="124">
        <v>5704836558</v>
      </c>
      <c r="E13" s="124">
        <v>5888476323</v>
      </c>
      <c r="F13" s="124">
        <v>5824076253</v>
      </c>
      <c r="G13" s="124">
        <v>4210280337</v>
      </c>
      <c r="H13" s="124">
        <v>3172571311</v>
      </c>
      <c r="I13" s="124">
        <v>5253526708</v>
      </c>
      <c r="J13" s="124">
        <v>3806399586</v>
      </c>
      <c r="K13" s="124">
        <v>3035948401</v>
      </c>
      <c r="L13" s="124">
        <v>3830301623</v>
      </c>
      <c r="M13" s="124">
        <v>4243486649</v>
      </c>
      <c r="O13" s="125"/>
      <c r="P13" s="125">
        <v>6.0175195850153518E-2</v>
      </c>
      <c r="Q13" s="125">
        <v>3.2190188646592954E-2</v>
      </c>
      <c r="R13" s="125">
        <v>-1.0936627145541444E-2</v>
      </c>
      <c r="S13" s="125">
        <v>-0.27709045106830954</v>
      </c>
      <c r="T13" s="125">
        <v>-0.24647029246024288</v>
      </c>
      <c r="U13" s="125">
        <v>0.65592076363575247</v>
      </c>
      <c r="V13" s="125">
        <v>-0.27545822119764507</v>
      </c>
      <c r="W13" s="125">
        <v>-0.20240943379505716</v>
      </c>
      <c r="X13" s="125">
        <v>0.26164911819263814</v>
      </c>
      <c r="Y13" s="125">
        <v>0.10787271256104947</v>
      </c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</row>
    <row r="14" spans="1:36" x14ac:dyDescent="0.3">
      <c r="A14" s="167" t="s">
        <v>13</v>
      </c>
      <c r="B14" s="23" t="s">
        <v>1333</v>
      </c>
      <c r="C14" s="124">
        <v>721528732068</v>
      </c>
      <c r="D14" s="124">
        <v>875249477465</v>
      </c>
      <c r="E14" s="124">
        <v>1029720205341</v>
      </c>
      <c r="F14" s="124">
        <v>1121925518185</v>
      </c>
      <c r="G14" s="124">
        <v>1296505408208</v>
      </c>
      <c r="H14" s="124">
        <v>1515361325647</v>
      </c>
      <c r="I14" s="124">
        <v>1728879959459</v>
      </c>
      <c r="J14" s="124">
        <v>1900844240010</v>
      </c>
      <c r="K14" s="124">
        <v>2002122186687</v>
      </c>
      <c r="L14" s="124">
        <v>2260718526774</v>
      </c>
      <c r="M14" s="124">
        <v>2795278193343</v>
      </c>
      <c r="O14" s="125"/>
      <c r="P14" s="125">
        <v>0.21304868200662685</v>
      </c>
      <c r="Q14" s="125">
        <v>0.17648765506652597</v>
      </c>
      <c r="R14" s="125">
        <v>8.9544045426850127E-2</v>
      </c>
      <c r="S14" s="125">
        <v>0.15560737962839766</v>
      </c>
      <c r="T14" s="125">
        <v>0.16880447706076107</v>
      </c>
      <c r="U14" s="125">
        <v>0.14090278681279922</v>
      </c>
      <c r="V14" s="125">
        <v>9.9465714557077201E-2</v>
      </c>
      <c r="W14" s="125">
        <v>5.3280507968642032E-2</v>
      </c>
      <c r="X14" s="125">
        <v>0.1291611180409078</v>
      </c>
      <c r="Y14" s="125">
        <v>0.23645564905057248</v>
      </c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</row>
    <row r="15" spans="1:36" x14ac:dyDescent="0.3">
      <c r="A15" s="167" t="s">
        <v>14</v>
      </c>
      <c r="B15" s="23" t="s">
        <v>1341</v>
      </c>
      <c r="C15" s="124">
        <v>149362272741</v>
      </c>
      <c r="D15" s="124">
        <v>175399712883</v>
      </c>
      <c r="E15" s="124">
        <v>194938644098</v>
      </c>
      <c r="F15" s="124">
        <v>227586193497</v>
      </c>
      <c r="G15" s="124">
        <v>249815733630</v>
      </c>
      <c r="H15" s="124">
        <v>277025417216</v>
      </c>
      <c r="I15" s="124">
        <v>279535625314</v>
      </c>
      <c r="J15" s="124">
        <v>267642790964</v>
      </c>
      <c r="K15" s="124">
        <v>293704163289</v>
      </c>
      <c r="L15" s="124">
        <v>281578225490</v>
      </c>
      <c r="M15" s="124">
        <v>277955529137</v>
      </c>
      <c r="O15" s="125"/>
      <c r="P15" s="125">
        <v>0.1743240757132154</v>
      </c>
      <c r="Q15" s="125">
        <v>0.11139659748493091</v>
      </c>
      <c r="R15" s="125">
        <v>0.16747602585451116</v>
      </c>
      <c r="S15" s="125">
        <v>9.7675257850353914E-2</v>
      </c>
      <c r="T15" s="125">
        <v>0.10891901478991728</v>
      </c>
      <c r="U15" s="125">
        <v>9.0612916432961654E-3</v>
      </c>
      <c r="V15" s="125">
        <v>-4.254496841553157E-2</v>
      </c>
      <c r="W15" s="125">
        <v>9.7373713041669196E-2</v>
      </c>
      <c r="X15" s="125">
        <v>-4.1286230549848479E-2</v>
      </c>
      <c r="Y15" s="125">
        <v>-1.2865683582939713E-2</v>
      </c>
      <c r="Z15" s="130"/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</row>
    <row r="16" spans="1:36" x14ac:dyDescent="0.3">
      <c r="A16" s="167" t="s">
        <v>15</v>
      </c>
      <c r="B16" s="23" t="s">
        <v>1342</v>
      </c>
      <c r="C16" s="124">
        <v>285597779035</v>
      </c>
      <c r="D16" s="124">
        <v>300766133779</v>
      </c>
      <c r="E16" s="124">
        <v>367696703393</v>
      </c>
      <c r="F16" s="124">
        <v>391373448230</v>
      </c>
      <c r="G16" s="124">
        <v>473494135521</v>
      </c>
      <c r="H16" s="124">
        <v>543941846933</v>
      </c>
      <c r="I16" s="124">
        <v>594316913991</v>
      </c>
      <c r="J16" s="124">
        <v>644416502445</v>
      </c>
      <c r="K16" s="124">
        <v>674445414031</v>
      </c>
      <c r="L16" s="124">
        <v>767675227142</v>
      </c>
      <c r="M16" s="124">
        <v>859526030353</v>
      </c>
      <c r="O16" s="125"/>
      <c r="P16" s="125">
        <v>5.3110898814591634E-2</v>
      </c>
      <c r="Q16" s="125">
        <v>0.22253359702784858</v>
      </c>
      <c r="R16" s="125">
        <v>6.4392050890089036E-2</v>
      </c>
      <c r="S16" s="125">
        <v>0.20982692531236768</v>
      </c>
      <c r="T16" s="125">
        <v>0.14878264824649667</v>
      </c>
      <c r="U16" s="125">
        <v>9.2611126248216324E-2</v>
      </c>
      <c r="V16" s="125">
        <v>8.4297766519158213E-2</v>
      </c>
      <c r="W16" s="125">
        <v>4.6598607379026546E-2</v>
      </c>
      <c r="X16" s="125">
        <v>0.13823181412679131</v>
      </c>
      <c r="Y16" s="125">
        <v>0.11964799691785544</v>
      </c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</row>
    <row r="17" spans="1:36" x14ac:dyDescent="0.3">
      <c r="A17" s="168"/>
      <c r="B17" s="156" t="s">
        <v>81</v>
      </c>
      <c r="C17" s="126">
        <v>2117196136188</v>
      </c>
      <c r="D17" s="126">
        <v>2407055893870</v>
      </c>
      <c r="E17" s="126">
        <v>2798825173097</v>
      </c>
      <c r="F17" s="126">
        <v>2968737609085</v>
      </c>
      <c r="G17" s="126">
        <v>3289900055304</v>
      </c>
      <c r="H17" s="126">
        <v>3674315832292</v>
      </c>
      <c r="I17" s="126">
        <v>3987041514327</v>
      </c>
      <c r="J17" s="126">
        <v>4291439212673</v>
      </c>
      <c r="K17" s="126">
        <v>4515886552583</v>
      </c>
      <c r="L17" s="126">
        <v>5044892504339</v>
      </c>
      <c r="M17" s="126">
        <v>5718096897822</v>
      </c>
      <c r="O17" s="127"/>
      <c r="P17" s="127">
        <v>0.13690737137084086</v>
      </c>
      <c r="Q17" s="127">
        <v>0.16275869630809603</v>
      </c>
      <c r="R17" s="127">
        <v>6.0708484981927491E-2</v>
      </c>
      <c r="S17" s="127">
        <v>0.10818148604180156</v>
      </c>
      <c r="T17" s="127">
        <v>0.1168472508361591</v>
      </c>
      <c r="U17" s="127">
        <v>8.5111268684794794E-2</v>
      </c>
      <c r="V17" s="127">
        <v>7.6346759182762458E-2</v>
      </c>
      <c r="W17" s="127">
        <v>5.2301181209135406E-2</v>
      </c>
      <c r="X17" s="127">
        <v>0.11714332182534992</v>
      </c>
      <c r="Y17" s="127">
        <v>0.13344276273557698</v>
      </c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</row>
    <row r="18" spans="1:36" s="148" customFormat="1" x14ac:dyDescent="0.3">
      <c r="A18" s="167" t="s">
        <v>16</v>
      </c>
      <c r="B18" s="23" t="s">
        <v>1343</v>
      </c>
      <c r="C18" s="124">
        <v>323708001</v>
      </c>
      <c r="D18" s="124">
        <v>389923458</v>
      </c>
      <c r="E18" s="124">
        <v>589265816</v>
      </c>
      <c r="F18" s="124">
        <v>963839543</v>
      </c>
      <c r="G18" s="124">
        <v>1183832628</v>
      </c>
      <c r="H18" s="124">
        <v>1054895447</v>
      </c>
      <c r="I18" s="124">
        <v>2656861375</v>
      </c>
      <c r="J18" s="124">
        <v>2086951120</v>
      </c>
      <c r="K18" s="124">
        <v>2744491917</v>
      </c>
      <c r="L18" s="124">
        <v>2592109690</v>
      </c>
      <c r="M18" s="124">
        <v>2039403115</v>
      </c>
      <c r="N18" s="23"/>
      <c r="O18" s="125"/>
      <c r="P18" s="125">
        <v>0.20455304408740882</v>
      </c>
      <c r="Q18" s="125">
        <v>0.51123458696860458</v>
      </c>
      <c r="R18" s="125">
        <v>0.63566172825474054</v>
      </c>
      <c r="S18" s="125">
        <v>0.22824658585313928</v>
      </c>
      <c r="T18" s="125">
        <v>-0.10891504250717443</v>
      </c>
      <c r="U18" s="125">
        <v>1.518601613606168</v>
      </c>
      <c r="V18" s="125">
        <v>-0.21450507744311653</v>
      </c>
      <c r="W18" s="125">
        <v>0.31507244740835127</v>
      </c>
      <c r="X18" s="125">
        <v>-5.5522927962042945E-2</v>
      </c>
      <c r="Y18" s="125">
        <v>-0.21322653787849544</v>
      </c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</row>
    <row r="19" spans="1:36" s="148" customFormat="1" x14ac:dyDescent="0.3">
      <c r="A19" s="167" t="s">
        <v>17</v>
      </c>
      <c r="B19" s="23" t="s">
        <v>1344</v>
      </c>
      <c r="C19" s="124">
        <v>11600043397</v>
      </c>
      <c r="D19" s="124">
        <v>12847466618</v>
      </c>
      <c r="E19" s="124">
        <v>14383309399</v>
      </c>
      <c r="F19" s="124">
        <v>22725699422</v>
      </c>
      <c r="G19" s="124">
        <v>22216837107</v>
      </c>
      <c r="H19" s="124">
        <v>31649999679</v>
      </c>
      <c r="I19" s="124">
        <v>30253193596</v>
      </c>
      <c r="J19" s="124">
        <v>33243597728</v>
      </c>
      <c r="K19" s="124">
        <v>34399436699</v>
      </c>
      <c r="L19" s="124">
        <v>36882399759</v>
      </c>
      <c r="M19" s="124">
        <v>34090089682</v>
      </c>
      <c r="N19" s="23"/>
      <c r="O19" s="125"/>
      <c r="P19" s="125">
        <v>0.1075360822635032</v>
      </c>
      <c r="Q19" s="125">
        <v>0.1195444072100722</v>
      </c>
      <c r="R19" s="125">
        <v>0.58000490649113101</v>
      </c>
      <c r="S19" s="125">
        <v>-2.2391491920701334E-2</v>
      </c>
      <c r="T19" s="125">
        <v>0.42459520797529882</v>
      </c>
      <c r="U19" s="125">
        <v>-4.4132894065297301E-2</v>
      </c>
      <c r="V19" s="125">
        <v>9.8845899442344676E-2</v>
      </c>
      <c r="W19" s="125">
        <v>3.4768769026057411E-2</v>
      </c>
      <c r="X19" s="125">
        <v>7.2180340676107013E-2</v>
      </c>
      <c r="Y19" s="125">
        <v>-7.5708470577992237E-2</v>
      </c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</row>
    <row r="20" spans="1:36" s="148" customFormat="1" x14ac:dyDescent="0.3">
      <c r="A20" s="167" t="s">
        <v>18</v>
      </c>
      <c r="B20" s="23" t="s">
        <v>1345</v>
      </c>
      <c r="C20" s="124">
        <v>35011784239</v>
      </c>
      <c r="D20" s="124">
        <v>21237566777</v>
      </c>
      <c r="E20" s="124">
        <v>31290860002</v>
      </c>
      <c r="F20" s="124">
        <v>43897902365</v>
      </c>
      <c r="G20" s="124">
        <v>32101901206</v>
      </c>
      <c r="H20" s="124">
        <v>38824920554</v>
      </c>
      <c r="I20" s="124">
        <v>34523174251</v>
      </c>
      <c r="J20" s="124">
        <v>27137224360</v>
      </c>
      <c r="K20" s="124">
        <v>21550799661</v>
      </c>
      <c r="L20" s="124">
        <v>27353594956</v>
      </c>
      <c r="M20" s="124">
        <v>42959278857</v>
      </c>
      <c r="N20" s="23"/>
      <c r="O20" s="125"/>
      <c r="P20" s="125">
        <v>-0.39341660990406635</v>
      </c>
      <c r="Q20" s="125">
        <v>0.47337311899061718</v>
      </c>
      <c r="R20" s="125">
        <v>0.40289855766809235</v>
      </c>
      <c r="S20" s="125">
        <v>-0.2687144606801305</v>
      </c>
      <c r="T20" s="125">
        <v>0.20942745119231243</v>
      </c>
      <c r="U20" s="125">
        <v>-0.11079858610442939</v>
      </c>
      <c r="V20" s="125">
        <v>-0.21394179565588634</v>
      </c>
      <c r="W20" s="125">
        <v>-0.20585836727039541</v>
      </c>
      <c r="X20" s="125">
        <v>0.26926125184585104</v>
      </c>
      <c r="Y20" s="125">
        <v>0.57051674290354648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</row>
    <row r="21" spans="1:36" s="148" customFormat="1" x14ac:dyDescent="0.3">
      <c r="A21" s="167" t="s">
        <v>19</v>
      </c>
      <c r="B21" s="23" t="s">
        <v>1346</v>
      </c>
      <c r="C21" s="124">
        <v>17041143167</v>
      </c>
      <c r="D21" s="124">
        <v>13814111401</v>
      </c>
      <c r="E21" s="124">
        <v>19339653711</v>
      </c>
      <c r="F21" s="124">
        <v>11079564623</v>
      </c>
      <c r="G21" s="124">
        <v>10345109380</v>
      </c>
      <c r="H21" s="124">
        <v>5956492711</v>
      </c>
      <c r="I21" s="124">
        <v>5669765262</v>
      </c>
      <c r="J21" s="124">
        <v>7173789281</v>
      </c>
      <c r="K21" s="124">
        <v>6685673758</v>
      </c>
      <c r="L21" s="124">
        <v>12025834648</v>
      </c>
      <c r="M21" s="124">
        <v>14398778580</v>
      </c>
      <c r="N21" s="23"/>
      <c r="O21" s="125"/>
      <c r="P21" s="125">
        <v>-0.18936709435368837</v>
      </c>
      <c r="Q21" s="125">
        <v>0.39999259811963062</v>
      </c>
      <c r="R21" s="125">
        <v>-0.42710635937094521</v>
      </c>
      <c r="S21" s="125">
        <v>-6.6289179041868596E-2</v>
      </c>
      <c r="T21" s="125">
        <v>-0.42422138885108629</v>
      </c>
      <c r="U21" s="125">
        <v>-4.8136959602165463E-2</v>
      </c>
      <c r="V21" s="125">
        <v>0.26527095029494352</v>
      </c>
      <c r="W21" s="125">
        <v>-6.8041519464864808E-2</v>
      </c>
      <c r="X21" s="125">
        <v>0.79874685533526457</v>
      </c>
      <c r="Y21" s="125">
        <v>0.19732051882109003</v>
      </c>
      <c r="Z21" s="130"/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</row>
    <row r="22" spans="1:36" s="148" customFormat="1" x14ac:dyDescent="0.3">
      <c r="A22" s="167" t="s">
        <v>20</v>
      </c>
      <c r="B22" s="23" t="s">
        <v>1347</v>
      </c>
      <c r="C22" s="124">
        <v>147129898004</v>
      </c>
      <c r="D22" s="124">
        <v>143121916640</v>
      </c>
      <c r="E22" s="124">
        <v>196028746028</v>
      </c>
      <c r="F22" s="124">
        <v>204885337637</v>
      </c>
      <c r="G22" s="124">
        <v>213986021107</v>
      </c>
      <c r="H22" s="124">
        <v>255349683752</v>
      </c>
      <c r="I22" s="124">
        <v>277859558930</v>
      </c>
      <c r="J22" s="124">
        <v>318444928273</v>
      </c>
      <c r="K22" s="124">
        <v>308175580529</v>
      </c>
      <c r="L22" s="124">
        <v>397736137446</v>
      </c>
      <c r="M22" s="124">
        <v>341825667910</v>
      </c>
      <c r="N22" s="23"/>
      <c r="O22" s="125"/>
      <c r="P22" s="125">
        <v>-2.7241107472874337E-2</v>
      </c>
      <c r="Q22" s="125">
        <v>0.36966266683724314</v>
      </c>
      <c r="R22" s="125">
        <v>4.5180065620248122E-2</v>
      </c>
      <c r="S22" s="125">
        <v>4.4418422396452328E-2</v>
      </c>
      <c r="T22" s="125">
        <v>0.19330076998028201</v>
      </c>
      <c r="U22" s="125">
        <v>8.8153135133161031E-2</v>
      </c>
      <c r="V22" s="125">
        <v>0.1460643265226822</v>
      </c>
      <c r="W22" s="125">
        <v>-3.2248426124080631E-2</v>
      </c>
      <c r="X22" s="125">
        <v>0.29061535882649903</v>
      </c>
      <c r="Y22" s="125">
        <v>-0.14057176170870533</v>
      </c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</row>
    <row r="23" spans="1:36" s="148" customFormat="1" x14ac:dyDescent="0.3">
      <c r="A23" s="167" t="s">
        <v>21</v>
      </c>
      <c r="B23" s="23" t="s">
        <v>1348</v>
      </c>
      <c r="C23" s="124">
        <v>88994674438</v>
      </c>
      <c r="D23" s="124">
        <v>109617020252</v>
      </c>
      <c r="E23" s="124">
        <v>113478650348</v>
      </c>
      <c r="F23" s="124">
        <v>119211737379</v>
      </c>
      <c r="G23" s="124">
        <v>132746507270</v>
      </c>
      <c r="H23" s="124">
        <v>137911838262</v>
      </c>
      <c r="I23" s="124">
        <v>149431525279</v>
      </c>
      <c r="J23" s="124">
        <v>152844211898</v>
      </c>
      <c r="K23" s="124">
        <v>154460990321</v>
      </c>
      <c r="L23" s="124">
        <v>167357296495</v>
      </c>
      <c r="M23" s="124">
        <v>176891994270</v>
      </c>
      <c r="N23" s="23"/>
      <c r="O23" s="125"/>
      <c r="P23" s="125">
        <v>0.23172561666447788</v>
      </c>
      <c r="Q23" s="125">
        <v>3.5228380475244236E-2</v>
      </c>
      <c r="R23" s="125">
        <v>5.0521283196606426E-2</v>
      </c>
      <c r="S23" s="125">
        <v>0.11353554766146923</v>
      </c>
      <c r="T23" s="125">
        <v>3.8911238406400983E-2</v>
      </c>
      <c r="U23" s="125">
        <v>8.3529355870924693E-2</v>
      </c>
      <c r="V23" s="125">
        <v>2.2837795522921089E-2</v>
      </c>
      <c r="W23" s="125">
        <v>1.0577949946046772E-2</v>
      </c>
      <c r="X23" s="125">
        <v>8.3492318333573845E-2</v>
      </c>
      <c r="Y23" s="125">
        <v>5.6972106831833624E-2</v>
      </c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</row>
    <row r="24" spans="1:36" s="148" customFormat="1" x14ac:dyDescent="0.3">
      <c r="A24" s="167" t="s">
        <v>22</v>
      </c>
      <c r="B24" s="23" t="s">
        <v>1349</v>
      </c>
      <c r="C24" s="124">
        <v>23301346016</v>
      </c>
      <c r="D24" s="124">
        <v>27504076298</v>
      </c>
      <c r="E24" s="124">
        <v>38750426785</v>
      </c>
      <c r="F24" s="124">
        <v>41594536644</v>
      </c>
      <c r="G24" s="124">
        <v>47711439411</v>
      </c>
      <c r="H24" s="124">
        <v>49688772811</v>
      </c>
      <c r="I24" s="124">
        <v>49541622806</v>
      </c>
      <c r="J24" s="124">
        <v>42859287707</v>
      </c>
      <c r="K24" s="124">
        <v>56224890058</v>
      </c>
      <c r="L24" s="124">
        <v>67933923466</v>
      </c>
      <c r="M24" s="124">
        <v>61740487378</v>
      </c>
      <c r="N24" s="23"/>
      <c r="O24" s="125"/>
      <c r="P24" s="125">
        <v>0.18036427076419415</v>
      </c>
      <c r="Q24" s="125">
        <v>0.40889758903911244</v>
      </c>
      <c r="R24" s="125">
        <v>7.3395575093406107E-2</v>
      </c>
      <c r="S24" s="125">
        <v>0.14706024542005225</v>
      </c>
      <c r="T24" s="125">
        <v>4.1443591398840018E-2</v>
      </c>
      <c r="U24" s="125">
        <v>-2.9614336735526159E-3</v>
      </c>
      <c r="V24" s="125">
        <v>-0.134883250093913</v>
      </c>
      <c r="W24" s="125">
        <v>0.31184844793435662</v>
      </c>
      <c r="X24" s="125">
        <v>0.20825355809360047</v>
      </c>
      <c r="Y24" s="125">
        <v>-9.1168532185539553E-2</v>
      </c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</row>
    <row r="25" spans="1:36" s="148" customFormat="1" x14ac:dyDescent="0.3">
      <c r="A25" s="167" t="s">
        <v>23</v>
      </c>
      <c r="B25" s="23" t="s">
        <v>1350</v>
      </c>
      <c r="C25" s="124">
        <v>87235012793</v>
      </c>
      <c r="D25" s="124">
        <v>120842021776</v>
      </c>
      <c r="E25" s="124">
        <v>162669789831</v>
      </c>
      <c r="F25" s="124">
        <v>117363377049</v>
      </c>
      <c r="G25" s="124">
        <v>143139309776</v>
      </c>
      <c r="H25" s="124">
        <v>184492334059</v>
      </c>
      <c r="I25" s="124">
        <v>155548267240</v>
      </c>
      <c r="J25" s="124">
        <v>251018730237</v>
      </c>
      <c r="K25" s="124">
        <v>251233872528</v>
      </c>
      <c r="L25" s="124">
        <v>215902795912</v>
      </c>
      <c r="M25" s="124">
        <v>225321430844</v>
      </c>
      <c r="N25" s="23"/>
      <c r="O25" s="125"/>
      <c r="P25" s="125">
        <v>0.38524679377013538</v>
      </c>
      <c r="Q25" s="125">
        <v>0.34613595039426315</v>
      </c>
      <c r="R25" s="125">
        <v>-0.27851768191911652</v>
      </c>
      <c r="S25" s="125">
        <v>0.21962500888363468</v>
      </c>
      <c r="T25" s="125">
        <v>0.28890054274897459</v>
      </c>
      <c r="U25" s="125">
        <v>-0.15688492948299837</v>
      </c>
      <c r="V25" s="125">
        <v>0.61376744782181225</v>
      </c>
      <c r="W25" s="125">
        <v>8.5707664442757903E-4</v>
      </c>
      <c r="X25" s="125">
        <v>-0.14063022736737996</v>
      </c>
      <c r="Y25" s="125">
        <v>4.3624423167909931E-2</v>
      </c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</row>
    <row r="26" spans="1:36" s="148" customFormat="1" x14ac:dyDescent="0.3">
      <c r="A26" s="167" t="s">
        <v>24</v>
      </c>
      <c r="B26" s="23" t="s">
        <v>1362</v>
      </c>
      <c r="C26" s="124">
        <v>747134749165</v>
      </c>
      <c r="D26" s="124">
        <v>832058195360</v>
      </c>
      <c r="E26" s="124">
        <v>955898686056</v>
      </c>
      <c r="F26" s="124">
        <v>1006896030477</v>
      </c>
      <c r="G26" s="124">
        <v>1126437220921</v>
      </c>
      <c r="H26" s="124">
        <v>1229586437323</v>
      </c>
      <c r="I26" s="124">
        <v>1320655222980</v>
      </c>
      <c r="J26" s="124">
        <v>1315690151092</v>
      </c>
      <c r="K26" s="124">
        <v>1449950760467</v>
      </c>
      <c r="L26" s="124">
        <v>1679720036309</v>
      </c>
      <c r="M26" s="124">
        <v>1951574074863</v>
      </c>
      <c r="N26" s="23"/>
      <c r="O26" s="125"/>
      <c r="P26" s="125">
        <v>0.11366550182535429</v>
      </c>
      <c r="Q26" s="125">
        <v>0.14883633306732702</v>
      </c>
      <c r="R26" s="125">
        <v>5.3350156418158656E-2</v>
      </c>
      <c r="S26" s="125">
        <v>0.11872247662687618</v>
      </c>
      <c r="T26" s="125">
        <v>9.1571207419498091E-2</v>
      </c>
      <c r="U26" s="125">
        <v>7.4064565851320596E-2</v>
      </c>
      <c r="V26" s="125">
        <v>-3.7595519266538924E-3</v>
      </c>
      <c r="W26" s="125">
        <v>0.10204576606700755</v>
      </c>
      <c r="X26" s="125">
        <v>0.15846695081424422</v>
      </c>
      <c r="Y26" s="125">
        <v>0.16184485073558408</v>
      </c>
      <c r="Z26" s="130"/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</row>
    <row r="27" spans="1:36" s="148" customFormat="1" x14ac:dyDescent="0.3">
      <c r="A27" s="167" t="s">
        <v>25</v>
      </c>
      <c r="B27" s="23" t="s">
        <v>1312</v>
      </c>
      <c r="C27" s="124">
        <v>161765719847</v>
      </c>
      <c r="D27" s="124">
        <v>173146767916</v>
      </c>
      <c r="E27" s="124">
        <v>201686996972</v>
      </c>
      <c r="F27" s="124">
        <v>197655943125</v>
      </c>
      <c r="G27" s="124">
        <v>220636348823</v>
      </c>
      <c r="H27" s="124">
        <v>231630007760</v>
      </c>
      <c r="I27" s="124">
        <v>236625495029</v>
      </c>
      <c r="J27" s="124">
        <v>252331842351</v>
      </c>
      <c r="K27" s="124">
        <v>308317089552</v>
      </c>
      <c r="L27" s="124">
        <v>305683894428</v>
      </c>
      <c r="M27" s="124">
        <v>335578610480</v>
      </c>
      <c r="N27" s="23"/>
      <c r="O27" s="125"/>
      <c r="P27" s="125">
        <v>7.0355128884935114E-2</v>
      </c>
      <c r="Q27" s="125">
        <v>0.16483258335983453</v>
      </c>
      <c r="R27" s="125">
        <v>-1.9986681875974521E-2</v>
      </c>
      <c r="S27" s="125">
        <v>0.11626468364508979</v>
      </c>
      <c r="T27" s="125">
        <v>4.9827052503571778E-2</v>
      </c>
      <c r="U27" s="125">
        <v>2.1566667105481496E-2</v>
      </c>
      <c r="V27" s="125">
        <v>6.6376394986833898E-2</v>
      </c>
      <c r="W27" s="125">
        <v>0.22187151125827032</v>
      </c>
      <c r="X27" s="125">
        <v>-8.5405422314610568E-3</v>
      </c>
      <c r="Y27" s="125">
        <v>9.7796176366895082E-2</v>
      </c>
      <c r="Z27" s="130"/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</row>
    <row r="28" spans="1:36" s="148" customFormat="1" x14ac:dyDescent="0.3">
      <c r="A28" s="167" t="s">
        <v>26</v>
      </c>
      <c r="B28" s="23" t="s">
        <v>1351</v>
      </c>
      <c r="C28" s="124">
        <v>47108670486</v>
      </c>
      <c r="D28" s="124">
        <v>53279147314</v>
      </c>
      <c r="E28" s="124">
        <v>65497051363</v>
      </c>
      <c r="F28" s="124">
        <v>77826929070</v>
      </c>
      <c r="G28" s="124">
        <v>98288735063</v>
      </c>
      <c r="H28" s="124">
        <v>124770967393</v>
      </c>
      <c r="I28" s="124">
        <v>136737860695</v>
      </c>
      <c r="J28" s="124">
        <v>141926148604</v>
      </c>
      <c r="K28" s="124">
        <v>124956241060</v>
      </c>
      <c r="L28" s="124">
        <v>142596840637</v>
      </c>
      <c r="M28" s="124">
        <v>169623246724</v>
      </c>
      <c r="N28" s="23"/>
      <c r="O28" s="125"/>
      <c r="P28" s="125">
        <v>0.13098388819599083</v>
      </c>
      <c r="Q28" s="125">
        <v>0.22931868592028937</v>
      </c>
      <c r="R28" s="125">
        <v>0.18825088229796672</v>
      </c>
      <c r="S28" s="125">
        <v>0.26291421539446858</v>
      </c>
      <c r="T28" s="125">
        <v>0.26943303638026994</v>
      </c>
      <c r="U28" s="125">
        <v>9.5910880167395129E-2</v>
      </c>
      <c r="V28" s="125">
        <v>3.7943316376527925E-2</v>
      </c>
      <c r="W28" s="125">
        <v>-0.11956857641046226</v>
      </c>
      <c r="X28" s="125">
        <v>0.1411742176889712</v>
      </c>
      <c r="Y28" s="125">
        <v>0.18953018851097458</v>
      </c>
      <c r="Z28" s="130"/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</row>
    <row r="29" spans="1:36" s="148" customFormat="1" x14ac:dyDescent="0.3">
      <c r="A29" s="168"/>
      <c r="B29" s="156" t="s">
        <v>80</v>
      </c>
      <c r="C29" s="128">
        <v>1366646749553</v>
      </c>
      <c r="D29" s="128">
        <v>1507858213810</v>
      </c>
      <c r="E29" s="128">
        <v>1799613436311</v>
      </c>
      <c r="F29" s="128">
        <v>1844100897334</v>
      </c>
      <c r="G29" s="128">
        <v>2048793262692</v>
      </c>
      <c r="H29" s="128">
        <v>2290916349751</v>
      </c>
      <c r="I29" s="128">
        <v>2399502547443</v>
      </c>
      <c r="J29" s="128">
        <v>2544756862651</v>
      </c>
      <c r="K29" s="128">
        <v>2718699826550</v>
      </c>
      <c r="L29" s="128">
        <v>3055784863746</v>
      </c>
      <c r="M29" s="128">
        <v>3356043062703</v>
      </c>
      <c r="N29" s="23"/>
      <c r="O29" s="129"/>
      <c r="P29" s="129">
        <v>0.10332696748679737</v>
      </c>
      <c r="Q29" s="129">
        <v>0.19348982538869075</v>
      </c>
      <c r="R29" s="129">
        <v>2.4720565053234056E-2</v>
      </c>
      <c r="S29" s="129">
        <v>0.11099846307429373</v>
      </c>
      <c r="T29" s="129">
        <v>0.11817838894143162</v>
      </c>
      <c r="U29" s="129">
        <v>4.7398586903359519E-2</v>
      </c>
      <c r="V29" s="129">
        <v>6.0535178578071669E-2</v>
      </c>
      <c r="W29" s="129">
        <v>6.8353470797911431E-2</v>
      </c>
      <c r="X29" s="129">
        <v>0.12398758917925745</v>
      </c>
      <c r="Y29" s="129">
        <v>9.8258945686680921E-2</v>
      </c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</row>
    <row r="30" spans="1:36" s="148" customFormat="1" x14ac:dyDescent="0.3">
      <c r="A30" s="167" t="s">
        <v>27</v>
      </c>
      <c r="B30" s="23" t="s">
        <v>1352</v>
      </c>
      <c r="C30" s="124">
        <v>407409044465</v>
      </c>
      <c r="D30" s="124">
        <v>458529519273</v>
      </c>
      <c r="E30" s="124">
        <v>525534037523</v>
      </c>
      <c r="F30" s="124">
        <v>633338059824</v>
      </c>
      <c r="G30" s="124">
        <v>725229840094</v>
      </c>
      <c r="H30" s="124">
        <v>840627487422</v>
      </c>
      <c r="I30" s="124">
        <v>914685612635</v>
      </c>
      <c r="J30" s="124">
        <v>1008221302735</v>
      </c>
      <c r="K30" s="124">
        <v>1124173530190</v>
      </c>
      <c r="L30" s="124">
        <v>1293392025859</v>
      </c>
      <c r="M30" s="124">
        <v>1417693380763</v>
      </c>
      <c r="N30" s="23"/>
      <c r="O30" s="125"/>
      <c r="P30" s="125">
        <v>0.125477024878351</v>
      </c>
      <c r="Q30" s="125">
        <v>0.14612912677080403</v>
      </c>
      <c r="R30" s="125">
        <v>0.20513233131218822</v>
      </c>
      <c r="S30" s="125">
        <v>0.14509120183861368</v>
      </c>
      <c r="T30" s="125">
        <v>0.15911872477977851</v>
      </c>
      <c r="U30" s="125">
        <v>8.8098624326594654E-2</v>
      </c>
      <c r="V30" s="125">
        <v>0.10225993369519082</v>
      </c>
      <c r="W30" s="125">
        <v>0.11500672237380494</v>
      </c>
      <c r="X30" s="125">
        <v>0.15052702374196603</v>
      </c>
      <c r="Y30" s="125">
        <v>9.6104933708282214E-2</v>
      </c>
      <c r="Z30" s="130"/>
      <c r="AA30" s="130"/>
      <c r="AB30" s="130"/>
      <c r="AC30" s="130"/>
      <c r="AD30" s="130"/>
      <c r="AE30" s="130"/>
      <c r="AF30" s="130"/>
      <c r="AG30" s="130"/>
      <c r="AH30" s="130"/>
      <c r="AI30" s="130"/>
      <c r="AJ30" s="130"/>
    </row>
    <row r="31" spans="1:36" s="148" customFormat="1" x14ac:dyDescent="0.3">
      <c r="A31" s="167" t="s">
        <v>28</v>
      </c>
      <c r="B31" s="23" t="s">
        <v>1353</v>
      </c>
      <c r="C31" s="124">
        <v>57591099136</v>
      </c>
      <c r="D31" s="124">
        <v>78823921211</v>
      </c>
      <c r="E31" s="124">
        <v>84791367575</v>
      </c>
      <c r="F31" s="124">
        <v>92008598940</v>
      </c>
      <c r="G31" s="124">
        <v>74032961679</v>
      </c>
      <c r="H31" s="124">
        <v>60230680834</v>
      </c>
      <c r="I31" s="124">
        <v>83753565847</v>
      </c>
      <c r="J31" s="124">
        <v>132113353670</v>
      </c>
      <c r="K31" s="124">
        <v>132036969660</v>
      </c>
      <c r="L31" s="124">
        <v>158719858041</v>
      </c>
      <c r="M31" s="124">
        <v>261090656380</v>
      </c>
      <c r="N31" s="23"/>
      <c r="O31" s="125"/>
      <c r="P31" s="125">
        <v>0.3686823553212486</v>
      </c>
      <c r="Q31" s="125">
        <v>7.5706032792076217E-2</v>
      </c>
      <c r="R31" s="125">
        <v>8.511752518457949E-2</v>
      </c>
      <c r="S31" s="125">
        <v>-0.19536910101980953</v>
      </c>
      <c r="T31" s="125">
        <v>-0.18643426565649768</v>
      </c>
      <c r="U31" s="125">
        <v>0.39054655679272043</v>
      </c>
      <c r="V31" s="125">
        <v>0.57740571800062912</v>
      </c>
      <c r="W31" s="125">
        <v>-5.7817024455220078E-4</v>
      </c>
      <c r="X31" s="125">
        <v>0.2020864947878569</v>
      </c>
      <c r="Y31" s="125">
        <v>0.64497788495095487</v>
      </c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</row>
    <row r="32" spans="1:36" s="148" customFormat="1" x14ac:dyDescent="0.3">
      <c r="A32" s="167" t="s">
        <v>29</v>
      </c>
      <c r="B32" s="23" t="s">
        <v>1354</v>
      </c>
      <c r="C32" s="124">
        <v>165663258158</v>
      </c>
      <c r="D32" s="124">
        <v>217923300860</v>
      </c>
      <c r="E32" s="124">
        <v>249846189731</v>
      </c>
      <c r="F32" s="124">
        <v>272705111676</v>
      </c>
      <c r="G32" s="124">
        <v>299760217574</v>
      </c>
      <c r="H32" s="124">
        <v>329592252298</v>
      </c>
      <c r="I32" s="124">
        <v>350892258711</v>
      </c>
      <c r="J32" s="124">
        <v>427693960663</v>
      </c>
      <c r="K32" s="124">
        <v>438551287940</v>
      </c>
      <c r="L32" s="124">
        <v>437717356429</v>
      </c>
      <c r="M32" s="124">
        <v>547435221018</v>
      </c>
      <c r="N32" s="23"/>
      <c r="O32" s="125"/>
      <c r="P32" s="125">
        <v>0.31545946447677253</v>
      </c>
      <c r="Q32" s="125">
        <v>0.14648680863873365</v>
      </c>
      <c r="R32" s="125">
        <v>9.1491977402622604E-2</v>
      </c>
      <c r="S32" s="125">
        <v>9.9210116494420797E-2</v>
      </c>
      <c r="T32" s="125">
        <v>9.951965929780382E-2</v>
      </c>
      <c r="U32" s="125">
        <v>6.4625324971964604E-2</v>
      </c>
      <c r="V32" s="125">
        <v>0.21887545263646024</v>
      </c>
      <c r="W32" s="125">
        <v>2.5385739046137612E-2</v>
      </c>
      <c r="X32" s="125">
        <v>-1.9015598264850997E-3</v>
      </c>
      <c r="Y32" s="125">
        <v>0.25065915933538441</v>
      </c>
      <c r="Z32" s="130"/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</row>
    <row r="33" spans="1:36" s="148" customFormat="1" x14ac:dyDescent="0.3">
      <c r="A33" s="167" t="s">
        <v>30</v>
      </c>
      <c r="B33" s="23" t="s">
        <v>1355</v>
      </c>
      <c r="C33" s="124">
        <v>80412556007</v>
      </c>
      <c r="D33" s="124">
        <v>83946330746</v>
      </c>
      <c r="E33" s="124">
        <v>81686014733</v>
      </c>
      <c r="F33" s="124">
        <v>86815944377</v>
      </c>
      <c r="G33" s="124">
        <v>89693048602</v>
      </c>
      <c r="H33" s="124">
        <v>76099904652</v>
      </c>
      <c r="I33" s="124">
        <v>157367006219</v>
      </c>
      <c r="J33" s="124">
        <v>96524537834</v>
      </c>
      <c r="K33" s="124">
        <v>55237999345</v>
      </c>
      <c r="L33" s="124">
        <v>7467254280</v>
      </c>
      <c r="M33" s="124">
        <v>-26809145429</v>
      </c>
      <c r="N33" s="23"/>
      <c r="O33" s="125"/>
      <c r="P33" s="125">
        <v>4.3945559182229976E-2</v>
      </c>
      <c r="Q33" s="125">
        <v>-2.6925727341664651E-2</v>
      </c>
      <c r="R33" s="125">
        <v>6.2800586621440058E-2</v>
      </c>
      <c r="S33" s="125">
        <v>3.3140274469700026E-2</v>
      </c>
      <c r="T33" s="125">
        <v>-0.15155181100285287</v>
      </c>
      <c r="U33" s="125">
        <v>1.0679001759414715</v>
      </c>
      <c r="V33" s="125">
        <v>-0.38662785705110569</v>
      </c>
      <c r="W33" s="125">
        <v>-0.42773101447015838</v>
      </c>
      <c r="X33" s="125">
        <v>-0.86481671370170798</v>
      </c>
      <c r="Y33" s="125">
        <v>-4.5902280039939924</v>
      </c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</row>
    <row r="34" spans="1:36" s="148" customFormat="1" x14ac:dyDescent="0.3">
      <c r="A34" s="169"/>
      <c r="B34" s="23" t="s">
        <v>114</v>
      </c>
      <c r="C34" s="130">
        <v>39473428869</v>
      </c>
      <c r="D34" s="130">
        <v>59974607970</v>
      </c>
      <c r="E34" s="130">
        <v>57354127224</v>
      </c>
      <c r="F34" s="130">
        <v>39768996934</v>
      </c>
      <c r="G34" s="130">
        <v>52390724663</v>
      </c>
      <c r="H34" s="130">
        <v>76849157335</v>
      </c>
      <c r="I34" s="130">
        <v>80840523472</v>
      </c>
      <c r="J34" s="130">
        <v>82129195120</v>
      </c>
      <c r="K34" s="130">
        <v>47186938898</v>
      </c>
      <c r="L34" s="130">
        <v>91811145984</v>
      </c>
      <c r="M34" s="130">
        <v>162643722387</v>
      </c>
      <c r="N34" s="23"/>
      <c r="O34" s="131"/>
      <c r="P34" s="131">
        <v>0.51936656349355959</v>
      </c>
      <c r="Q34" s="131">
        <v>-4.3693170071420817E-2</v>
      </c>
      <c r="R34" s="131">
        <v>-0.30660618757775204</v>
      </c>
      <c r="S34" s="131">
        <v>0.31737606432334253</v>
      </c>
      <c r="T34" s="131">
        <v>0.46684661892591306</v>
      </c>
      <c r="U34" s="131">
        <v>5.1937669525781383E-2</v>
      </c>
      <c r="V34" s="131">
        <v>1.5940911719186879E-2</v>
      </c>
      <c r="W34" s="131">
        <v>-0.42545475054206283</v>
      </c>
      <c r="X34" s="131">
        <v>0.94568980586895801</v>
      </c>
      <c r="Y34" s="131">
        <v>0.77150302007279215</v>
      </c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</row>
    <row r="35" spans="1:36" s="148" customFormat="1" x14ac:dyDescent="0.3">
      <c r="A35" s="168"/>
      <c r="B35" s="156" t="s">
        <v>82</v>
      </c>
      <c r="C35" s="128">
        <v>750549386635</v>
      </c>
      <c r="D35" s="128">
        <v>899197680060</v>
      </c>
      <c r="E35" s="128">
        <v>999211736786</v>
      </c>
      <c r="F35" s="128">
        <v>1124636711751</v>
      </c>
      <c r="G35" s="128">
        <v>1241106792612</v>
      </c>
      <c r="H35" s="128">
        <v>1383399482541</v>
      </c>
      <c r="I35" s="128">
        <v>1587538966884</v>
      </c>
      <c r="J35" s="128">
        <v>1746682350022</v>
      </c>
      <c r="K35" s="128">
        <v>1797186726033</v>
      </c>
      <c r="L35" s="128">
        <v>1989107640593</v>
      </c>
      <c r="M35" s="128">
        <v>2362053835119</v>
      </c>
      <c r="N35" s="231"/>
      <c r="O35" s="129"/>
      <c r="P35" s="129">
        <v>0.19805264792960142</v>
      </c>
      <c r="Q35" s="129">
        <v>0.11122588385606869</v>
      </c>
      <c r="R35" s="129">
        <v>0.12552392085428643</v>
      </c>
      <c r="S35" s="129">
        <v>0.10356240343573897</v>
      </c>
      <c r="T35" s="129">
        <v>0.11464983575630483</v>
      </c>
      <c r="U35" s="129">
        <v>0.14756365527045068</v>
      </c>
      <c r="V35" s="129">
        <v>0.10024533977289662</v>
      </c>
      <c r="W35" s="129">
        <v>2.8914459466750753E-2</v>
      </c>
      <c r="X35" s="129">
        <v>0.10678963503343608</v>
      </c>
      <c r="Y35" s="129">
        <v>0.18749422450301179</v>
      </c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</row>
    <row r="36" spans="1:36" ht="15.6" x14ac:dyDescent="0.3">
      <c r="A36" s="181" t="s">
        <v>1310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</row>
    <row r="37" spans="1:36" s="148" customFormat="1" x14ac:dyDescent="0.3">
      <c r="A37" s="170" t="s">
        <v>104</v>
      </c>
      <c r="B37" s="23" t="s">
        <v>1314</v>
      </c>
      <c r="C37" s="132">
        <v>633437191026</v>
      </c>
      <c r="D37" s="132">
        <v>795637296295</v>
      </c>
      <c r="E37" s="132">
        <v>945386480042</v>
      </c>
      <c r="F37" s="132">
        <v>1048869618207</v>
      </c>
      <c r="G37" s="132">
        <v>1200324595751</v>
      </c>
      <c r="H37" s="132">
        <v>1396829424480</v>
      </c>
      <c r="I37" s="132">
        <v>1556059355515</v>
      </c>
      <c r="J37" s="132">
        <v>1681991021715</v>
      </c>
      <c r="K37" s="132">
        <v>1794442635830</v>
      </c>
      <c r="L37" s="132">
        <v>2043332410716</v>
      </c>
      <c r="M37" s="132">
        <v>2515157141731</v>
      </c>
      <c r="N37" s="23"/>
      <c r="O37" s="131"/>
      <c r="P37" s="131">
        <v>0.25606343859645952</v>
      </c>
      <c r="Q37" s="131">
        <v>0.18821287594778258</v>
      </c>
      <c r="R37" s="131">
        <v>0.10946119957247813</v>
      </c>
      <c r="S37" s="131">
        <v>0.14439828832386836</v>
      </c>
      <c r="T37" s="131">
        <v>0.16370974103555214</v>
      </c>
      <c r="U37" s="131">
        <v>0.11399382647904677</v>
      </c>
      <c r="V37" s="131">
        <v>8.0929860261224507E-2</v>
      </c>
      <c r="W37" s="131">
        <v>6.6856251111460541E-2</v>
      </c>
      <c r="X37" s="131">
        <v>0.13870032394258103</v>
      </c>
      <c r="Y37" s="131">
        <v>0.23090943428517763</v>
      </c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</row>
    <row r="38" spans="1:36" s="148" customFormat="1" x14ac:dyDescent="0.3">
      <c r="A38" s="170" t="s">
        <v>105</v>
      </c>
      <c r="B38" s="23" t="s">
        <v>1315</v>
      </c>
      <c r="C38" s="132">
        <v>0</v>
      </c>
      <c r="D38" s="132">
        <v>0</v>
      </c>
      <c r="E38" s="132">
        <v>0</v>
      </c>
      <c r="F38" s="132">
        <v>14631369</v>
      </c>
      <c r="G38" s="132">
        <v>0</v>
      </c>
      <c r="H38" s="132">
        <v>0</v>
      </c>
      <c r="I38" s="132">
        <v>0</v>
      </c>
      <c r="J38" s="132">
        <v>0</v>
      </c>
      <c r="K38" s="132">
        <v>0</v>
      </c>
      <c r="L38" s="132">
        <v>713067070</v>
      </c>
      <c r="M38" s="132">
        <v>1713666246</v>
      </c>
      <c r="N38" s="23"/>
      <c r="O38" s="131"/>
      <c r="P38" s="131"/>
      <c r="Q38" s="131"/>
      <c r="R38" s="131" t="e">
        <v>#N/A</v>
      </c>
      <c r="S38" s="131">
        <v>-1</v>
      </c>
      <c r="T38" s="131"/>
      <c r="U38" s="131"/>
      <c r="V38" s="131"/>
      <c r="W38" s="131"/>
      <c r="X38" s="131" t="e">
        <v>#N/A</v>
      </c>
      <c r="Y38" s="131">
        <v>1.4032329048654568</v>
      </c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</row>
    <row r="39" spans="1:36" s="148" customFormat="1" x14ac:dyDescent="0.3">
      <c r="A39" s="170" t="s">
        <v>106</v>
      </c>
      <c r="B39" s="23" t="s">
        <v>1316</v>
      </c>
      <c r="C39" s="132">
        <v>11331662552</v>
      </c>
      <c r="D39" s="132">
        <v>12778049164</v>
      </c>
      <c r="E39" s="132">
        <v>12452792140</v>
      </c>
      <c r="F39" s="132">
        <v>13596562704</v>
      </c>
      <c r="G39" s="132">
        <v>20918421513</v>
      </c>
      <c r="H39" s="132">
        <v>36565590284</v>
      </c>
      <c r="I39" s="132">
        <v>66640196980</v>
      </c>
      <c r="J39" s="132">
        <v>99757913376</v>
      </c>
      <c r="K39" s="132">
        <v>94302124933</v>
      </c>
      <c r="L39" s="132">
        <v>100484622856</v>
      </c>
      <c r="M39" s="132">
        <v>163039805516</v>
      </c>
      <c r="N39" s="23"/>
      <c r="O39" s="131"/>
      <c r="P39" s="131">
        <v>0.12764116521848923</v>
      </c>
      <c r="Q39" s="131">
        <v>-2.5454356907340547E-2</v>
      </c>
      <c r="R39" s="131">
        <v>9.1848522896809559E-2</v>
      </c>
      <c r="S39" s="131">
        <v>0.53850807504796538</v>
      </c>
      <c r="T39" s="131">
        <v>0.74800905801022721</v>
      </c>
      <c r="U39" s="131">
        <v>0.82248382871477244</v>
      </c>
      <c r="V39" s="131">
        <v>0.49696306278835367</v>
      </c>
      <c r="W39" s="131">
        <v>-5.4690282288047176E-2</v>
      </c>
      <c r="X39" s="131">
        <v>6.5560536704687866E-2</v>
      </c>
      <c r="Y39" s="131">
        <v>0.62253488028357351</v>
      </c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</row>
    <row r="40" spans="1:36" s="148" customFormat="1" x14ac:dyDescent="0.3">
      <c r="A40" s="170" t="s">
        <v>107</v>
      </c>
      <c r="B40" s="23" t="s">
        <v>1317</v>
      </c>
      <c r="C40" s="132">
        <v>0</v>
      </c>
      <c r="D40" s="132">
        <v>0</v>
      </c>
      <c r="E40" s="132">
        <v>0</v>
      </c>
      <c r="F40" s="132">
        <v>0</v>
      </c>
      <c r="G40" s="132">
        <v>0</v>
      </c>
      <c r="H40" s="132">
        <v>0</v>
      </c>
      <c r="I40" s="132">
        <v>0</v>
      </c>
      <c r="J40" s="132">
        <v>7051328753</v>
      </c>
      <c r="K40" s="132">
        <v>0</v>
      </c>
      <c r="L40" s="132">
        <v>39875</v>
      </c>
      <c r="M40" s="132">
        <v>0</v>
      </c>
      <c r="N40" s="23"/>
      <c r="O40" s="131"/>
      <c r="P40" s="131"/>
      <c r="Q40" s="131"/>
      <c r="R40" s="131"/>
      <c r="S40" s="131"/>
      <c r="T40" s="131"/>
      <c r="U40" s="131"/>
      <c r="V40" s="131" t="e">
        <v>#N/A</v>
      </c>
      <c r="W40" s="131">
        <v>-1</v>
      </c>
      <c r="X40" s="131" t="e">
        <v>#N/A</v>
      </c>
      <c r="Y40" s="131">
        <v>-1</v>
      </c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</row>
    <row r="41" spans="1:36" s="148" customFormat="1" x14ac:dyDescent="0.3">
      <c r="A41" s="170" t="s">
        <v>108</v>
      </c>
      <c r="B41" s="23" t="s">
        <v>1318</v>
      </c>
      <c r="C41" s="132">
        <v>776414028</v>
      </c>
      <c r="D41" s="132">
        <v>1202410381</v>
      </c>
      <c r="E41" s="132">
        <v>589571547</v>
      </c>
      <c r="F41" s="132">
        <v>959951412</v>
      </c>
      <c r="G41" s="132">
        <v>3006830609</v>
      </c>
      <c r="H41" s="132">
        <v>3313290120</v>
      </c>
      <c r="I41" s="132">
        <v>4359784437</v>
      </c>
      <c r="J41" s="132">
        <v>304229050</v>
      </c>
      <c r="K41" s="132">
        <v>2170780253</v>
      </c>
      <c r="L41" s="132">
        <v>2260236053</v>
      </c>
      <c r="M41" s="132">
        <v>1367501100</v>
      </c>
      <c r="N41" s="23"/>
      <c r="O41" s="131"/>
      <c r="P41" s="131">
        <v>0.54867163348058412</v>
      </c>
      <c r="Q41" s="131">
        <v>-0.50967526868016955</v>
      </c>
      <c r="R41" s="131">
        <v>0.62821869013973974</v>
      </c>
      <c r="S41" s="131">
        <v>2.1322737499135007</v>
      </c>
      <c r="T41" s="131">
        <v>0.10192110925128617</v>
      </c>
      <c r="U41" s="131">
        <v>0.31584747459422591</v>
      </c>
      <c r="V41" s="131">
        <v>-0.93021924491997543</v>
      </c>
      <c r="W41" s="131">
        <v>6.1353483600596324</v>
      </c>
      <c r="X41" s="131">
        <v>4.1209053692271569E-2</v>
      </c>
      <c r="Y41" s="131">
        <v>-0.39497421157187429</v>
      </c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</row>
    <row r="42" spans="1:36" s="148" customFormat="1" x14ac:dyDescent="0.3">
      <c r="A42" s="170" t="s">
        <v>109</v>
      </c>
      <c r="B42" s="23" t="s">
        <v>177</v>
      </c>
      <c r="C42" s="132">
        <v>75983464462</v>
      </c>
      <c r="D42" s="132">
        <v>65631721625</v>
      </c>
      <c r="E42" s="132">
        <v>71291361612</v>
      </c>
      <c r="F42" s="132">
        <v>58484754493</v>
      </c>
      <c r="G42" s="132">
        <v>72255560335</v>
      </c>
      <c r="H42" s="132">
        <v>78653020763</v>
      </c>
      <c r="I42" s="132">
        <v>101820622527</v>
      </c>
      <c r="J42" s="132">
        <v>111739747116</v>
      </c>
      <c r="K42" s="132">
        <v>111206645671</v>
      </c>
      <c r="L42" s="132">
        <v>113928150204</v>
      </c>
      <c r="M42" s="132">
        <v>114000078750</v>
      </c>
      <c r="N42" s="23"/>
      <c r="O42" s="131"/>
      <c r="P42" s="131">
        <v>-0.13623678401998895</v>
      </c>
      <c r="Q42" s="131">
        <v>8.6233300709944727E-2</v>
      </c>
      <c r="R42" s="131">
        <v>-0.17963757220263765</v>
      </c>
      <c r="S42" s="131">
        <v>0.23545975291130294</v>
      </c>
      <c r="T42" s="131">
        <v>8.8539351135598743E-2</v>
      </c>
      <c r="U42" s="131">
        <v>0.29455450711561881</v>
      </c>
      <c r="V42" s="131">
        <v>9.7417638419660335E-2</v>
      </c>
      <c r="W42" s="131">
        <v>-4.7709204536374727E-3</v>
      </c>
      <c r="X42" s="131">
        <v>2.4472499072145881E-2</v>
      </c>
      <c r="Y42" s="131">
        <v>6.3135007345604954E-4</v>
      </c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</row>
    <row r="43" spans="1:36" s="148" customFormat="1" x14ac:dyDescent="0.3">
      <c r="A43" s="171"/>
      <c r="B43" s="156" t="s">
        <v>110</v>
      </c>
      <c r="C43" s="133">
        <v>721528732068</v>
      </c>
      <c r="D43" s="133">
        <v>875249477465</v>
      </c>
      <c r="E43" s="133">
        <v>1029720205341</v>
      </c>
      <c r="F43" s="133">
        <v>1121925518185</v>
      </c>
      <c r="G43" s="133">
        <v>1296505408208</v>
      </c>
      <c r="H43" s="133">
        <v>1515361325647</v>
      </c>
      <c r="I43" s="133">
        <v>1728879959459</v>
      </c>
      <c r="J43" s="133">
        <v>1900844240010</v>
      </c>
      <c r="K43" s="133">
        <v>2002122186687</v>
      </c>
      <c r="L43" s="133">
        <v>2260718526774</v>
      </c>
      <c r="M43" s="133">
        <v>2795278193343</v>
      </c>
      <c r="N43" s="23"/>
      <c r="O43" s="127"/>
      <c r="P43" s="127">
        <v>0.21304868200662685</v>
      </c>
      <c r="Q43" s="127">
        <v>0.17648765506652597</v>
      </c>
      <c r="R43" s="127">
        <v>8.9544045426850127E-2</v>
      </c>
      <c r="S43" s="127">
        <v>0.15560737962839766</v>
      </c>
      <c r="T43" s="127">
        <v>0.16880447706076107</v>
      </c>
      <c r="U43" s="127">
        <v>0.14090278681279922</v>
      </c>
      <c r="V43" s="127">
        <v>9.9465714557077201E-2</v>
      </c>
      <c r="W43" s="127">
        <v>5.3280507968642032E-2</v>
      </c>
      <c r="X43" s="127">
        <v>0.1291611180409078</v>
      </c>
      <c r="Y43" s="127">
        <v>0.23645564905057248</v>
      </c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</row>
    <row r="44" spans="1:36" ht="15.6" x14ac:dyDescent="0.3">
      <c r="A44" s="181" t="s">
        <v>1325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</row>
    <row r="45" spans="1:36" s="148" customFormat="1" x14ac:dyDescent="0.3">
      <c r="A45" s="170" t="s">
        <v>1303</v>
      </c>
      <c r="B45" s="23" t="s">
        <v>251</v>
      </c>
      <c r="C45" s="132">
        <v>725680920750</v>
      </c>
      <c r="D45" s="132">
        <v>810238615241</v>
      </c>
      <c r="E45" s="132">
        <v>930108823323</v>
      </c>
      <c r="F45" s="132">
        <v>982062639223</v>
      </c>
      <c r="G45" s="132">
        <v>1101346021517</v>
      </c>
      <c r="H45" s="132">
        <v>1192698354542</v>
      </c>
      <c r="I45" s="132">
        <v>1284840070954</v>
      </c>
      <c r="J45" s="132">
        <v>1282576089934</v>
      </c>
      <c r="K45" s="132">
        <v>1414736021614</v>
      </c>
      <c r="L45" s="132">
        <v>1563691906666</v>
      </c>
      <c r="M45" s="132">
        <v>1805534946515</v>
      </c>
      <c r="N45" s="23"/>
      <c r="O45" s="131"/>
      <c r="P45" s="131">
        <v>0.11652186528978681</v>
      </c>
      <c r="Q45" s="131">
        <v>0.14794432877819008</v>
      </c>
      <c r="R45" s="131">
        <v>5.5857782011339951E-2</v>
      </c>
      <c r="S45" s="131">
        <v>0.12146209165270361</v>
      </c>
      <c r="T45" s="131">
        <v>8.2946078017488878E-2</v>
      </c>
      <c r="U45" s="131">
        <v>7.7254836531893023E-2</v>
      </c>
      <c r="V45" s="131">
        <v>-1.7620722385464083E-3</v>
      </c>
      <c r="W45" s="131">
        <v>0.10304256622061381</v>
      </c>
      <c r="X45" s="131">
        <v>0.10528881909860743</v>
      </c>
      <c r="Y45" s="131">
        <v>0.1546615665260056</v>
      </c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</row>
    <row r="46" spans="1:36" s="148" customFormat="1" x14ac:dyDescent="0.3">
      <c r="A46" s="170" t="s">
        <v>1304</v>
      </c>
      <c r="B46" s="23" t="s">
        <v>252</v>
      </c>
      <c r="C46" s="132">
        <v>8578489356</v>
      </c>
      <c r="D46" s="132">
        <v>10217657864</v>
      </c>
      <c r="E46" s="132">
        <v>12926544405</v>
      </c>
      <c r="F46" s="132">
        <v>13095521349</v>
      </c>
      <c r="G46" s="132">
        <v>13747434011</v>
      </c>
      <c r="H46" s="132">
        <v>14908273437</v>
      </c>
      <c r="I46" s="132">
        <v>15786795702</v>
      </c>
      <c r="J46" s="132">
        <v>11894941007</v>
      </c>
      <c r="K46" s="132">
        <v>12094695941</v>
      </c>
      <c r="L46" s="132">
        <v>15640532634</v>
      </c>
      <c r="M46" s="132">
        <v>16760077647</v>
      </c>
      <c r="N46" s="23"/>
      <c r="O46" s="131"/>
      <c r="P46" s="131">
        <v>0.19107892310357966</v>
      </c>
      <c r="Q46" s="131">
        <v>0.26511814909601283</v>
      </c>
      <c r="R46" s="131">
        <v>1.3072089392633046E-2</v>
      </c>
      <c r="S46" s="131">
        <v>4.9781344677032102E-2</v>
      </c>
      <c r="T46" s="131">
        <v>8.4440443581773605E-2</v>
      </c>
      <c r="U46" s="131">
        <v>5.8928504948107863E-2</v>
      </c>
      <c r="V46" s="131">
        <v>-0.24652594284899421</v>
      </c>
      <c r="W46" s="131">
        <v>1.6793268153448393E-2</v>
      </c>
      <c r="X46" s="131">
        <v>0.29317286770144535</v>
      </c>
      <c r="Y46" s="131">
        <v>7.1579724245854015E-2</v>
      </c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</row>
    <row r="47" spans="1:36" s="148" customFormat="1" x14ac:dyDescent="0.3">
      <c r="A47" s="170" t="s">
        <v>1305</v>
      </c>
      <c r="B47" s="23" t="s">
        <v>253</v>
      </c>
      <c r="C47" s="132">
        <v>11033425721</v>
      </c>
      <c r="D47" s="132">
        <v>9440970233</v>
      </c>
      <c r="E47" s="132">
        <v>10557927331</v>
      </c>
      <c r="F47" s="132">
        <v>7744862371</v>
      </c>
      <c r="G47" s="132">
        <v>5078795534</v>
      </c>
      <c r="H47" s="132">
        <v>5059758479</v>
      </c>
      <c r="I47" s="132">
        <v>3941967270</v>
      </c>
      <c r="J47" s="132">
        <v>4385732361</v>
      </c>
      <c r="K47" s="132">
        <v>5679132994</v>
      </c>
      <c r="L47" s="132">
        <v>35195599442</v>
      </c>
      <c r="M47" s="132">
        <v>26752194783</v>
      </c>
      <c r="N47" s="23"/>
      <c r="O47" s="131"/>
      <c r="P47" s="131">
        <v>-0.14433010456299789</v>
      </c>
      <c r="Q47" s="131">
        <v>0.11830956675361448</v>
      </c>
      <c r="R47" s="131">
        <v>-0.26644102311069406</v>
      </c>
      <c r="S47" s="131">
        <v>-0.34423682556101554</v>
      </c>
      <c r="T47" s="131">
        <v>-3.7483405017108007E-3</v>
      </c>
      <c r="U47" s="131">
        <v>-0.22091789828294683</v>
      </c>
      <c r="V47" s="131">
        <v>0.11257452449624217</v>
      </c>
      <c r="W47" s="131">
        <v>0.29491098100320223</v>
      </c>
      <c r="X47" s="131">
        <v>5.19735432841318</v>
      </c>
      <c r="Y47" s="131">
        <v>-0.23989944177294575</v>
      </c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</row>
    <row r="48" spans="1:36" x14ac:dyDescent="0.3">
      <c r="A48" s="170" t="s">
        <v>1306</v>
      </c>
      <c r="B48" s="23" t="s">
        <v>254</v>
      </c>
      <c r="C48" s="132">
        <v>0</v>
      </c>
      <c r="D48" s="132">
        <v>2383010</v>
      </c>
      <c r="E48" s="132">
        <v>0</v>
      </c>
      <c r="F48" s="132">
        <v>0</v>
      </c>
      <c r="G48" s="132">
        <v>0</v>
      </c>
      <c r="H48" s="132">
        <v>0</v>
      </c>
      <c r="I48" s="132">
        <v>0</v>
      </c>
      <c r="J48" s="132">
        <v>0</v>
      </c>
      <c r="K48" s="132">
        <v>0</v>
      </c>
      <c r="L48" s="132">
        <v>0</v>
      </c>
      <c r="M48" s="132">
        <v>111</v>
      </c>
      <c r="O48" s="131"/>
      <c r="P48" s="131" t="e">
        <v>#N/A</v>
      </c>
      <c r="Q48" s="131">
        <v>-1</v>
      </c>
      <c r="R48" s="131"/>
      <c r="S48" s="131"/>
      <c r="T48" s="131"/>
      <c r="U48" s="131"/>
      <c r="V48" s="131"/>
      <c r="W48" s="131"/>
      <c r="X48" s="131"/>
      <c r="Y48" s="131" t="e">
        <v>#N/A</v>
      </c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</row>
    <row r="49" spans="1:36" x14ac:dyDescent="0.3">
      <c r="A49" s="172"/>
      <c r="B49" s="157" t="s">
        <v>1367</v>
      </c>
      <c r="C49" s="134">
        <v>745292835827</v>
      </c>
      <c r="D49" s="134">
        <v>829899626348</v>
      </c>
      <c r="E49" s="134">
        <v>953593295059</v>
      </c>
      <c r="F49" s="134">
        <v>1002903022943</v>
      </c>
      <c r="G49" s="134">
        <v>1120172251062</v>
      </c>
      <c r="H49" s="134">
        <v>1212666386458</v>
      </c>
      <c r="I49" s="134">
        <v>1304568833926</v>
      </c>
      <c r="J49" s="134">
        <v>1298856763302</v>
      </c>
      <c r="K49" s="134">
        <v>1432509850549</v>
      </c>
      <c r="L49" s="134">
        <v>1614528038742</v>
      </c>
      <c r="M49" s="134">
        <v>1849047219056</v>
      </c>
      <c r="O49" s="135"/>
      <c r="P49" s="135">
        <v>0.11352154006299786</v>
      </c>
      <c r="Q49" s="135">
        <v>0.14904654103209802</v>
      </c>
      <c r="R49" s="135">
        <v>5.1709390302444591E-2</v>
      </c>
      <c r="S49" s="135">
        <v>0.11692977828990458</v>
      </c>
      <c r="T49" s="135">
        <v>8.257135035108143E-2</v>
      </c>
      <c r="U49" s="135">
        <v>7.5785433235625588E-2</v>
      </c>
      <c r="V49" s="135">
        <v>-4.378512252826039E-3</v>
      </c>
      <c r="W49" s="135">
        <v>0.10290055918654373</v>
      </c>
      <c r="X49" s="135">
        <v>0.12706243389756988</v>
      </c>
      <c r="Y49" s="135">
        <v>0.14525556366102599</v>
      </c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</row>
    <row r="50" spans="1:36" x14ac:dyDescent="0.3">
      <c r="A50" s="170" t="s">
        <v>1307</v>
      </c>
      <c r="B50" s="158" t="s">
        <v>1363</v>
      </c>
      <c r="C50" s="132">
        <v>1813774676</v>
      </c>
      <c r="D50" s="132">
        <v>2126097862</v>
      </c>
      <c r="E50" s="132">
        <v>2271759816</v>
      </c>
      <c r="F50" s="132">
        <v>3959376353</v>
      </c>
      <c r="G50" s="132">
        <v>6264969859</v>
      </c>
      <c r="H50" s="132">
        <v>16920050865</v>
      </c>
      <c r="I50" s="132">
        <v>16086389054</v>
      </c>
      <c r="J50" s="132">
        <v>16833387790</v>
      </c>
      <c r="K50" s="132">
        <v>17440909918</v>
      </c>
      <c r="L50" s="132">
        <v>65191997567</v>
      </c>
      <c r="M50" s="132">
        <v>102526855807</v>
      </c>
      <c r="O50" s="131"/>
      <c r="P50" s="131">
        <v>0.17219514095807131</v>
      </c>
      <c r="Q50" s="131">
        <v>6.8511406085031812E-2</v>
      </c>
      <c r="R50" s="131">
        <v>0.74286750083090647</v>
      </c>
      <c r="S50" s="131">
        <v>0.5823122887151313</v>
      </c>
      <c r="T50" s="131">
        <v>1.7007393883457151</v>
      </c>
      <c r="U50" s="131">
        <v>-4.9270644494602167E-2</v>
      </c>
      <c r="V50" s="131">
        <v>4.6436694617568941E-2</v>
      </c>
      <c r="W50" s="131">
        <v>3.6090306691615837E-2</v>
      </c>
      <c r="X50" s="131">
        <v>2.7378782341922534</v>
      </c>
      <c r="Y50" s="131">
        <v>0.57269081533557431</v>
      </c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</row>
    <row r="51" spans="1:36" x14ac:dyDescent="0.3">
      <c r="A51" s="170" t="s">
        <v>1308</v>
      </c>
      <c r="B51" s="158" t="s">
        <v>1364</v>
      </c>
      <c r="C51" s="132">
        <v>28138662</v>
      </c>
      <c r="D51" s="132">
        <v>32471150</v>
      </c>
      <c r="E51" s="132">
        <v>33631181</v>
      </c>
      <c r="F51" s="132">
        <v>33631181</v>
      </c>
      <c r="G51" s="132">
        <v>0</v>
      </c>
      <c r="H51" s="132">
        <v>0</v>
      </c>
      <c r="I51" s="132">
        <v>0</v>
      </c>
      <c r="J51" s="132">
        <v>0</v>
      </c>
      <c r="K51" s="132">
        <v>0</v>
      </c>
      <c r="L51" s="132">
        <v>0</v>
      </c>
      <c r="M51" s="132">
        <v>0</v>
      </c>
      <c r="O51" s="131"/>
      <c r="P51" s="131">
        <v>0.15396922568670823</v>
      </c>
      <c r="Q51" s="131">
        <v>3.572497432336097E-2</v>
      </c>
      <c r="R51" s="131">
        <v>0</v>
      </c>
      <c r="S51" s="131">
        <v>-1</v>
      </c>
      <c r="T51" s="131"/>
      <c r="U51" s="131"/>
      <c r="V51" s="131"/>
      <c r="W51" s="131"/>
      <c r="X51" s="131"/>
      <c r="Y51" s="131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</row>
    <row r="52" spans="1:36" x14ac:dyDescent="0.3">
      <c r="A52" s="172"/>
      <c r="B52" s="157" t="s">
        <v>1365</v>
      </c>
      <c r="C52" s="134">
        <v>1841913338</v>
      </c>
      <c r="D52" s="134">
        <v>2158569012</v>
      </c>
      <c r="E52" s="134">
        <v>2305390997</v>
      </c>
      <c r="F52" s="134">
        <v>3993007534</v>
      </c>
      <c r="G52" s="134">
        <v>6264969859</v>
      </c>
      <c r="H52" s="134">
        <v>16920050865</v>
      </c>
      <c r="I52" s="134">
        <v>16086389054</v>
      </c>
      <c r="J52" s="134">
        <v>16833387790</v>
      </c>
      <c r="K52" s="134">
        <v>17440909918</v>
      </c>
      <c r="L52" s="134">
        <v>65191997567</v>
      </c>
      <c r="M52" s="134">
        <v>102526855807</v>
      </c>
      <c r="O52" s="135"/>
      <c r="P52" s="135">
        <v>0.1719167061050948</v>
      </c>
      <c r="Q52" s="135">
        <v>6.8018202885236301E-2</v>
      </c>
      <c r="R52" s="135">
        <v>0.73203050553944715</v>
      </c>
      <c r="S52" s="135">
        <v>0.56898523372533161</v>
      </c>
      <c r="T52" s="135">
        <v>1.7007393883457151</v>
      </c>
      <c r="U52" s="135">
        <v>-4.9270644494602167E-2</v>
      </c>
      <c r="V52" s="135">
        <v>4.6436694617568941E-2</v>
      </c>
      <c r="W52" s="135">
        <v>3.6090306691615837E-2</v>
      </c>
      <c r="X52" s="135">
        <v>2.7378782341922534</v>
      </c>
      <c r="Y52" s="135">
        <v>0.57269081533557431</v>
      </c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</row>
    <row r="53" spans="1:36" x14ac:dyDescent="0.3">
      <c r="A53" s="173"/>
      <c r="B53" s="159" t="s">
        <v>1368</v>
      </c>
      <c r="C53" s="136">
        <v>747134749165</v>
      </c>
      <c r="D53" s="136">
        <v>832058195360</v>
      </c>
      <c r="E53" s="136">
        <v>955898686056</v>
      </c>
      <c r="F53" s="136">
        <v>1006896030477</v>
      </c>
      <c r="G53" s="136">
        <v>1126437220921</v>
      </c>
      <c r="H53" s="136">
        <v>1229586437323</v>
      </c>
      <c r="I53" s="136">
        <v>1320655222980</v>
      </c>
      <c r="J53" s="136">
        <v>1315690151092</v>
      </c>
      <c r="K53" s="136">
        <v>1449950760467</v>
      </c>
      <c r="L53" s="136">
        <v>1679720036309</v>
      </c>
      <c r="M53" s="136">
        <v>1951574074863</v>
      </c>
      <c r="O53" s="137"/>
      <c r="P53" s="137">
        <v>0.11366550182535429</v>
      </c>
      <c r="Q53" s="137">
        <v>0.14883633306732702</v>
      </c>
      <c r="R53" s="137">
        <v>5.3350156418158656E-2</v>
      </c>
      <c r="S53" s="137">
        <v>0.11872247662687618</v>
      </c>
      <c r="T53" s="137">
        <v>9.1571207419498091E-2</v>
      </c>
      <c r="U53" s="137">
        <v>7.4064565851320596E-2</v>
      </c>
      <c r="V53" s="137">
        <v>-3.7595519266538924E-3</v>
      </c>
      <c r="W53" s="137">
        <v>0.10204576606700755</v>
      </c>
      <c r="X53" s="137">
        <v>0.15846695081424422</v>
      </c>
      <c r="Y53" s="137">
        <v>0.16184485073558408</v>
      </c>
      <c r="Z53" s="189"/>
      <c r="AA53" s="189"/>
      <c r="AB53" s="189"/>
      <c r="AC53" s="189"/>
      <c r="AD53" s="189"/>
      <c r="AE53" s="189"/>
      <c r="AF53" s="189"/>
      <c r="AG53" s="189"/>
      <c r="AH53" s="189"/>
      <c r="AI53" s="189"/>
      <c r="AJ53" s="189"/>
    </row>
    <row r="54" spans="1:36" x14ac:dyDescent="0.3">
      <c r="A54" s="170" t="s">
        <v>1326</v>
      </c>
      <c r="B54" s="23" t="s">
        <v>1327</v>
      </c>
      <c r="C54" s="132">
        <v>6320279514</v>
      </c>
      <c r="D54" s="132">
        <v>7110766762</v>
      </c>
      <c r="E54" s="132">
        <v>5407001861</v>
      </c>
      <c r="F54" s="132">
        <v>6275691018</v>
      </c>
      <c r="G54" s="132">
        <v>6836724464</v>
      </c>
      <c r="H54" s="132">
        <v>7247761337</v>
      </c>
      <c r="I54" s="132">
        <v>7691076719</v>
      </c>
      <c r="J54" s="132">
        <v>7908731881</v>
      </c>
      <c r="K54" s="132">
        <v>10397428612</v>
      </c>
      <c r="L54" s="132">
        <v>13751395022</v>
      </c>
      <c r="M54" s="132">
        <v>13153174750</v>
      </c>
      <c r="O54" s="131"/>
      <c r="P54" s="131">
        <v>0.12507156467510616</v>
      </c>
      <c r="Q54" s="131">
        <v>-0.23960354178749532</v>
      </c>
      <c r="R54" s="131">
        <v>0.160660044019171</v>
      </c>
      <c r="S54" s="131">
        <v>8.9397875770307778E-2</v>
      </c>
      <c r="T54" s="131">
        <v>6.012190123565575E-2</v>
      </c>
      <c r="U54" s="131">
        <v>6.1165836095742332E-2</v>
      </c>
      <c r="V54" s="131">
        <v>2.829969976275315E-2</v>
      </c>
      <c r="W54" s="131">
        <v>0.31467708963289853</v>
      </c>
      <c r="X54" s="131">
        <v>0.32257652686637162</v>
      </c>
      <c r="Y54" s="131">
        <v>-4.3502515275209874E-2</v>
      </c>
      <c r="Z54" s="132"/>
      <c r="AA54" s="132"/>
      <c r="AB54" s="132"/>
      <c r="AC54" s="132"/>
      <c r="AD54" s="132"/>
      <c r="AE54" s="132"/>
      <c r="AF54" s="132"/>
      <c r="AG54" s="132"/>
      <c r="AH54" s="132"/>
      <c r="AI54" s="132"/>
      <c r="AJ54" s="132"/>
    </row>
    <row r="55" spans="1:36" x14ac:dyDescent="0.3">
      <c r="A55" s="170" t="s">
        <v>1328</v>
      </c>
      <c r="B55" s="23" t="s">
        <v>1329</v>
      </c>
      <c r="C55" s="132">
        <v>128503278959</v>
      </c>
      <c r="D55" s="132">
        <v>135496867206</v>
      </c>
      <c r="E55" s="132">
        <v>160643853516</v>
      </c>
      <c r="F55" s="132">
        <v>158559573994</v>
      </c>
      <c r="G55" s="132">
        <v>173351622166</v>
      </c>
      <c r="H55" s="132">
        <v>181433111805</v>
      </c>
      <c r="I55" s="132">
        <v>183839509166</v>
      </c>
      <c r="J55" s="132">
        <v>196123439544</v>
      </c>
      <c r="K55" s="132">
        <v>254892627652</v>
      </c>
      <c r="L55" s="132">
        <v>247628315603</v>
      </c>
      <c r="M55" s="132">
        <v>276140767885</v>
      </c>
      <c r="O55" s="131"/>
      <c r="P55" s="131">
        <v>5.4423422527851262E-2</v>
      </c>
      <c r="Q55" s="131">
        <v>0.18559090574225801</v>
      </c>
      <c r="R55" s="131">
        <v>-1.2974536382074575E-2</v>
      </c>
      <c r="S55" s="131">
        <v>9.3290160911757569E-2</v>
      </c>
      <c r="T55" s="131">
        <v>4.6619059793171269E-2</v>
      </c>
      <c r="U55" s="131">
        <v>1.3263275578860867E-2</v>
      </c>
      <c r="V55" s="131">
        <v>6.6818772709559937E-2</v>
      </c>
      <c r="W55" s="131">
        <v>0.29965407625239626</v>
      </c>
      <c r="X55" s="131">
        <v>-2.8499498459083838E-2</v>
      </c>
      <c r="Y55" s="131">
        <v>0.11514213232266801</v>
      </c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</row>
    <row r="56" spans="1:36" x14ac:dyDescent="0.3">
      <c r="A56" s="170" t="s">
        <v>1330</v>
      </c>
      <c r="B56" s="23" t="s">
        <v>6</v>
      </c>
      <c r="C56" s="132">
        <v>26942161374</v>
      </c>
      <c r="D56" s="132">
        <v>30539133948</v>
      </c>
      <c r="E56" s="132">
        <v>35636141595</v>
      </c>
      <c r="F56" s="132">
        <v>32820678113</v>
      </c>
      <c r="G56" s="132">
        <v>40448002193</v>
      </c>
      <c r="H56" s="132">
        <v>42949134618</v>
      </c>
      <c r="I56" s="132">
        <v>45094909144</v>
      </c>
      <c r="J56" s="132">
        <v>47328188541</v>
      </c>
      <c r="K56" s="132">
        <v>42320831765</v>
      </c>
      <c r="L56" s="132">
        <v>43101716406</v>
      </c>
      <c r="M56" s="132">
        <v>44220436138</v>
      </c>
      <c r="O56" s="131"/>
      <c r="P56" s="131">
        <v>0.13350720174481578</v>
      </c>
      <c r="Q56" s="131">
        <v>0.16690085762349538</v>
      </c>
      <c r="R56" s="131">
        <v>-7.9005845077095294E-2</v>
      </c>
      <c r="S56" s="131">
        <v>0.23239386016765073</v>
      </c>
      <c r="T56" s="131">
        <v>6.1835746869912223E-2</v>
      </c>
      <c r="U56" s="131">
        <v>4.996083262410389E-2</v>
      </c>
      <c r="V56" s="131">
        <v>4.9523980409153179E-2</v>
      </c>
      <c r="W56" s="131">
        <v>-0.10580072743883218</v>
      </c>
      <c r="X56" s="131">
        <v>1.8451542855681957E-2</v>
      </c>
      <c r="Y56" s="131">
        <v>2.5955340651915737E-2</v>
      </c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</row>
    <row r="57" spans="1:36" x14ac:dyDescent="0.3">
      <c r="A57" s="170" t="s">
        <v>1331</v>
      </c>
      <c r="B57" s="23" t="s">
        <v>1332</v>
      </c>
      <c r="C57" s="132">
        <v>0</v>
      </c>
      <c r="D57" s="132">
        <v>0</v>
      </c>
      <c r="E57" s="132">
        <v>0</v>
      </c>
      <c r="F57" s="132">
        <v>0</v>
      </c>
      <c r="G57" s="132">
        <v>0</v>
      </c>
      <c r="H57" s="132">
        <v>0</v>
      </c>
      <c r="I57" s="132">
        <v>0</v>
      </c>
      <c r="J57" s="132">
        <v>971482385</v>
      </c>
      <c r="K57" s="132">
        <v>706201523</v>
      </c>
      <c r="L57" s="132">
        <v>1202467397</v>
      </c>
      <c r="M57" s="132">
        <v>2064231707</v>
      </c>
      <c r="O57" s="131"/>
      <c r="P57" s="131"/>
      <c r="Q57" s="131"/>
      <c r="R57" s="131"/>
      <c r="S57" s="131"/>
      <c r="T57" s="131"/>
      <c r="U57" s="131"/>
      <c r="V57" s="131" t="e">
        <v>#N/A</v>
      </c>
      <c r="W57" s="131">
        <v>-0.27306811332456637</v>
      </c>
      <c r="X57" s="131">
        <v>0.70272557880054309</v>
      </c>
      <c r="Y57" s="131">
        <v>0.71666334750529614</v>
      </c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</row>
    <row r="58" spans="1:36" x14ac:dyDescent="0.3">
      <c r="A58" s="173"/>
      <c r="B58" s="159" t="s">
        <v>1366</v>
      </c>
      <c r="C58" s="136">
        <v>161765719847</v>
      </c>
      <c r="D58" s="136">
        <v>173146767916</v>
      </c>
      <c r="E58" s="136">
        <v>201686996972</v>
      </c>
      <c r="F58" s="136">
        <v>197655943125</v>
      </c>
      <c r="G58" s="136">
        <v>220636348823</v>
      </c>
      <c r="H58" s="136">
        <v>231630007760</v>
      </c>
      <c r="I58" s="136">
        <v>236625495029</v>
      </c>
      <c r="J58" s="136">
        <v>252331842351</v>
      </c>
      <c r="K58" s="136">
        <v>308317089552</v>
      </c>
      <c r="L58" s="136">
        <v>305683894428</v>
      </c>
      <c r="M58" s="136">
        <v>335578610480</v>
      </c>
      <c r="O58" s="137"/>
      <c r="P58" s="137">
        <v>7.0355128884935114E-2</v>
      </c>
      <c r="Q58" s="137">
        <v>0.16483258335983453</v>
      </c>
      <c r="R58" s="137">
        <v>-1.9986681875974521E-2</v>
      </c>
      <c r="S58" s="137">
        <v>0.11626468364508979</v>
      </c>
      <c r="T58" s="137">
        <v>4.9827052503571778E-2</v>
      </c>
      <c r="U58" s="137">
        <v>2.1566667105481496E-2</v>
      </c>
      <c r="V58" s="137">
        <v>6.6376394986833898E-2</v>
      </c>
      <c r="W58" s="137">
        <v>0.22187151125827032</v>
      </c>
      <c r="X58" s="137">
        <v>-8.5405422314610568E-3</v>
      </c>
      <c r="Y58" s="137">
        <v>9.7796176366895082E-2</v>
      </c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</row>
    <row r="59" spans="1:36" x14ac:dyDescent="0.3">
      <c r="A59" s="171"/>
      <c r="B59" s="156" t="s">
        <v>1369</v>
      </c>
      <c r="C59" s="133">
        <v>908900469012</v>
      </c>
      <c r="D59" s="133">
        <v>1005204963276</v>
      </c>
      <c r="E59" s="133">
        <v>1157585683028</v>
      </c>
      <c r="F59" s="133">
        <v>1204551973602</v>
      </c>
      <c r="G59" s="133">
        <v>1347073569744</v>
      </c>
      <c r="H59" s="133">
        <v>1461216445083</v>
      </c>
      <c r="I59" s="133">
        <v>1557280718009</v>
      </c>
      <c r="J59" s="133">
        <v>1568021993443</v>
      </c>
      <c r="K59" s="133">
        <v>1758267850019</v>
      </c>
      <c r="L59" s="133">
        <v>1985403930737</v>
      </c>
      <c r="M59" s="133">
        <v>2287152685343</v>
      </c>
      <c r="O59" s="127"/>
      <c r="P59" s="127">
        <v>0.10595714002511802</v>
      </c>
      <c r="Q59" s="127">
        <v>0.15159169056963817</v>
      </c>
      <c r="R59" s="127">
        <v>4.0572625648881644E-2</v>
      </c>
      <c r="S59" s="127">
        <v>0.11831917531612546</v>
      </c>
      <c r="T59" s="127">
        <v>8.4733958042612301E-2</v>
      </c>
      <c r="U59" s="127">
        <v>6.5742671627640581E-2</v>
      </c>
      <c r="V59" s="127">
        <v>6.8974561296391013E-3</v>
      </c>
      <c r="W59" s="127">
        <v>0.12132856386680246</v>
      </c>
      <c r="X59" s="127">
        <v>0.12918172889047908</v>
      </c>
      <c r="Y59" s="127">
        <v>0.15198355857691292</v>
      </c>
      <c r="Z59" s="188"/>
      <c r="AA59" s="188"/>
      <c r="AB59" s="188"/>
      <c r="AC59" s="188"/>
      <c r="AD59" s="188"/>
      <c r="AE59" s="188"/>
      <c r="AF59" s="188"/>
      <c r="AG59" s="188"/>
      <c r="AH59" s="188"/>
      <c r="AI59" s="188"/>
      <c r="AJ59" s="188"/>
    </row>
    <row r="60" spans="1:36" ht="15.6" x14ac:dyDescent="0.3">
      <c r="A60" s="181" t="s">
        <v>1379</v>
      </c>
      <c r="B60" s="183"/>
      <c r="C60" s="183"/>
      <c r="D60" s="183"/>
      <c r="E60" s="183"/>
      <c r="F60" s="183"/>
      <c r="G60" s="183"/>
      <c r="H60" s="183"/>
      <c r="I60" s="183"/>
      <c r="J60" s="183"/>
      <c r="K60" s="183"/>
      <c r="L60" s="183"/>
      <c r="M60" s="183"/>
      <c r="O60" s="183"/>
      <c r="P60" s="183"/>
      <c r="Q60" s="183"/>
      <c r="R60" s="183"/>
      <c r="S60" s="183"/>
      <c r="T60" s="183"/>
      <c r="U60" s="183"/>
      <c r="V60" s="183"/>
      <c r="W60" s="183"/>
      <c r="X60" s="183"/>
      <c r="Y60" s="183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</row>
    <row r="61" spans="1:36" x14ac:dyDescent="0.3">
      <c r="A61" s="174" t="s">
        <v>31</v>
      </c>
      <c r="B61" s="160" t="s">
        <v>83</v>
      </c>
      <c r="C61" s="124">
        <v>553714443576</v>
      </c>
      <c r="D61" s="124">
        <v>622697050057</v>
      </c>
      <c r="E61" s="124">
        <v>697311944000</v>
      </c>
      <c r="F61" s="124">
        <v>726081170220</v>
      </c>
      <c r="G61" s="124">
        <v>786055302892</v>
      </c>
      <c r="H61" s="124">
        <v>853699669735</v>
      </c>
      <c r="I61" s="124">
        <v>894809539117</v>
      </c>
      <c r="J61" s="124">
        <v>917555601777</v>
      </c>
      <c r="K61" s="124">
        <v>1000404784714</v>
      </c>
      <c r="L61" s="124">
        <v>1133157985239</v>
      </c>
      <c r="M61" s="124">
        <v>1234455336957</v>
      </c>
      <c r="O61" s="125"/>
      <c r="P61" s="125">
        <v>0.12458155513426084</v>
      </c>
      <c r="Q61" s="125">
        <v>0.1198253531732163</v>
      </c>
      <c r="R61" s="125">
        <v>4.1257326032551056E-2</v>
      </c>
      <c r="S61" s="125">
        <v>8.2599763128174741E-2</v>
      </c>
      <c r="T61" s="125">
        <v>8.6055480567496456E-2</v>
      </c>
      <c r="U61" s="125">
        <v>4.8154955237081243E-2</v>
      </c>
      <c r="V61" s="125">
        <v>2.5420004666519169E-2</v>
      </c>
      <c r="W61" s="125">
        <v>9.029336508495911E-2</v>
      </c>
      <c r="X61" s="125">
        <v>0.13269948580159197</v>
      </c>
      <c r="Y61" s="125">
        <v>8.9393847140065708E-2</v>
      </c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</row>
    <row r="62" spans="1:36" x14ac:dyDescent="0.3">
      <c r="A62" s="174" t="s">
        <v>32</v>
      </c>
      <c r="B62" s="160" t="s">
        <v>84</v>
      </c>
      <c r="C62" s="124">
        <v>7773019732</v>
      </c>
      <c r="D62" s="124">
        <v>7232416485</v>
      </c>
      <c r="E62" s="124">
        <v>7954682270</v>
      </c>
      <c r="F62" s="124">
        <v>6254331093</v>
      </c>
      <c r="G62" s="124">
        <v>4242021668</v>
      </c>
      <c r="H62" s="124">
        <v>3631280161</v>
      </c>
      <c r="I62" s="124">
        <v>3323592599</v>
      </c>
      <c r="J62" s="124">
        <v>3100209770</v>
      </c>
      <c r="K62" s="124">
        <v>4202429112</v>
      </c>
      <c r="L62" s="124">
        <v>8719309315</v>
      </c>
      <c r="M62" s="124">
        <v>8683817579</v>
      </c>
      <c r="O62" s="125"/>
      <c r="P62" s="125">
        <v>-6.9548678073521719E-2</v>
      </c>
      <c r="Q62" s="125">
        <v>9.9865070892692032E-2</v>
      </c>
      <c r="R62" s="125">
        <v>-0.21375475717146397</v>
      </c>
      <c r="S62" s="125">
        <v>-0.32174654572608508</v>
      </c>
      <c r="T62" s="125">
        <v>-0.14397416015273401</v>
      </c>
      <c r="U62" s="125">
        <v>-8.4732531878032646E-2</v>
      </c>
      <c r="V62" s="125">
        <v>-6.7211254793145048E-2</v>
      </c>
      <c r="W62" s="125">
        <v>0.35553056850085341</v>
      </c>
      <c r="X62" s="125">
        <v>1.0748260309976647</v>
      </c>
      <c r="Y62" s="125">
        <v>-4.0704756211530357E-3</v>
      </c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</row>
    <row r="63" spans="1:36" x14ac:dyDescent="0.3">
      <c r="A63" s="175" t="s">
        <v>33</v>
      </c>
      <c r="B63" s="23" t="s">
        <v>85</v>
      </c>
      <c r="C63" s="124">
        <v>0</v>
      </c>
      <c r="D63" s="124">
        <v>0</v>
      </c>
      <c r="E63" s="124">
        <v>0</v>
      </c>
      <c r="F63" s="124">
        <v>0</v>
      </c>
      <c r="G63" s="124">
        <v>0</v>
      </c>
      <c r="H63" s="124">
        <v>0</v>
      </c>
      <c r="I63" s="124">
        <v>130150</v>
      </c>
      <c r="J63" s="124">
        <v>0</v>
      </c>
      <c r="K63" s="124">
        <v>0</v>
      </c>
      <c r="L63" s="124">
        <v>0</v>
      </c>
      <c r="M63" s="124">
        <v>0</v>
      </c>
      <c r="O63" s="125"/>
      <c r="P63" s="125"/>
      <c r="Q63" s="125"/>
      <c r="R63" s="125"/>
      <c r="S63" s="125"/>
      <c r="T63" s="125"/>
      <c r="U63" s="125" t="e">
        <v>#N/A</v>
      </c>
      <c r="V63" s="125">
        <v>-1</v>
      </c>
      <c r="W63" s="125"/>
      <c r="X63" s="125"/>
      <c r="Y63" s="125"/>
      <c r="Z63" s="130"/>
      <c r="AA63" s="130"/>
      <c r="AB63" s="130"/>
      <c r="AC63" s="130"/>
      <c r="AD63" s="130"/>
      <c r="AE63" s="130"/>
      <c r="AF63" s="130"/>
      <c r="AG63" s="130"/>
      <c r="AH63" s="130"/>
      <c r="AI63" s="130"/>
      <c r="AJ63" s="130"/>
    </row>
    <row r="64" spans="1:36" x14ac:dyDescent="0.3">
      <c r="A64" s="175" t="s">
        <v>34</v>
      </c>
      <c r="B64" s="23" t="s">
        <v>86</v>
      </c>
      <c r="C64" s="124">
        <v>405017485</v>
      </c>
      <c r="D64" s="124">
        <v>390933119</v>
      </c>
      <c r="E64" s="124">
        <v>1117678080</v>
      </c>
      <c r="F64" s="124">
        <v>1674691824</v>
      </c>
      <c r="G64" s="124">
        <v>7507971981</v>
      </c>
      <c r="H64" s="124">
        <v>12460190147</v>
      </c>
      <c r="I64" s="124">
        <v>18837224070</v>
      </c>
      <c r="J64" s="124">
        <v>31378553907</v>
      </c>
      <c r="K64" s="124">
        <v>35413026754</v>
      </c>
      <c r="L64" s="124">
        <v>31541982149</v>
      </c>
      <c r="M64" s="124">
        <v>79719395214</v>
      </c>
      <c r="O64" s="125"/>
      <c r="P64" s="125">
        <v>-3.4774711022661164E-2</v>
      </c>
      <c r="Q64" s="125">
        <v>1.8590007489235005</v>
      </c>
      <c r="R64" s="125">
        <v>0.49836688574942789</v>
      </c>
      <c r="S64" s="125">
        <v>3.4831961757998053</v>
      </c>
      <c r="T64" s="125">
        <v>0.65959465199554534</v>
      </c>
      <c r="U64" s="125">
        <v>0.51179266510113242</v>
      </c>
      <c r="V64" s="125">
        <v>0.6657737780469053</v>
      </c>
      <c r="W64" s="125">
        <v>0.12857421215003728</v>
      </c>
      <c r="X64" s="125">
        <v>-0.1093113173265472</v>
      </c>
      <c r="Y64" s="125">
        <v>1.5274060088366199</v>
      </c>
      <c r="Z64" s="130"/>
      <c r="AA64" s="130"/>
      <c r="AB64" s="130"/>
      <c r="AC64" s="130"/>
      <c r="AD64" s="130"/>
      <c r="AE64" s="130"/>
      <c r="AF64" s="130"/>
      <c r="AG64" s="130"/>
      <c r="AH64" s="130"/>
      <c r="AI64" s="130"/>
      <c r="AJ64" s="130"/>
    </row>
    <row r="65" spans="1:36" x14ac:dyDescent="0.3">
      <c r="A65" s="176"/>
      <c r="B65" s="157" t="s">
        <v>128</v>
      </c>
      <c r="C65" s="138">
        <v>561892480793</v>
      </c>
      <c r="D65" s="138">
        <v>630320399661</v>
      </c>
      <c r="E65" s="138">
        <v>706384304350</v>
      </c>
      <c r="F65" s="138">
        <v>734010193137</v>
      </c>
      <c r="G65" s="138">
        <v>797805296541</v>
      </c>
      <c r="H65" s="138">
        <v>869791140043</v>
      </c>
      <c r="I65" s="138">
        <v>916970485936</v>
      </c>
      <c r="J65" s="138">
        <v>952034365454</v>
      </c>
      <c r="K65" s="138">
        <v>1040020240580</v>
      </c>
      <c r="L65" s="138">
        <v>1173419276703</v>
      </c>
      <c r="M65" s="138">
        <v>1322858549750</v>
      </c>
      <c r="O65" s="135"/>
      <c r="P65" s="135">
        <v>0.12178116135568762</v>
      </c>
      <c r="Q65" s="135">
        <v>0.12067498486469552</v>
      </c>
      <c r="R65" s="135">
        <v>3.9108865552188066E-2</v>
      </c>
      <c r="S65" s="135">
        <v>8.6913102843100276E-2</v>
      </c>
      <c r="T65" s="135">
        <v>9.0229839052341498E-2</v>
      </c>
      <c r="U65" s="135">
        <v>5.4242155065717945E-2</v>
      </c>
      <c r="V65" s="135">
        <v>3.8238831081033542E-2</v>
      </c>
      <c r="W65" s="135">
        <v>9.2418801588156851E-2</v>
      </c>
      <c r="X65" s="135">
        <v>0.12826580764294149</v>
      </c>
      <c r="Y65" s="135">
        <v>0.12735368850159423</v>
      </c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</row>
    <row r="66" spans="1:36" x14ac:dyDescent="0.3">
      <c r="A66" s="175" t="s">
        <v>49</v>
      </c>
      <c r="B66" s="23" t="s">
        <v>87</v>
      </c>
      <c r="C66" s="124">
        <v>7488846537</v>
      </c>
      <c r="D66" s="124">
        <v>7354387438</v>
      </c>
      <c r="E66" s="124">
        <v>7627185194</v>
      </c>
      <c r="F66" s="124">
        <v>6155352046</v>
      </c>
      <c r="G66" s="124">
        <v>4084791485</v>
      </c>
      <c r="H66" s="124">
        <v>3550539690</v>
      </c>
      <c r="I66" s="124">
        <v>3027588329</v>
      </c>
      <c r="J66" s="124">
        <v>3027620428</v>
      </c>
      <c r="K66" s="124">
        <v>4292307831</v>
      </c>
      <c r="L66" s="124">
        <v>10732623349</v>
      </c>
      <c r="M66" s="124">
        <v>9542566342</v>
      </c>
      <c r="O66" s="125"/>
      <c r="P66" s="125">
        <v>-1.795458063343669E-2</v>
      </c>
      <c r="Q66" s="125">
        <v>3.7093198896546831E-2</v>
      </c>
      <c r="R66" s="125">
        <v>-0.19297199563973244</v>
      </c>
      <c r="S66" s="125">
        <v>-0.33638377553815713</v>
      </c>
      <c r="T66" s="125">
        <v>-0.13079046922269033</v>
      </c>
      <c r="U66" s="125">
        <v>-0.14728785104779385</v>
      </c>
      <c r="V66" s="125">
        <v>1.0602167967332932E-5</v>
      </c>
      <c r="W66" s="125">
        <v>0.41771663029616746</v>
      </c>
      <c r="X66" s="125">
        <v>1.5004318822351492</v>
      </c>
      <c r="Y66" s="125">
        <v>-0.11088221102167739</v>
      </c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</row>
    <row r="67" spans="1:36" x14ac:dyDescent="0.3">
      <c r="A67" s="175" t="s">
        <v>50</v>
      </c>
      <c r="B67" s="23" t="s">
        <v>88</v>
      </c>
      <c r="C67" s="124">
        <v>108360971563</v>
      </c>
      <c r="D67" s="124">
        <v>124555789592</v>
      </c>
      <c r="E67" s="124">
        <v>143431296697</v>
      </c>
      <c r="F67" s="124">
        <v>163067797002</v>
      </c>
      <c r="G67" s="124">
        <v>172769369517</v>
      </c>
      <c r="H67" s="124">
        <v>202614759107</v>
      </c>
      <c r="I67" s="124">
        <v>223643091354</v>
      </c>
      <c r="J67" s="124">
        <v>249025954276</v>
      </c>
      <c r="K67" s="124">
        <v>262950959330</v>
      </c>
      <c r="L67" s="124">
        <v>270116886087</v>
      </c>
      <c r="M67" s="124">
        <v>302666706749</v>
      </c>
      <c r="O67" s="125"/>
      <c r="P67" s="125">
        <v>0.14945249932153382</v>
      </c>
      <c r="Q67" s="125">
        <v>0.15154259121016667</v>
      </c>
      <c r="R67" s="125">
        <v>0.13690526933241287</v>
      </c>
      <c r="S67" s="125">
        <v>5.9494104252116653E-2</v>
      </c>
      <c r="T67" s="125">
        <v>0.17274699602965971</v>
      </c>
      <c r="U67" s="125">
        <v>0.10378479998041512</v>
      </c>
      <c r="V67" s="125">
        <v>0.11349719219281407</v>
      </c>
      <c r="W67" s="125">
        <v>5.5917886529075034E-2</v>
      </c>
      <c r="X67" s="125">
        <v>2.7251951372449179E-2</v>
      </c>
      <c r="Y67" s="125">
        <v>0.12050272433362896</v>
      </c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</row>
    <row r="68" spans="1:36" x14ac:dyDescent="0.3">
      <c r="A68" s="175" t="s">
        <v>51</v>
      </c>
      <c r="B68" s="23" t="s">
        <v>89</v>
      </c>
      <c r="C68" s="124">
        <v>410576271</v>
      </c>
      <c r="D68" s="124">
        <v>577944788</v>
      </c>
      <c r="E68" s="124">
        <v>638432673</v>
      </c>
      <c r="F68" s="124">
        <v>8491499283</v>
      </c>
      <c r="G68" s="124">
        <v>6124137526</v>
      </c>
      <c r="H68" s="124">
        <v>14925528058</v>
      </c>
      <c r="I68" s="124">
        <v>18632133750</v>
      </c>
      <c r="J68" s="124">
        <v>31544596220</v>
      </c>
      <c r="K68" s="124">
        <v>35955077955</v>
      </c>
      <c r="L68" s="124">
        <v>81457141072</v>
      </c>
      <c r="M68" s="124">
        <v>85079768195</v>
      </c>
      <c r="O68" s="125"/>
      <c r="P68" s="125">
        <v>0.40764293706588806</v>
      </c>
      <c r="Q68" s="125">
        <v>0.10466031748347571</v>
      </c>
      <c r="R68" s="125">
        <v>12.300539966255768</v>
      </c>
      <c r="S68" s="125">
        <v>-0.27879196336263767</v>
      </c>
      <c r="T68" s="125">
        <v>1.4371640895773052</v>
      </c>
      <c r="U68" s="125">
        <v>0.24834000362307318</v>
      </c>
      <c r="V68" s="125">
        <v>0.69302113452250191</v>
      </c>
      <c r="W68" s="125">
        <v>0.139817346344844</v>
      </c>
      <c r="X68" s="125">
        <v>1.2655253640097412</v>
      </c>
      <c r="Y68" s="125">
        <v>4.4472799748741076E-2</v>
      </c>
      <c r="Z68" s="130"/>
      <c r="AA68" s="130"/>
      <c r="AB68" s="130"/>
      <c r="AC68" s="130"/>
      <c r="AD68" s="130"/>
      <c r="AE68" s="130"/>
      <c r="AF68" s="130"/>
      <c r="AG68" s="130"/>
      <c r="AH68" s="130"/>
      <c r="AI68" s="130"/>
      <c r="AJ68" s="130"/>
    </row>
    <row r="69" spans="1:36" x14ac:dyDescent="0.3">
      <c r="A69" s="177"/>
      <c r="B69" s="157" t="s">
        <v>129</v>
      </c>
      <c r="C69" s="138">
        <v>116260394371</v>
      </c>
      <c r="D69" s="138">
        <v>132488121818</v>
      </c>
      <c r="E69" s="138">
        <v>151696914564</v>
      </c>
      <c r="F69" s="138">
        <v>177714648331</v>
      </c>
      <c r="G69" s="138">
        <v>182978298528</v>
      </c>
      <c r="H69" s="138">
        <v>221090826855</v>
      </c>
      <c r="I69" s="138">
        <v>245302813433</v>
      </c>
      <c r="J69" s="138">
        <v>283598170924</v>
      </c>
      <c r="K69" s="138">
        <v>303198345116</v>
      </c>
      <c r="L69" s="138">
        <v>362306650508</v>
      </c>
      <c r="M69" s="138">
        <v>397289041286</v>
      </c>
      <c r="O69" s="135"/>
      <c r="P69" s="135">
        <v>0.13958087390634066</v>
      </c>
      <c r="Q69" s="135">
        <v>0.14498501814666276</v>
      </c>
      <c r="R69" s="135">
        <v>0.17151129172125179</v>
      </c>
      <c r="S69" s="135">
        <v>2.9618549998176036E-2</v>
      </c>
      <c r="T69" s="135">
        <v>0.20828988264511539</v>
      </c>
      <c r="U69" s="135">
        <v>0.10951149318320286</v>
      </c>
      <c r="V69" s="135">
        <v>0.1561146281000958</v>
      </c>
      <c r="W69" s="135">
        <v>6.9112484499247895E-2</v>
      </c>
      <c r="X69" s="135">
        <v>0.19494930082611717</v>
      </c>
      <c r="Y69" s="135">
        <v>9.6554647089558632E-2</v>
      </c>
      <c r="Z69" s="190"/>
      <c r="AA69" s="190"/>
      <c r="AB69" s="190"/>
      <c r="AC69" s="190"/>
      <c r="AD69" s="190"/>
      <c r="AE69" s="190"/>
      <c r="AF69" s="190"/>
      <c r="AG69" s="190"/>
      <c r="AH69" s="190"/>
      <c r="AI69" s="190"/>
      <c r="AJ69" s="190"/>
    </row>
    <row r="70" spans="1:36" x14ac:dyDescent="0.3">
      <c r="A70" s="178"/>
      <c r="B70" s="161" t="s">
        <v>130</v>
      </c>
      <c r="C70" s="139">
        <v>445632086422</v>
      </c>
      <c r="D70" s="139">
        <v>497832277843</v>
      </c>
      <c r="E70" s="139">
        <v>554687389786</v>
      </c>
      <c r="F70" s="139">
        <v>556295544806</v>
      </c>
      <c r="G70" s="139">
        <v>614826998013</v>
      </c>
      <c r="H70" s="139">
        <v>648700313188</v>
      </c>
      <c r="I70" s="139">
        <v>671667672503</v>
      </c>
      <c r="J70" s="139">
        <v>668436194530</v>
      </c>
      <c r="K70" s="139">
        <v>736821895464</v>
      </c>
      <c r="L70" s="139">
        <v>811112626195</v>
      </c>
      <c r="M70" s="139">
        <v>925569508464</v>
      </c>
      <c r="O70" s="137"/>
      <c r="P70" s="137">
        <v>0.11713741674240219</v>
      </c>
      <c r="Q70" s="137">
        <v>0.11420535484227923</v>
      </c>
      <c r="R70" s="137">
        <v>2.8992096262012712E-3</v>
      </c>
      <c r="S70" s="137">
        <v>0.10521646947111907</v>
      </c>
      <c r="T70" s="137">
        <v>5.5094059441878507E-2</v>
      </c>
      <c r="U70" s="137">
        <v>3.5405192271494856E-2</v>
      </c>
      <c r="V70" s="137">
        <v>-4.8111262537882116E-3</v>
      </c>
      <c r="W70" s="137">
        <v>0.10230699877358429</v>
      </c>
      <c r="X70" s="137">
        <v>0.1008258999743985</v>
      </c>
      <c r="Y70" s="137">
        <v>0.14111096113239818</v>
      </c>
      <c r="Z70" s="190"/>
      <c r="AA70" s="190"/>
      <c r="AB70" s="190"/>
      <c r="AC70" s="190"/>
      <c r="AD70" s="190"/>
      <c r="AE70" s="190"/>
      <c r="AF70" s="190"/>
      <c r="AG70" s="190"/>
      <c r="AH70" s="190"/>
      <c r="AI70" s="190"/>
      <c r="AJ70" s="190"/>
    </row>
    <row r="71" spans="1:36" x14ac:dyDescent="0.3">
      <c r="A71" s="175" t="s">
        <v>53</v>
      </c>
      <c r="B71" s="160" t="s">
        <v>90</v>
      </c>
      <c r="C71" s="124">
        <v>52188534421</v>
      </c>
      <c r="D71" s="124">
        <v>51173159561</v>
      </c>
      <c r="E71" s="124">
        <v>51852273287</v>
      </c>
      <c r="F71" s="124">
        <v>40646206062</v>
      </c>
      <c r="G71" s="124">
        <v>56726395272</v>
      </c>
      <c r="H71" s="124">
        <v>50205431933</v>
      </c>
      <c r="I71" s="124">
        <v>48549219218</v>
      </c>
      <c r="J71" s="124">
        <v>58155908432</v>
      </c>
      <c r="K71" s="124">
        <v>100213976330</v>
      </c>
      <c r="L71" s="124">
        <v>115288464601</v>
      </c>
      <c r="M71" s="124">
        <v>85269380165</v>
      </c>
      <c r="O71" s="125"/>
      <c r="P71" s="125">
        <v>-1.9455899102455487E-2</v>
      </c>
      <c r="Q71" s="125">
        <v>1.3270896927723985E-2</v>
      </c>
      <c r="R71" s="125">
        <v>-0.21611525425269051</v>
      </c>
      <c r="S71" s="125">
        <v>0.39561353365851559</v>
      </c>
      <c r="T71" s="125">
        <v>-0.11495465748761813</v>
      </c>
      <c r="U71" s="125">
        <v>-3.2988715587792261E-2</v>
      </c>
      <c r="V71" s="125">
        <v>0.1978752566722688</v>
      </c>
      <c r="W71" s="125">
        <v>0.7231950980041395</v>
      </c>
      <c r="X71" s="125">
        <v>0.15042301306716355</v>
      </c>
      <c r="Y71" s="125">
        <v>-0.26038237684830456</v>
      </c>
      <c r="Z71" s="130"/>
      <c r="AA71" s="130"/>
      <c r="AB71" s="130"/>
      <c r="AC71" s="130"/>
      <c r="AD71" s="130"/>
      <c r="AE71" s="130"/>
      <c r="AF71" s="130"/>
      <c r="AG71" s="130"/>
      <c r="AH71" s="130"/>
      <c r="AI71" s="130"/>
      <c r="AJ71" s="130"/>
    </row>
    <row r="72" spans="1:36" x14ac:dyDescent="0.3">
      <c r="A72" s="175" t="s">
        <v>54</v>
      </c>
      <c r="B72" s="160" t="s">
        <v>206</v>
      </c>
      <c r="C72" s="124">
        <v>261988264724</v>
      </c>
      <c r="D72" s="124">
        <v>274897579553</v>
      </c>
      <c r="E72" s="124">
        <v>319181330692</v>
      </c>
      <c r="F72" s="124">
        <v>354752644992</v>
      </c>
      <c r="G72" s="124">
        <v>457367210239</v>
      </c>
      <c r="H72" s="124">
        <v>390023903356</v>
      </c>
      <c r="I72" s="124">
        <v>444666281385</v>
      </c>
      <c r="J72" s="124">
        <v>442334423464</v>
      </c>
      <c r="K72" s="124">
        <v>545342971266</v>
      </c>
      <c r="L72" s="124">
        <v>648738370215</v>
      </c>
      <c r="M72" s="124">
        <v>442082149524</v>
      </c>
      <c r="O72" s="125"/>
      <c r="P72" s="125">
        <v>4.9274401059909101E-2</v>
      </c>
      <c r="Q72" s="125">
        <v>0.16109181903677738</v>
      </c>
      <c r="R72" s="125">
        <v>0.11144547277523942</v>
      </c>
      <c r="S72" s="125">
        <v>0.28925666008582973</v>
      </c>
      <c r="T72" s="125">
        <v>-0.14724122187904409</v>
      </c>
      <c r="U72" s="125">
        <v>0.1401000747872736</v>
      </c>
      <c r="V72" s="125">
        <v>-5.2440628368244369E-3</v>
      </c>
      <c r="W72" s="125">
        <v>0.23287481674006205</v>
      </c>
      <c r="X72" s="125">
        <v>0.18959701398364071</v>
      </c>
      <c r="Y72" s="125">
        <v>-0.31855094469363909</v>
      </c>
      <c r="Z72" s="130"/>
      <c r="AA72" s="130"/>
      <c r="AB72" s="130"/>
      <c r="AC72" s="130"/>
      <c r="AD72" s="130"/>
      <c r="AE72" s="130"/>
      <c r="AF72" s="130"/>
      <c r="AG72" s="130"/>
      <c r="AH72" s="130"/>
      <c r="AI72" s="130"/>
      <c r="AJ72" s="130"/>
    </row>
    <row r="73" spans="1:36" x14ac:dyDescent="0.3">
      <c r="A73" s="175" t="s">
        <v>55</v>
      </c>
      <c r="B73" s="160" t="s">
        <v>92</v>
      </c>
      <c r="C73" s="124">
        <v>0</v>
      </c>
      <c r="D73" s="124">
        <v>389250709</v>
      </c>
      <c r="E73" s="124">
        <v>0</v>
      </c>
      <c r="F73" s="124">
        <v>481925</v>
      </c>
      <c r="G73" s="124">
        <v>427639872</v>
      </c>
      <c r="H73" s="124">
        <v>1802607664</v>
      </c>
      <c r="I73" s="124">
        <v>1366134305</v>
      </c>
      <c r="J73" s="124">
        <v>597383816</v>
      </c>
      <c r="K73" s="124">
        <v>345867491</v>
      </c>
      <c r="L73" s="124">
        <v>1084411555</v>
      </c>
      <c r="M73" s="124">
        <v>6633025794</v>
      </c>
      <c r="O73" s="125"/>
      <c r="P73" s="125" t="e">
        <v>#N/A</v>
      </c>
      <c r="Q73" s="125">
        <v>-1</v>
      </c>
      <c r="R73" s="125" t="e">
        <v>#N/A</v>
      </c>
      <c r="S73" s="125">
        <v>886.35772578720753</v>
      </c>
      <c r="T73" s="125">
        <v>3.2152469449808461</v>
      </c>
      <c r="U73" s="125">
        <v>-0.24213441877389019</v>
      </c>
      <c r="V73" s="125">
        <v>-0.56271955560035514</v>
      </c>
      <c r="W73" s="125">
        <v>-0.4210296935797806</v>
      </c>
      <c r="X73" s="125">
        <v>2.1353381951702421</v>
      </c>
      <c r="Y73" s="125">
        <v>5.1167051968567412</v>
      </c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0"/>
    </row>
    <row r="74" spans="1:36" x14ac:dyDescent="0.3">
      <c r="A74" s="175" t="s">
        <v>56</v>
      </c>
      <c r="B74" s="160" t="s">
        <v>93</v>
      </c>
      <c r="C74" s="124">
        <v>2631240428</v>
      </c>
      <c r="D74" s="124">
        <v>3811385396</v>
      </c>
      <c r="E74" s="124">
        <v>4453405313</v>
      </c>
      <c r="F74" s="124">
        <v>4917901903</v>
      </c>
      <c r="G74" s="124">
        <v>5188971271</v>
      </c>
      <c r="H74" s="124">
        <v>7205093858</v>
      </c>
      <c r="I74" s="124">
        <v>8270285977</v>
      </c>
      <c r="J74" s="124">
        <v>8582117547</v>
      </c>
      <c r="K74" s="124">
        <v>9477660049</v>
      </c>
      <c r="L74" s="124">
        <v>11601619362</v>
      </c>
      <c r="M74" s="124">
        <v>10429478389</v>
      </c>
      <c r="O74" s="125"/>
      <c r="P74" s="125">
        <v>0.44851278334037525</v>
      </c>
      <c r="Q74" s="125">
        <v>0.16844791336866427</v>
      </c>
      <c r="R74" s="125">
        <v>0.10430144066251534</v>
      </c>
      <c r="S74" s="125">
        <v>5.5118905042543354E-2</v>
      </c>
      <c r="T74" s="125">
        <v>0.38853994013566018</v>
      </c>
      <c r="U74" s="125">
        <v>0.14783875685634396</v>
      </c>
      <c r="V74" s="125">
        <v>3.7705052868451716E-2</v>
      </c>
      <c r="W74" s="125">
        <v>0.10434982940929882</v>
      </c>
      <c r="X74" s="125">
        <v>0.22410165610699462</v>
      </c>
      <c r="Y74" s="125">
        <v>-0.1010325314446392</v>
      </c>
      <c r="Z74" s="130"/>
      <c r="AA74" s="130"/>
      <c r="AB74" s="130"/>
      <c r="AC74" s="130"/>
      <c r="AD74" s="130"/>
      <c r="AE74" s="130"/>
      <c r="AF74" s="130"/>
      <c r="AG74" s="130"/>
      <c r="AH74" s="130"/>
      <c r="AI74" s="130"/>
      <c r="AJ74" s="130"/>
    </row>
    <row r="75" spans="1:36" x14ac:dyDescent="0.3">
      <c r="A75" s="175" t="s">
        <v>57</v>
      </c>
      <c r="B75" s="160" t="s">
        <v>94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4">
        <v>0</v>
      </c>
      <c r="J75" s="124">
        <v>0</v>
      </c>
      <c r="K75" s="124">
        <v>0</v>
      </c>
      <c r="L75" s="124">
        <v>0</v>
      </c>
      <c r="M75" s="124">
        <v>0</v>
      </c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30"/>
      <c r="AA75" s="130"/>
      <c r="AB75" s="130"/>
      <c r="AC75" s="130"/>
      <c r="AD75" s="130"/>
      <c r="AE75" s="130"/>
      <c r="AF75" s="130"/>
      <c r="AG75" s="130"/>
      <c r="AH75" s="130"/>
      <c r="AI75" s="130"/>
      <c r="AJ75" s="130"/>
    </row>
    <row r="76" spans="1:36" x14ac:dyDescent="0.3">
      <c r="A76" s="175" t="s">
        <v>59</v>
      </c>
      <c r="B76" s="160" t="s">
        <v>95</v>
      </c>
      <c r="C76" s="124">
        <v>0</v>
      </c>
      <c r="D76" s="124">
        <v>323619</v>
      </c>
      <c r="E76" s="124">
        <v>0</v>
      </c>
      <c r="F76" s="124">
        <v>0</v>
      </c>
      <c r="G76" s="124">
        <v>0</v>
      </c>
      <c r="H76" s="124">
        <v>0</v>
      </c>
      <c r="I76" s="124">
        <v>0</v>
      </c>
      <c r="J76" s="124">
        <v>0</v>
      </c>
      <c r="K76" s="124">
        <v>0</v>
      </c>
      <c r="L76" s="124">
        <v>0</v>
      </c>
      <c r="M76" s="124">
        <v>0</v>
      </c>
      <c r="O76" s="125"/>
      <c r="P76" s="125" t="e">
        <v>#N/A</v>
      </c>
      <c r="Q76" s="125">
        <v>-1</v>
      </c>
      <c r="R76" s="125"/>
      <c r="S76" s="125"/>
      <c r="T76" s="125"/>
      <c r="U76" s="125"/>
      <c r="V76" s="125"/>
      <c r="W76" s="125"/>
      <c r="X76" s="125"/>
      <c r="Y76" s="125"/>
      <c r="Z76" s="130"/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</row>
    <row r="77" spans="1:36" x14ac:dyDescent="0.3">
      <c r="A77" s="175" t="s">
        <v>61</v>
      </c>
      <c r="B77" s="160" t="s">
        <v>96</v>
      </c>
      <c r="C77" s="124">
        <v>4127828244</v>
      </c>
      <c r="D77" s="124">
        <v>1048707376</v>
      </c>
      <c r="E77" s="124">
        <v>1715251630</v>
      </c>
      <c r="F77" s="124">
        <v>1718571492</v>
      </c>
      <c r="G77" s="124">
        <v>1157510202</v>
      </c>
      <c r="H77" s="124">
        <v>1788599739</v>
      </c>
      <c r="I77" s="124">
        <v>14809574983</v>
      </c>
      <c r="J77" s="124">
        <v>393456237</v>
      </c>
      <c r="K77" s="124">
        <v>1760632296</v>
      </c>
      <c r="L77" s="124">
        <v>1786053095</v>
      </c>
      <c r="M77" s="124">
        <v>578354999</v>
      </c>
      <c r="O77" s="125"/>
      <c r="P77" s="125">
        <v>-0.7459420998137829</v>
      </c>
      <c r="Q77" s="125">
        <v>0.63558650320773569</v>
      </c>
      <c r="R77" s="125">
        <v>1.9354956100523513E-3</v>
      </c>
      <c r="S77" s="125">
        <v>-0.32646956650436509</v>
      </c>
      <c r="T77" s="125">
        <v>0.54521293713832852</v>
      </c>
      <c r="U77" s="125">
        <v>7.2799827485606041</v>
      </c>
      <c r="V77" s="125">
        <v>-0.97343230731120567</v>
      </c>
      <c r="W77" s="125">
        <v>3.4747855807912886</v>
      </c>
      <c r="X77" s="125">
        <v>1.4438448651517888E-2</v>
      </c>
      <c r="Y77" s="125">
        <v>-0.67618263946403001</v>
      </c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0"/>
    </row>
    <row r="78" spans="1:36" x14ac:dyDescent="0.3">
      <c r="A78" s="175" t="s">
        <v>63</v>
      </c>
      <c r="B78" s="160" t="s">
        <v>97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4">
        <v>0</v>
      </c>
      <c r="J78" s="124">
        <v>15816668</v>
      </c>
      <c r="K78" s="124">
        <v>42664</v>
      </c>
      <c r="L78" s="124">
        <v>0</v>
      </c>
      <c r="M78" s="124">
        <v>0</v>
      </c>
      <c r="O78" s="125"/>
      <c r="P78" s="125"/>
      <c r="Q78" s="125"/>
      <c r="R78" s="125"/>
      <c r="S78" s="125"/>
      <c r="T78" s="125"/>
      <c r="U78" s="125"/>
      <c r="V78" s="125" t="e">
        <v>#N/A</v>
      </c>
      <c r="W78" s="125">
        <v>-0.99730259242970765</v>
      </c>
      <c r="X78" s="125">
        <v>-1</v>
      </c>
      <c r="Y78" s="125"/>
      <c r="Z78" s="130"/>
      <c r="AA78" s="130"/>
      <c r="AB78" s="130"/>
      <c r="AC78" s="130"/>
      <c r="AD78" s="130"/>
      <c r="AE78" s="130"/>
      <c r="AF78" s="130"/>
      <c r="AG78" s="130"/>
      <c r="AH78" s="130"/>
      <c r="AI78" s="130"/>
      <c r="AJ78" s="130"/>
    </row>
    <row r="79" spans="1:36" x14ac:dyDescent="0.3">
      <c r="A79" s="176"/>
      <c r="B79" s="157" t="s">
        <v>1359</v>
      </c>
      <c r="C79" s="138">
        <v>320935867817</v>
      </c>
      <c r="D79" s="138">
        <v>331320406214</v>
      </c>
      <c r="E79" s="138">
        <v>377202260922</v>
      </c>
      <c r="F79" s="138">
        <v>402035806374</v>
      </c>
      <c r="G79" s="138">
        <v>520867726856</v>
      </c>
      <c r="H79" s="138">
        <v>451025636550</v>
      </c>
      <c r="I79" s="138">
        <v>517661495868</v>
      </c>
      <c r="J79" s="138">
        <v>510079106164</v>
      </c>
      <c r="K79" s="138">
        <v>657141150096</v>
      </c>
      <c r="L79" s="138">
        <v>778498918828</v>
      </c>
      <c r="M79" s="138">
        <v>544992388871</v>
      </c>
      <c r="O79" s="135"/>
      <c r="P79" s="135">
        <v>3.2357051480831567E-2</v>
      </c>
      <c r="Q79" s="135">
        <v>0.13848182559079958</v>
      </c>
      <c r="R79" s="135">
        <v>6.5836152178141871E-2</v>
      </c>
      <c r="S79" s="135">
        <v>0.29557546516504751</v>
      </c>
      <c r="T79" s="135">
        <v>-0.13408795881359847</v>
      </c>
      <c r="U79" s="135">
        <v>0.14774295276808025</v>
      </c>
      <c r="V79" s="135">
        <v>-1.464738977985236E-2</v>
      </c>
      <c r="W79" s="135">
        <v>0.28831222874029416</v>
      </c>
      <c r="X79" s="135">
        <v>0.18467534518918982</v>
      </c>
      <c r="Y79" s="135">
        <v>-0.29994457835411648</v>
      </c>
      <c r="Z79" s="190"/>
      <c r="AA79" s="190"/>
      <c r="AB79" s="190"/>
      <c r="AC79" s="190"/>
      <c r="AD79" s="190"/>
      <c r="AE79" s="190"/>
      <c r="AF79" s="190"/>
      <c r="AG79" s="190"/>
      <c r="AH79" s="190"/>
      <c r="AI79" s="190"/>
      <c r="AJ79" s="190"/>
    </row>
    <row r="80" spans="1:36" x14ac:dyDescent="0.3">
      <c r="A80" s="175" t="s">
        <v>36</v>
      </c>
      <c r="B80" s="160" t="s">
        <v>98</v>
      </c>
      <c r="C80" s="124">
        <v>42909413228</v>
      </c>
      <c r="D80" s="124">
        <v>34950998356</v>
      </c>
      <c r="E80" s="124">
        <v>38799499190</v>
      </c>
      <c r="F80" s="124">
        <v>33195074671</v>
      </c>
      <c r="G80" s="124">
        <v>33563714422</v>
      </c>
      <c r="H80" s="124">
        <v>39585601605</v>
      </c>
      <c r="I80" s="124">
        <v>53495500242</v>
      </c>
      <c r="J80" s="124">
        <v>41972155410</v>
      </c>
      <c r="K80" s="124">
        <v>61627763726</v>
      </c>
      <c r="L80" s="124">
        <v>111440036215</v>
      </c>
      <c r="M80" s="124">
        <v>52914277226</v>
      </c>
      <c r="O80" s="125"/>
      <c r="P80" s="125">
        <v>-0.18547013984350724</v>
      </c>
      <c r="Q80" s="125">
        <v>0.11011132771660392</v>
      </c>
      <c r="R80" s="125">
        <v>-0.14444579533244228</v>
      </c>
      <c r="S80" s="125">
        <v>1.1105254458790403E-2</v>
      </c>
      <c r="T80" s="125">
        <v>0.17941658981143149</v>
      </c>
      <c r="U80" s="125">
        <v>0.35138782974168725</v>
      </c>
      <c r="V80" s="125">
        <v>-0.21540774046174593</v>
      </c>
      <c r="W80" s="125">
        <v>0.46830114212616758</v>
      </c>
      <c r="X80" s="125">
        <v>0.80827648899395022</v>
      </c>
      <c r="Y80" s="125">
        <v>-0.52517713540658684</v>
      </c>
      <c r="Z80" s="130"/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</row>
    <row r="81" spans="1:36" x14ac:dyDescent="0.3">
      <c r="A81" s="175" t="s">
        <v>37</v>
      </c>
      <c r="B81" s="160" t="s">
        <v>1360</v>
      </c>
      <c r="C81" s="124">
        <v>13978402526</v>
      </c>
      <c r="D81" s="124">
        <v>9355321325</v>
      </c>
      <c r="E81" s="124">
        <v>9916369045</v>
      </c>
      <c r="F81" s="124">
        <v>8832097942</v>
      </c>
      <c r="G81" s="124">
        <v>10231760217</v>
      </c>
      <c r="H81" s="124">
        <v>6253001414</v>
      </c>
      <c r="I81" s="124">
        <v>7626221498</v>
      </c>
      <c r="J81" s="124">
        <v>7020453192</v>
      </c>
      <c r="K81" s="124">
        <v>7297224935</v>
      </c>
      <c r="L81" s="124">
        <v>7425997737</v>
      </c>
      <c r="M81" s="124">
        <v>10244257175</v>
      </c>
      <c r="O81" s="125"/>
      <c r="P81" s="125">
        <v>-0.33073029571161738</v>
      </c>
      <c r="Q81" s="125">
        <v>5.9970972723376814E-2</v>
      </c>
      <c r="R81" s="125">
        <v>-0.10934154407521857</v>
      </c>
      <c r="S81" s="125">
        <v>0.15847449656825829</v>
      </c>
      <c r="T81" s="125">
        <v>-0.38886356976870107</v>
      </c>
      <c r="U81" s="125">
        <v>0.21960975107497394</v>
      </c>
      <c r="V81" s="125">
        <v>-7.9432298964679293E-2</v>
      </c>
      <c r="W81" s="125">
        <v>3.9423629134852645E-2</v>
      </c>
      <c r="X81" s="125">
        <v>1.7646818228442163E-2</v>
      </c>
      <c r="Y81" s="125">
        <v>0.37951256353850416</v>
      </c>
      <c r="Z81" s="130"/>
      <c r="AA81" s="130"/>
      <c r="AB81" s="130"/>
      <c r="AC81" s="130"/>
      <c r="AD81" s="130"/>
      <c r="AE81" s="130"/>
      <c r="AF81" s="130"/>
      <c r="AG81" s="130"/>
      <c r="AH81" s="130"/>
      <c r="AI81" s="130"/>
      <c r="AJ81" s="130"/>
    </row>
    <row r="82" spans="1:36" x14ac:dyDescent="0.3">
      <c r="A82" s="175" t="s">
        <v>38</v>
      </c>
      <c r="B82" s="160" t="s">
        <v>99</v>
      </c>
      <c r="C82" s="124">
        <v>2172470217</v>
      </c>
      <c r="D82" s="124">
        <v>10434418945</v>
      </c>
      <c r="E82" s="124">
        <v>4224256652</v>
      </c>
      <c r="F82" s="124">
        <v>820145709</v>
      </c>
      <c r="G82" s="124">
        <v>1237755307</v>
      </c>
      <c r="H82" s="124">
        <v>2303639810</v>
      </c>
      <c r="I82" s="124">
        <v>14872215678</v>
      </c>
      <c r="J82" s="124">
        <v>210063856</v>
      </c>
      <c r="K82" s="124">
        <v>2114757334</v>
      </c>
      <c r="L82" s="124">
        <v>1822914549</v>
      </c>
      <c r="M82" s="124">
        <v>2360473337</v>
      </c>
      <c r="O82" s="125"/>
      <c r="P82" s="125">
        <v>3.8030204802572909</v>
      </c>
      <c r="Q82" s="125">
        <v>-0.59516129510745841</v>
      </c>
      <c r="R82" s="125">
        <v>-0.80584851334454388</v>
      </c>
      <c r="S82" s="125">
        <v>0.50918951768849641</v>
      </c>
      <c r="T82" s="125">
        <v>0.8611431491927346</v>
      </c>
      <c r="U82" s="125">
        <v>5.4559639981217378</v>
      </c>
      <c r="V82" s="125">
        <v>-0.98587541624273634</v>
      </c>
      <c r="W82" s="125">
        <v>9.0672118196287901</v>
      </c>
      <c r="X82" s="125">
        <v>-0.13800296625428321</v>
      </c>
      <c r="Y82" s="125">
        <v>0.29488973484516312</v>
      </c>
      <c r="Z82" s="130"/>
      <c r="AA82" s="130"/>
      <c r="AB82" s="130"/>
      <c r="AC82" s="130"/>
      <c r="AD82" s="130"/>
      <c r="AE82" s="130"/>
      <c r="AF82" s="130"/>
      <c r="AG82" s="130"/>
      <c r="AH82" s="130"/>
      <c r="AI82" s="130"/>
      <c r="AJ82" s="130"/>
    </row>
    <row r="83" spans="1:36" x14ac:dyDescent="0.3">
      <c r="A83" s="175" t="s">
        <v>39</v>
      </c>
      <c r="B83" s="160" t="s">
        <v>100</v>
      </c>
      <c r="C83" s="124">
        <v>55384315915</v>
      </c>
      <c r="D83" s="124">
        <v>41509466482</v>
      </c>
      <c r="E83" s="124">
        <v>52754159545</v>
      </c>
      <c r="F83" s="124">
        <v>93324296028</v>
      </c>
      <c r="G83" s="124">
        <v>181395570424</v>
      </c>
      <c r="H83" s="124">
        <v>108375609438</v>
      </c>
      <c r="I83" s="124">
        <v>144650202400</v>
      </c>
      <c r="J83" s="124">
        <v>186274282701</v>
      </c>
      <c r="K83" s="124">
        <v>200040924776</v>
      </c>
      <c r="L83" s="124">
        <v>280127358306</v>
      </c>
      <c r="M83" s="124">
        <v>106050056823</v>
      </c>
      <c r="O83" s="125"/>
      <c r="P83" s="125">
        <v>-0.25051946934388714</v>
      </c>
      <c r="Q83" s="125">
        <v>0.27089466610890089</v>
      </c>
      <c r="R83" s="125">
        <v>0.7690414714766356</v>
      </c>
      <c r="S83" s="125">
        <v>0.9437121751186428</v>
      </c>
      <c r="T83" s="125">
        <v>-0.40254544703225514</v>
      </c>
      <c r="U83" s="125">
        <v>0.33471177832455123</v>
      </c>
      <c r="V83" s="125">
        <v>0.287756806491686</v>
      </c>
      <c r="W83" s="125">
        <v>7.3905221243544705E-2</v>
      </c>
      <c r="X83" s="125">
        <v>0.40035024642921679</v>
      </c>
      <c r="Y83" s="125">
        <v>-0.62142199368062034</v>
      </c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</row>
    <row r="84" spans="1:36" x14ac:dyDescent="0.3">
      <c r="A84" s="175" t="s">
        <v>42</v>
      </c>
      <c r="B84" s="160" t="s">
        <v>101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</row>
    <row r="85" spans="1:36" x14ac:dyDescent="0.3">
      <c r="A85" s="175" t="s">
        <v>44</v>
      </c>
      <c r="B85" s="160" t="s">
        <v>102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4">
        <v>0</v>
      </c>
      <c r="J85" s="124">
        <v>0</v>
      </c>
      <c r="K85" s="124">
        <v>0</v>
      </c>
      <c r="L85" s="124">
        <v>0</v>
      </c>
      <c r="M85" s="124">
        <v>0</v>
      </c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</row>
    <row r="86" spans="1:36" x14ac:dyDescent="0.3">
      <c r="A86" s="176"/>
      <c r="B86" s="157" t="s">
        <v>1361</v>
      </c>
      <c r="C86" s="138">
        <v>114444601886</v>
      </c>
      <c r="D86" s="138">
        <v>96250205108</v>
      </c>
      <c r="E86" s="138">
        <v>105694284432</v>
      </c>
      <c r="F86" s="138">
        <v>136171614350</v>
      </c>
      <c r="G86" s="138">
        <v>226428800370</v>
      </c>
      <c r="H86" s="138">
        <v>156517852267</v>
      </c>
      <c r="I86" s="138">
        <v>220644139818</v>
      </c>
      <c r="J86" s="138">
        <v>235476955159</v>
      </c>
      <c r="K86" s="138">
        <v>271080670771</v>
      </c>
      <c r="L86" s="138">
        <v>400816306807</v>
      </c>
      <c r="M86" s="138">
        <v>171569064561</v>
      </c>
      <c r="O86" s="135"/>
      <c r="P86" s="135">
        <v>-0.15897994731218268</v>
      </c>
      <c r="Q86" s="135">
        <v>9.8120095571776034E-2</v>
      </c>
      <c r="R86" s="135">
        <v>0.28835362367780681</v>
      </c>
      <c r="S86" s="135">
        <v>0.66281938751209357</v>
      </c>
      <c r="T86" s="135">
        <v>-0.30875466366805271</v>
      </c>
      <c r="U86" s="135">
        <v>0.40970590013980335</v>
      </c>
      <c r="V86" s="135">
        <v>6.7225059107551832E-2</v>
      </c>
      <c r="W86" s="135">
        <v>0.15119830128582845</v>
      </c>
      <c r="X86" s="135">
        <v>0.47858681944016723</v>
      </c>
      <c r="Y86" s="135">
        <v>-0.57195088710895825</v>
      </c>
      <c r="Z86" s="190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</row>
    <row r="87" spans="1:36" x14ac:dyDescent="0.3">
      <c r="A87" s="178"/>
      <c r="B87" s="161" t="s">
        <v>1371</v>
      </c>
      <c r="C87" s="139">
        <v>206491265931</v>
      </c>
      <c r="D87" s="139">
        <v>235070201106</v>
      </c>
      <c r="E87" s="139">
        <v>271507976490</v>
      </c>
      <c r="F87" s="139">
        <v>265864192024</v>
      </c>
      <c r="G87" s="139">
        <v>294438926486</v>
      </c>
      <c r="H87" s="139">
        <v>294507784283</v>
      </c>
      <c r="I87" s="139">
        <v>297017356050</v>
      </c>
      <c r="J87" s="139">
        <v>274602151005</v>
      </c>
      <c r="K87" s="139">
        <v>386060479325</v>
      </c>
      <c r="L87" s="139">
        <v>377682612021</v>
      </c>
      <c r="M87" s="139">
        <v>373423324310</v>
      </c>
      <c r="O87" s="137"/>
      <c r="P87" s="137">
        <v>0.13840263434943423</v>
      </c>
      <c r="Q87" s="137">
        <v>0.1550080580718487</v>
      </c>
      <c r="R87" s="137">
        <v>-2.0786809061603684E-2</v>
      </c>
      <c r="S87" s="137">
        <v>0.10747868768811308</v>
      </c>
      <c r="T87" s="137">
        <v>2.3386105166789406E-4</v>
      </c>
      <c r="U87" s="137">
        <v>8.521240866721902E-3</v>
      </c>
      <c r="V87" s="137">
        <v>-7.5467660688578131E-2</v>
      </c>
      <c r="W87" s="137">
        <v>0.40589022304479516</v>
      </c>
      <c r="X87" s="137">
        <v>-2.1700919292873766E-2</v>
      </c>
      <c r="Y87" s="137">
        <v>-1.127742600647752E-2</v>
      </c>
      <c r="Z87" s="190"/>
      <c r="AA87" s="190"/>
      <c r="AB87" s="190"/>
      <c r="AC87" s="190"/>
      <c r="AD87" s="190"/>
      <c r="AE87" s="190"/>
      <c r="AF87" s="190"/>
      <c r="AG87" s="190"/>
      <c r="AH87" s="190"/>
      <c r="AI87" s="190"/>
      <c r="AJ87" s="190"/>
    </row>
    <row r="88" spans="1:36" x14ac:dyDescent="0.3">
      <c r="A88" s="179"/>
      <c r="B88" s="162" t="s">
        <v>131</v>
      </c>
      <c r="C88" s="140">
        <v>239140820491</v>
      </c>
      <c r="D88" s="140">
        <v>262762076737</v>
      </c>
      <c r="E88" s="140">
        <v>283179413296</v>
      </c>
      <c r="F88" s="140">
        <v>290431352782</v>
      </c>
      <c r="G88" s="140">
        <v>320388071527</v>
      </c>
      <c r="H88" s="140">
        <v>354192528905</v>
      </c>
      <c r="I88" s="140">
        <v>374650316453</v>
      </c>
      <c r="J88" s="140">
        <v>393834043525</v>
      </c>
      <c r="K88" s="140">
        <v>350761416139</v>
      </c>
      <c r="L88" s="140">
        <v>433430014174</v>
      </c>
      <c r="M88" s="140">
        <v>552146184154</v>
      </c>
      <c r="O88" s="141"/>
      <c r="P88" s="141">
        <v>9.8775508913539811E-2</v>
      </c>
      <c r="Q88" s="141">
        <v>7.7702752286570753E-2</v>
      </c>
      <c r="R88" s="141">
        <v>2.5608992552081267E-2</v>
      </c>
      <c r="S88" s="141">
        <v>0.10314560896421443</v>
      </c>
      <c r="T88" s="141">
        <v>0.1055109736666684</v>
      </c>
      <c r="U88" s="141">
        <v>5.7758947121911541E-2</v>
      </c>
      <c r="V88" s="141">
        <v>5.1204353044785433E-2</v>
      </c>
      <c r="W88" s="141">
        <v>-0.10936745589710761</v>
      </c>
      <c r="X88" s="141">
        <v>0.23568327139562006</v>
      </c>
      <c r="Y88" s="141">
        <v>0.27389928269328734</v>
      </c>
      <c r="Z88" s="191"/>
      <c r="AA88" s="191"/>
      <c r="AB88" s="191"/>
      <c r="AC88" s="191"/>
      <c r="AD88" s="191"/>
      <c r="AE88" s="191"/>
      <c r="AF88" s="191"/>
      <c r="AG88" s="191"/>
      <c r="AH88" s="191"/>
      <c r="AI88" s="191"/>
      <c r="AJ88" s="191"/>
    </row>
    <row r="89" spans="1:36" x14ac:dyDescent="0.3">
      <c r="A89" s="175" t="s">
        <v>35</v>
      </c>
      <c r="B89" s="23" t="s">
        <v>115</v>
      </c>
      <c r="C89" s="124">
        <v>14877785283</v>
      </c>
      <c r="D89" s="124">
        <v>16159073519</v>
      </c>
      <c r="E89" s="124">
        <v>18824031240</v>
      </c>
      <c r="F89" s="124">
        <v>19451683345</v>
      </c>
      <c r="G89" s="124">
        <v>20751878692</v>
      </c>
      <c r="H89" s="124">
        <v>23904416153</v>
      </c>
      <c r="I89" s="124">
        <v>25169198350</v>
      </c>
      <c r="J89" s="124">
        <v>25896196711</v>
      </c>
      <c r="K89" s="124">
        <v>24875286838</v>
      </c>
      <c r="L89" s="124">
        <v>28094117575</v>
      </c>
      <c r="M89" s="124">
        <v>32292757142</v>
      </c>
      <c r="O89" s="125"/>
      <c r="P89" s="125">
        <v>8.6120898482387354E-2</v>
      </c>
      <c r="Q89" s="125">
        <v>0.16492020522504069</v>
      </c>
      <c r="R89" s="125">
        <v>3.3343129162805241E-2</v>
      </c>
      <c r="S89" s="125">
        <v>6.6842304798993668E-2</v>
      </c>
      <c r="T89" s="125">
        <v>0.15191576183487077</v>
      </c>
      <c r="U89" s="125">
        <v>5.2909980687450009E-2</v>
      </c>
      <c r="V89" s="125">
        <v>2.8884446413049991E-2</v>
      </c>
      <c r="W89" s="125">
        <v>-3.9423158712968309E-2</v>
      </c>
      <c r="X89" s="125">
        <v>0.12939873851355355</v>
      </c>
      <c r="Y89" s="125">
        <v>0.1494490636978123</v>
      </c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</row>
    <row r="90" spans="1:36" x14ac:dyDescent="0.3">
      <c r="A90" s="175" t="s">
        <v>40</v>
      </c>
      <c r="B90" s="23" t="s">
        <v>116</v>
      </c>
      <c r="C90" s="124">
        <v>823746</v>
      </c>
      <c r="D90" s="124">
        <v>818845</v>
      </c>
      <c r="E90" s="124">
        <v>18006575</v>
      </c>
      <c r="F90" s="124">
        <v>0</v>
      </c>
      <c r="G90" s="124">
        <v>0</v>
      </c>
      <c r="H90" s="124">
        <v>1</v>
      </c>
      <c r="I90" s="124">
        <v>346622004</v>
      </c>
      <c r="J90" s="124">
        <v>0</v>
      </c>
      <c r="K90" s="124">
        <v>0</v>
      </c>
      <c r="L90" s="124">
        <v>3691132407</v>
      </c>
      <c r="M90" s="124">
        <v>2520721997</v>
      </c>
      <c r="O90" s="125"/>
      <c r="P90" s="125">
        <v>-5.9496495278884565E-3</v>
      </c>
      <c r="Q90" s="125">
        <v>20.990211822750336</v>
      </c>
      <c r="R90" s="125">
        <v>-1</v>
      </c>
      <c r="S90" s="125"/>
      <c r="T90" s="125" t="e">
        <v>#N/A</v>
      </c>
      <c r="U90" s="125">
        <v>346622003</v>
      </c>
      <c r="V90" s="125">
        <v>-1</v>
      </c>
      <c r="W90" s="125"/>
      <c r="X90" s="125" t="e">
        <v>#N/A</v>
      </c>
      <c r="Y90" s="125">
        <v>-0.31708708356828119</v>
      </c>
      <c r="Z90" s="130"/>
      <c r="AA90" s="130"/>
      <c r="AB90" s="130"/>
      <c r="AC90" s="130"/>
      <c r="AD90" s="130"/>
      <c r="AE90" s="130"/>
      <c r="AF90" s="130"/>
      <c r="AG90" s="130"/>
      <c r="AH90" s="130"/>
      <c r="AI90" s="130"/>
      <c r="AJ90" s="130"/>
    </row>
    <row r="91" spans="1:36" x14ac:dyDescent="0.3">
      <c r="A91" s="175" t="s">
        <v>41</v>
      </c>
      <c r="B91" s="23" t="s">
        <v>137</v>
      </c>
      <c r="C91" s="124">
        <v>21843593868</v>
      </c>
      <c r="D91" s="124">
        <v>30985891981</v>
      </c>
      <c r="E91" s="124">
        <v>35178571779</v>
      </c>
      <c r="F91" s="124">
        <v>44571451432</v>
      </c>
      <c r="G91" s="124">
        <v>46086122710</v>
      </c>
      <c r="H91" s="124">
        <v>51292719648</v>
      </c>
      <c r="I91" s="124">
        <v>54099768301</v>
      </c>
      <c r="J91" s="124">
        <v>64625254432</v>
      </c>
      <c r="K91" s="124">
        <v>61276351585</v>
      </c>
      <c r="L91" s="124">
        <v>55981398908</v>
      </c>
      <c r="M91" s="124">
        <v>64535991139</v>
      </c>
      <c r="O91" s="125"/>
      <c r="P91" s="125">
        <v>0.4185345217571137</v>
      </c>
      <c r="Q91" s="125">
        <v>0.13530931433475835</v>
      </c>
      <c r="R91" s="125">
        <v>0.2670057133646091</v>
      </c>
      <c r="S91" s="125">
        <v>3.3982992012518309E-2</v>
      </c>
      <c r="T91" s="125">
        <v>0.11297537375324151</v>
      </c>
      <c r="U91" s="125">
        <v>5.4726063898806299E-2</v>
      </c>
      <c r="V91" s="125">
        <v>0.19455695396768347</v>
      </c>
      <c r="W91" s="125">
        <v>-5.1820342936116148E-2</v>
      </c>
      <c r="X91" s="125">
        <v>-8.641103035736486E-2</v>
      </c>
      <c r="Y91" s="125">
        <v>0.15281133372638012</v>
      </c>
      <c r="Z91" s="130"/>
      <c r="AA91" s="130"/>
      <c r="AB91" s="130"/>
      <c r="AC91" s="130"/>
      <c r="AD91" s="130"/>
      <c r="AE91" s="130"/>
      <c r="AF91" s="130"/>
      <c r="AG91" s="130"/>
      <c r="AH91" s="130"/>
      <c r="AI91" s="130"/>
      <c r="AJ91" s="130"/>
    </row>
    <row r="92" spans="1:36" x14ac:dyDescent="0.3">
      <c r="A92" s="175" t="s">
        <v>43</v>
      </c>
      <c r="B92" s="23" t="s">
        <v>117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4">
        <v>0</v>
      </c>
      <c r="J92" s="124">
        <v>0</v>
      </c>
      <c r="K92" s="124">
        <v>0</v>
      </c>
      <c r="L92" s="124">
        <v>0</v>
      </c>
      <c r="M92" s="124">
        <v>0</v>
      </c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</row>
    <row r="93" spans="1:36" x14ac:dyDescent="0.3">
      <c r="A93" s="175" t="s">
        <v>45</v>
      </c>
      <c r="B93" s="23" t="s">
        <v>138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4">
        <v>0</v>
      </c>
      <c r="J93" s="124">
        <v>0</v>
      </c>
      <c r="K93" s="124">
        <v>0</v>
      </c>
      <c r="L93" s="124">
        <v>0</v>
      </c>
      <c r="M93" s="124">
        <v>0</v>
      </c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30"/>
      <c r="AA93" s="130"/>
      <c r="AB93" s="130"/>
      <c r="AC93" s="130"/>
      <c r="AD93" s="130"/>
      <c r="AE93" s="130"/>
      <c r="AF93" s="130"/>
      <c r="AG93" s="130"/>
      <c r="AH93" s="130"/>
      <c r="AI93" s="130"/>
      <c r="AJ93" s="130"/>
    </row>
    <row r="94" spans="1:36" x14ac:dyDescent="0.3">
      <c r="A94" s="175" t="s">
        <v>47</v>
      </c>
      <c r="B94" s="23" t="s">
        <v>118</v>
      </c>
      <c r="C94" s="124">
        <v>37286510156</v>
      </c>
      <c r="D94" s="124">
        <v>59608175436</v>
      </c>
      <c r="E94" s="124">
        <v>59482171470</v>
      </c>
      <c r="F94" s="124">
        <v>31830278628</v>
      </c>
      <c r="G94" s="124">
        <v>19275562219</v>
      </c>
      <c r="H94" s="124">
        <v>26430547224</v>
      </c>
      <c r="I94" s="124">
        <v>31765554288</v>
      </c>
      <c r="J94" s="124">
        <v>21679735431</v>
      </c>
      <c r="K94" s="124">
        <v>16683600783</v>
      </c>
      <c r="L94" s="124">
        <v>11923733707</v>
      </c>
      <c r="M94" s="124">
        <v>22932451661</v>
      </c>
      <c r="O94" s="125"/>
      <c r="P94" s="125">
        <v>0.59865257399016958</v>
      </c>
      <c r="Q94" s="125">
        <v>-2.1138705400450819E-3</v>
      </c>
      <c r="R94" s="125">
        <v>-0.46487699017421225</v>
      </c>
      <c r="S94" s="125">
        <v>-0.39442684607718292</v>
      </c>
      <c r="T94" s="125">
        <v>0.37119462061383102</v>
      </c>
      <c r="U94" s="125">
        <v>0.20185004187713518</v>
      </c>
      <c r="V94" s="125">
        <v>-0.3175080392288353</v>
      </c>
      <c r="W94" s="125">
        <v>-0.23045182741741366</v>
      </c>
      <c r="X94" s="125">
        <v>-0.28530214417802036</v>
      </c>
      <c r="Y94" s="125">
        <v>0.92326097047413702</v>
      </c>
      <c r="Z94" s="130"/>
      <c r="AA94" s="130"/>
      <c r="AB94" s="130"/>
      <c r="AC94" s="130"/>
      <c r="AD94" s="130"/>
      <c r="AE94" s="130"/>
      <c r="AF94" s="130"/>
      <c r="AG94" s="130"/>
      <c r="AH94" s="130"/>
      <c r="AI94" s="130"/>
      <c r="AJ94" s="130"/>
    </row>
    <row r="95" spans="1:36" x14ac:dyDescent="0.3">
      <c r="A95" s="176"/>
      <c r="B95" s="157" t="s">
        <v>132</v>
      </c>
      <c r="C95" s="142">
        <v>74008713053</v>
      </c>
      <c r="D95" s="142">
        <v>106753959781</v>
      </c>
      <c r="E95" s="142">
        <v>113502781064</v>
      </c>
      <c r="F95" s="142">
        <v>95853413405</v>
      </c>
      <c r="G95" s="142">
        <v>86113563621</v>
      </c>
      <c r="H95" s="142">
        <v>101627683026</v>
      </c>
      <c r="I95" s="142">
        <v>111381142943</v>
      </c>
      <c r="J95" s="142">
        <v>112201186574</v>
      </c>
      <c r="K95" s="142">
        <v>102835239206</v>
      </c>
      <c r="L95" s="142">
        <v>99690382597</v>
      </c>
      <c r="M95" s="142">
        <v>122281921939</v>
      </c>
      <c r="N95" s="230"/>
      <c r="O95" s="135"/>
      <c r="P95" s="135">
        <v>0.44245123820150867</v>
      </c>
      <c r="Q95" s="135">
        <v>6.3218463248059686E-2</v>
      </c>
      <c r="R95" s="135">
        <v>-0.15549722653093567</v>
      </c>
      <c r="S95" s="135">
        <v>-0.10161192427073173</v>
      </c>
      <c r="T95" s="135">
        <v>0.18015883622329465</v>
      </c>
      <c r="U95" s="135">
        <v>9.5972471541093007E-2</v>
      </c>
      <c r="V95" s="135">
        <v>7.3624996954795296E-3</v>
      </c>
      <c r="W95" s="135">
        <v>-8.3474583950347792E-2</v>
      </c>
      <c r="X95" s="135">
        <v>-3.0581507207857128E-2</v>
      </c>
      <c r="Y95" s="135">
        <v>0.22661703921156229</v>
      </c>
      <c r="Z95" s="187"/>
      <c r="AA95" s="187"/>
      <c r="AB95" s="187"/>
      <c r="AC95" s="187"/>
      <c r="AD95" s="187"/>
      <c r="AE95" s="187"/>
      <c r="AF95" s="187"/>
      <c r="AG95" s="187"/>
      <c r="AH95" s="187"/>
      <c r="AI95" s="187"/>
      <c r="AJ95" s="187"/>
    </row>
    <row r="96" spans="1:36" x14ac:dyDescent="0.3">
      <c r="A96" s="175" t="s">
        <v>52</v>
      </c>
      <c r="B96" s="23" t="s">
        <v>119</v>
      </c>
      <c r="C96" s="124">
        <v>122128886705</v>
      </c>
      <c r="D96" s="124">
        <v>137298468131</v>
      </c>
      <c r="E96" s="124">
        <v>157607515385</v>
      </c>
      <c r="F96" s="124">
        <v>157553927484</v>
      </c>
      <c r="G96" s="124">
        <v>174682124396</v>
      </c>
      <c r="H96" s="124">
        <v>188225636865</v>
      </c>
      <c r="I96" s="124">
        <v>202575715928</v>
      </c>
      <c r="J96" s="124">
        <v>195853501011</v>
      </c>
      <c r="K96" s="124">
        <v>193968885334</v>
      </c>
      <c r="L96" s="124">
        <v>219070771970</v>
      </c>
      <c r="M96" s="124">
        <v>243108560922</v>
      </c>
      <c r="N96" s="230"/>
      <c r="O96" s="125"/>
      <c r="P96" s="125">
        <v>0.12420961031636879</v>
      </c>
      <c r="Q96" s="125">
        <v>0.14791896465022902</v>
      </c>
      <c r="R96" s="125">
        <v>-3.4000853873683567E-4</v>
      </c>
      <c r="S96" s="125">
        <v>0.10871323352913187</v>
      </c>
      <c r="T96" s="125">
        <v>7.7532332033569684E-2</v>
      </c>
      <c r="U96" s="125">
        <v>7.6238706384573085E-2</v>
      </c>
      <c r="V96" s="125">
        <v>-3.3183715462662966E-2</v>
      </c>
      <c r="W96" s="125">
        <v>-9.622578443946983E-3</v>
      </c>
      <c r="X96" s="125">
        <v>0.12941192394221579</v>
      </c>
      <c r="Y96" s="125">
        <v>0.1097261343256315</v>
      </c>
      <c r="Z96" s="130"/>
      <c r="AA96" s="130"/>
      <c r="AB96" s="130"/>
      <c r="AC96" s="130"/>
      <c r="AD96" s="130"/>
      <c r="AE96" s="130"/>
      <c r="AF96" s="130"/>
      <c r="AG96" s="130"/>
      <c r="AH96" s="130"/>
      <c r="AI96" s="130"/>
      <c r="AJ96" s="130"/>
    </row>
    <row r="97" spans="1:36" x14ac:dyDescent="0.3">
      <c r="A97" s="175" t="s">
        <v>58</v>
      </c>
      <c r="B97" s="23" t="s">
        <v>120</v>
      </c>
      <c r="C97" s="124">
        <v>173393356</v>
      </c>
      <c r="D97" s="124">
        <v>528998775</v>
      </c>
      <c r="E97" s="124">
        <v>593965102</v>
      </c>
      <c r="F97" s="124">
        <v>159911314</v>
      </c>
      <c r="G97" s="124">
        <v>455140401</v>
      </c>
      <c r="H97" s="124">
        <v>78528951</v>
      </c>
      <c r="I97" s="124">
        <v>424960428</v>
      </c>
      <c r="J97" s="124">
        <v>48808369</v>
      </c>
      <c r="K97" s="124">
        <v>77946925</v>
      </c>
      <c r="L97" s="124">
        <v>62161054</v>
      </c>
      <c r="M97" s="124">
        <v>213879722</v>
      </c>
      <c r="N97" s="230"/>
      <c r="O97" s="125"/>
      <c r="P97" s="125">
        <v>2.0508595438916357</v>
      </c>
      <c r="Q97" s="125">
        <v>0.12280997626128709</v>
      </c>
      <c r="R97" s="125">
        <v>-0.73077321636987347</v>
      </c>
      <c r="S97" s="125">
        <v>1.8462051221716558</v>
      </c>
      <c r="T97" s="125">
        <v>-0.82746213953438952</v>
      </c>
      <c r="U97" s="125">
        <v>4.4115128572136406</v>
      </c>
      <c r="V97" s="125">
        <v>-0.88514608470791545</v>
      </c>
      <c r="W97" s="125">
        <v>0.59699917446534623</v>
      </c>
      <c r="X97" s="125">
        <v>-0.20252076653440787</v>
      </c>
      <c r="Y97" s="125">
        <v>2.4407351265311559</v>
      </c>
      <c r="Z97" s="130"/>
      <c r="AA97" s="130"/>
      <c r="AB97" s="130"/>
      <c r="AC97" s="130"/>
      <c r="AD97" s="130"/>
      <c r="AE97" s="130"/>
      <c r="AF97" s="130"/>
      <c r="AG97" s="130"/>
      <c r="AH97" s="130"/>
      <c r="AI97" s="130"/>
      <c r="AJ97" s="130"/>
    </row>
    <row r="98" spans="1:36" x14ac:dyDescent="0.3">
      <c r="A98" s="175" t="s">
        <v>60</v>
      </c>
      <c r="B98" s="23" t="s">
        <v>139</v>
      </c>
      <c r="C98" s="124">
        <v>13618319948</v>
      </c>
      <c r="D98" s="124">
        <v>17662283988</v>
      </c>
      <c r="E98" s="124">
        <v>20122492371</v>
      </c>
      <c r="F98" s="124">
        <v>20080705717</v>
      </c>
      <c r="G98" s="124">
        <v>21832308670</v>
      </c>
      <c r="H98" s="124">
        <v>22258793846</v>
      </c>
      <c r="I98" s="124">
        <v>21459260886</v>
      </c>
      <c r="J98" s="124">
        <v>19525525439</v>
      </c>
      <c r="K98" s="124">
        <v>21145542179</v>
      </c>
      <c r="L98" s="124">
        <v>25313890246</v>
      </c>
      <c r="M98" s="124">
        <v>27964734382</v>
      </c>
      <c r="N98" s="230"/>
      <c r="O98" s="125"/>
      <c r="P98" s="125">
        <v>0.29695028868769535</v>
      </c>
      <c r="Q98" s="125">
        <v>0.13929163321524562</v>
      </c>
      <c r="R98" s="125">
        <v>-2.0766142299659673E-3</v>
      </c>
      <c r="S98" s="125">
        <v>8.7228157101925108E-2</v>
      </c>
      <c r="T98" s="125">
        <v>1.9534588963834087E-2</v>
      </c>
      <c r="U98" s="125">
        <v>-3.5919869042844832E-2</v>
      </c>
      <c r="V98" s="125">
        <v>-9.0111931500006515E-2</v>
      </c>
      <c r="W98" s="125">
        <v>8.2969175147737717E-2</v>
      </c>
      <c r="X98" s="125">
        <v>0.19712656368488179</v>
      </c>
      <c r="Y98" s="125">
        <v>0.10471895509695028</v>
      </c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</row>
    <row r="99" spans="1:36" x14ac:dyDescent="0.3">
      <c r="A99" s="175" t="s">
        <v>62</v>
      </c>
      <c r="B99" s="23" t="s">
        <v>121</v>
      </c>
      <c r="C99" s="124">
        <v>1</v>
      </c>
      <c r="D99" s="124">
        <v>299944</v>
      </c>
      <c r="E99" s="124">
        <v>69474209</v>
      </c>
      <c r="F99" s="124">
        <v>0</v>
      </c>
      <c r="G99" s="124">
        <v>0</v>
      </c>
      <c r="H99" s="124">
        <v>0</v>
      </c>
      <c r="I99" s="124">
        <v>0</v>
      </c>
      <c r="J99" s="124">
        <v>0</v>
      </c>
      <c r="K99" s="124">
        <v>0</v>
      </c>
      <c r="L99" s="124">
        <v>2304527341</v>
      </c>
      <c r="M99" s="124">
        <v>1626038620</v>
      </c>
      <c r="N99" s="230"/>
      <c r="O99" s="125"/>
      <c r="P99" s="125">
        <v>299943</v>
      </c>
      <c r="Q99" s="125">
        <v>230.62393313418505</v>
      </c>
      <c r="R99" s="125">
        <v>-1</v>
      </c>
      <c r="S99" s="125"/>
      <c r="T99" s="125"/>
      <c r="U99" s="125"/>
      <c r="V99" s="125"/>
      <c r="W99" s="125"/>
      <c r="X99" s="125" t="e">
        <v>#N/A</v>
      </c>
      <c r="Y99" s="125">
        <v>-0.29441556579909545</v>
      </c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</row>
    <row r="100" spans="1:36" x14ac:dyDescent="0.3">
      <c r="A100" s="175" t="s">
        <v>64</v>
      </c>
      <c r="B100" s="23" t="s">
        <v>140</v>
      </c>
      <c r="C100" s="124">
        <v>0</v>
      </c>
      <c r="D100" s="124">
        <v>275371722</v>
      </c>
      <c r="E100" s="124">
        <v>20989597</v>
      </c>
      <c r="F100" s="124">
        <v>0</v>
      </c>
      <c r="G100" s="124">
        <v>0</v>
      </c>
      <c r="H100" s="124">
        <v>0</v>
      </c>
      <c r="I100" s="124">
        <v>0</v>
      </c>
      <c r="J100" s="124">
        <v>8054537</v>
      </c>
      <c r="K100" s="124">
        <v>0</v>
      </c>
      <c r="L100" s="124">
        <v>0</v>
      </c>
      <c r="M100" s="124">
        <v>0</v>
      </c>
      <c r="N100" s="230"/>
      <c r="O100" s="125"/>
      <c r="P100" s="125" t="e">
        <v>#N/A</v>
      </c>
      <c r="Q100" s="125">
        <v>-0.9237772243004676</v>
      </c>
      <c r="R100" s="125">
        <v>-1</v>
      </c>
      <c r="S100" s="125"/>
      <c r="T100" s="125"/>
      <c r="U100" s="125"/>
      <c r="V100" s="125" t="e">
        <v>#N/A</v>
      </c>
      <c r="W100" s="125">
        <v>-1</v>
      </c>
      <c r="X100" s="125"/>
      <c r="Y100" s="125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</row>
    <row r="101" spans="1:36" x14ac:dyDescent="0.3">
      <c r="A101" s="175" t="s">
        <v>65</v>
      </c>
      <c r="B101" s="23" t="s">
        <v>122</v>
      </c>
      <c r="C101" s="124">
        <v>112073180521</v>
      </c>
      <c r="D101" s="124">
        <v>123715831487</v>
      </c>
      <c r="E101" s="124">
        <v>143555149894</v>
      </c>
      <c r="F101" s="124">
        <v>159137450821</v>
      </c>
      <c r="G101" s="124">
        <v>170533873643</v>
      </c>
      <c r="H101" s="124">
        <v>183279537432</v>
      </c>
      <c r="I101" s="124">
        <v>197888928003</v>
      </c>
      <c r="J101" s="124">
        <v>207049235550</v>
      </c>
      <c r="K101" s="124">
        <v>216598874961</v>
      </c>
      <c r="L101" s="124">
        <v>238878569855</v>
      </c>
      <c r="M101" s="124">
        <v>290023074275</v>
      </c>
      <c r="O101" s="125"/>
      <c r="P101" s="125">
        <v>0.10388436298386683</v>
      </c>
      <c r="Q101" s="125">
        <v>0.16036200192442385</v>
      </c>
      <c r="R101" s="125">
        <v>0.10854574662424743</v>
      </c>
      <c r="S101" s="125">
        <v>7.1613707290176798E-2</v>
      </c>
      <c r="T101" s="125">
        <v>7.4739777597981005E-2</v>
      </c>
      <c r="U101" s="125">
        <v>7.9710974698527615E-2</v>
      </c>
      <c r="V101" s="125">
        <v>4.629014689928046E-2</v>
      </c>
      <c r="W101" s="125">
        <v>4.6122553341636729E-2</v>
      </c>
      <c r="X101" s="125">
        <v>0.10286154486264798</v>
      </c>
      <c r="Y101" s="125">
        <v>0.21410252267938845</v>
      </c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</row>
    <row r="102" spans="1:36" x14ac:dyDescent="0.3">
      <c r="A102" s="175" t="s">
        <v>67</v>
      </c>
      <c r="B102" s="23" t="s">
        <v>123</v>
      </c>
      <c r="C102" s="124">
        <v>47561539315</v>
      </c>
      <c r="D102" s="124">
        <v>67732986925</v>
      </c>
      <c r="E102" s="124">
        <v>70136631881</v>
      </c>
      <c r="F102" s="124">
        <v>47531279462</v>
      </c>
      <c r="G102" s="124">
        <v>25969235738</v>
      </c>
      <c r="H102" s="124">
        <v>37496946799</v>
      </c>
      <c r="I102" s="124">
        <v>41735015919</v>
      </c>
      <c r="J102" s="124">
        <v>60307469617</v>
      </c>
      <c r="K102" s="124">
        <v>27476102203</v>
      </c>
      <c r="L102" s="124">
        <v>29781274919</v>
      </c>
      <c r="M102" s="124">
        <v>28226544570</v>
      </c>
      <c r="O102" s="125"/>
      <c r="P102" s="125">
        <v>0.42411258972096211</v>
      </c>
      <c r="Q102" s="125">
        <v>3.5487065684280727E-2</v>
      </c>
      <c r="R102" s="125">
        <v>-0.32230450497472185</v>
      </c>
      <c r="S102" s="125">
        <v>-0.45363903450649345</v>
      </c>
      <c r="T102" s="125">
        <v>0.44389874146861574</v>
      </c>
      <c r="U102" s="125">
        <v>0.11302437883057248</v>
      </c>
      <c r="V102" s="125">
        <v>0.44500890413090355</v>
      </c>
      <c r="W102" s="125">
        <v>-0.54439968419343532</v>
      </c>
      <c r="X102" s="125">
        <v>8.38973701207264E-2</v>
      </c>
      <c r="Y102" s="125">
        <v>-5.2204962790498466E-2</v>
      </c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</row>
    <row r="103" spans="1:36" x14ac:dyDescent="0.3">
      <c r="A103" s="176"/>
      <c r="B103" s="157" t="s">
        <v>133</v>
      </c>
      <c r="C103" s="142">
        <v>295555319846</v>
      </c>
      <c r="D103" s="142">
        <v>347214240972</v>
      </c>
      <c r="E103" s="142">
        <v>392106218439</v>
      </c>
      <c r="F103" s="142">
        <v>384463274798</v>
      </c>
      <c r="G103" s="142">
        <v>393472682848</v>
      </c>
      <c r="H103" s="142">
        <v>431339443893</v>
      </c>
      <c r="I103" s="142">
        <v>464083881164</v>
      </c>
      <c r="J103" s="142">
        <v>482792594523</v>
      </c>
      <c r="K103" s="142">
        <v>459267351602</v>
      </c>
      <c r="L103" s="142">
        <v>515411195385</v>
      </c>
      <c r="M103" s="142">
        <v>591162832491</v>
      </c>
      <c r="O103" s="135"/>
      <c r="P103" s="135">
        <v>0.17478596275281744</v>
      </c>
      <c r="Q103" s="135">
        <v>0.12929186700789774</v>
      </c>
      <c r="R103" s="135">
        <v>-1.9492023542567183E-2</v>
      </c>
      <c r="S103" s="135">
        <v>2.3433728630474882E-2</v>
      </c>
      <c r="T103" s="135">
        <v>9.623733157513259E-2</v>
      </c>
      <c r="U103" s="135">
        <v>7.591338500246847E-2</v>
      </c>
      <c r="V103" s="135">
        <v>4.0313215171523309E-2</v>
      </c>
      <c r="W103" s="135">
        <v>-4.8727431174131808E-2</v>
      </c>
      <c r="X103" s="135">
        <v>0.1222465380723472</v>
      </c>
      <c r="Y103" s="135">
        <v>0.14697320854549023</v>
      </c>
      <c r="Z103" s="187"/>
      <c r="AA103" s="187"/>
      <c r="AB103" s="187"/>
      <c r="AC103" s="187"/>
      <c r="AD103" s="187"/>
      <c r="AE103" s="187"/>
      <c r="AF103" s="187"/>
      <c r="AG103" s="187"/>
      <c r="AH103" s="187"/>
      <c r="AI103" s="187"/>
      <c r="AJ103" s="187"/>
    </row>
    <row r="104" spans="1:36" x14ac:dyDescent="0.3">
      <c r="A104" s="178"/>
      <c r="B104" s="161" t="s">
        <v>134</v>
      </c>
      <c r="C104" s="143">
        <v>-221546606793</v>
      </c>
      <c r="D104" s="143">
        <v>-240460281191</v>
      </c>
      <c r="E104" s="143">
        <v>-278603437375</v>
      </c>
      <c r="F104" s="143">
        <v>-288609861393</v>
      </c>
      <c r="G104" s="143">
        <v>-307359119227</v>
      </c>
      <c r="H104" s="143">
        <v>-329711760867</v>
      </c>
      <c r="I104" s="143">
        <v>-352702738221</v>
      </c>
      <c r="J104" s="143">
        <v>-370591407949</v>
      </c>
      <c r="K104" s="143">
        <v>-356432112396</v>
      </c>
      <c r="L104" s="143">
        <v>-415720812788</v>
      </c>
      <c r="M104" s="143">
        <v>-468880910552</v>
      </c>
      <c r="O104" s="137"/>
      <c r="P104" s="137">
        <v>8.5371085893776844E-2</v>
      </c>
      <c r="Q104" s="137">
        <v>0.1586255991845178</v>
      </c>
      <c r="R104" s="137">
        <v>3.5916369561985517E-2</v>
      </c>
      <c r="S104" s="137">
        <v>6.4964023555900363E-2</v>
      </c>
      <c r="T104" s="137">
        <v>7.2724836328970088E-2</v>
      </c>
      <c r="U104" s="137">
        <v>6.9730534614669493E-2</v>
      </c>
      <c r="V104" s="137">
        <v>5.071882860402166E-2</v>
      </c>
      <c r="W104" s="137">
        <v>-3.8207295823082243E-2</v>
      </c>
      <c r="X104" s="137">
        <v>0.16633939067232406</v>
      </c>
      <c r="Y104" s="137">
        <v>0.12787451609046419</v>
      </c>
      <c r="Z104" s="187"/>
      <c r="AA104" s="187"/>
      <c r="AB104" s="187"/>
      <c r="AC104" s="187"/>
      <c r="AD104" s="187"/>
      <c r="AE104" s="187"/>
      <c r="AF104" s="187"/>
      <c r="AG104" s="187"/>
      <c r="AH104" s="187"/>
      <c r="AI104" s="187"/>
      <c r="AJ104" s="187"/>
    </row>
    <row r="105" spans="1:36" x14ac:dyDescent="0.3">
      <c r="A105" s="179"/>
      <c r="B105" s="162" t="s">
        <v>135</v>
      </c>
      <c r="C105" s="144">
        <v>17594213698</v>
      </c>
      <c r="D105" s="144">
        <v>22301795546</v>
      </c>
      <c r="E105" s="144">
        <v>4575975921</v>
      </c>
      <c r="F105" s="144">
        <v>1821491389</v>
      </c>
      <c r="G105" s="144">
        <v>13028952300</v>
      </c>
      <c r="H105" s="144">
        <v>24480768038</v>
      </c>
      <c r="I105" s="144">
        <v>21947578232</v>
      </c>
      <c r="J105" s="144">
        <v>23242635576</v>
      </c>
      <c r="K105" s="144">
        <v>-5670696257</v>
      </c>
      <c r="L105" s="144">
        <v>17709201386</v>
      </c>
      <c r="M105" s="144">
        <v>83265273602</v>
      </c>
      <c r="O105" s="141"/>
      <c r="P105" s="141">
        <v>0.26756420768807243</v>
      </c>
      <c r="Q105" s="141">
        <v>-0.79481580702497578</v>
      </c>
      <c r="R105" s="141">
        <v>-0.60194471726985288</v>
      </c>
      <c r="S105" s="141">
        <v>6.1529035924528328</v>
      </c>
      <c r="T105" s="141">
        <v>0.87895139028178026</v>
      </c>
      <c r="U105" s="141">
        <v>-0.10347672924590778</v>
      </c>
      <c r="V105" s="141">
        <v>5.9006844869643915E-2</v>
      </c>
      <c r="W105" s="141">
        <v>-1.2439781942309278</v>
      </c>
      <c r="X105" s="141">
        <v>-4.1229324554527977</v>
      </c>
      <c r="Y105" s="141">
        <v>3.701808499835872</v>
      </c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</row>
    <row r="106" spans="1:36" x14ac:dyDescent="0.3">
      <c r="A106" s="175" t="s">
        <v>46</v>
      </c>
      <c r="B106" s="23" t="s">
        <v>124</v>
      </c>
      <c r="C106" s="124">
        <v>37495181270</v>
      </c>
      <c r="D106" s="124">
        <v>69652533978</v>
      </c>
      <c r="E106" s="124">
        <v>95458800984</v>
      </c>
      <c r="F106" s="124">
        <v>69114989526</v>
      </c>
      <c r="G106" s="124">
        <v>58838878060</v>
      </c>
      <c r="H106" s="124">
        <v>86432373659</v>
      </c>
      <c r="I106" s="124">
        <v>115372214892</v>
      </c>
      <c r="J106" s="124">
        <v>95722609947</v>
      </c>
      <c r="K106" s="124">
        <v>84434606173</v>
      </c>
      <c r="L106" s="124">
        <v>111196998930</v>
      </c>
      <c r="M106" s="124">
        <v>110962668981</v>
      </c>
      <c r="O106" s="125"/>
      <c r="P106" s="125">
        <v>0.85763961177937253</v>
      </c>
      <c r="Q106" s="125">
        <v>0.37050004547072191</v>
      </c>
      <c r="R106" s="125">
        <v>-0.27597048345930442</v>
      </c>
      <c r="S106" s="125">
        <v>-0.14868137196395415</v>
      </c>
      <c r="T106" s="125">
        <v>0.46896705900581548</v>
      </c>
      <c r="U106" s="125">
        <v>0.33482640829899912</v>
      </c>
      <c r="V106" s="125">
        <v>-0.17031488008957796</v>
      </c>
      <c r="W106" s="125">
        <v>-0.11792411197573882</v>
      </c>
      <c r="X106" s="125">
        <v>0.31695999981531164</v>
      </c>
      <c r="Y106" s="125">
        <v>-2.1073405870198902E-3</v>
      </c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</row>
    <row r="107" spans="1:36" x14ac:dyDescent="0.3">
      <c r="A107" s="175" t="s">
        <v>66</v>
      </c>
      <c r="B107" s="23" t="s">
        <v>125</v>
      </c>
      <c r="C107" s="124">
        <v>15944790668</v>
      </c>
      <c r="D107" s="124">
        <v>30971917787</v>
      </c>
      <c r="E107" s="124">
        <v>42591838646</v>
      </c>
      <c r="F107" s="124">
        <v>33649638110</v>
      </c>
      <c r="G107" s="124">
        <v>20236652295</v>
      </c>
      <c r="H107" s="124">
        <v>33625423544</v>
      </c>
      <c r="I107" s="124">
        <v>56023700262</v>
      </c>
      <c r="J107" s="124">
        <v>36588424041</v>
      </c>
      <c r="K107" s="124">
        <v>31356269298</v>
      </c>
      <c r="L107" s="124">
        <v>32057007030</v>
      </c>
      <c r="M107" s="124">
        <v>25070104616</v>
      </c>
      <c r="O107" s="125"/>
      <c r="P107" s="125">
        <v>0.94244743828204136</v>
      </c>
      <c r="Q107" s="125">
        <v>0.375176020384417</v>
      </c>
      <c r="R107" s="125">
        <v>-0.20995103334990217</v>
      </c>
      <c r="S107" s="125">
        <v>-0.39860713423286198</v>
      </c>
      <c r="T107" s="125">
        <v>0.66160998636657165</v>
      </c>
      <c r="U107" s="125">
        <v>0.6661113632871003</v>
      </c>
      <c r="V107" s="125">
        <v>-0.34691168434268249</v>
      </c>
      <c r="W107" s="125">
        <v>-0.14300027618399169</v>
      </c>
      <c r="X107" s="125">
        <v>2.2347611743616991E-2</v>
      </c>
      <c r="Y107" s="125">
        <v>-0.21795242479940269</v>
      </c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</row>
    <row r="108" spans="1:36" x14ac:dyDescent="0.3">
      <c r="A108" s="178"/>
      <c r="B108" s="161" t="s">
        <v>136</v>
      </c>
      <c r="C108" s="143">
        <v>21550390602</v>
      </c>
      <c r="D108" s="143">
        <v>38680616191</v>
      </c>
      <c r="E108" s="143">
        <v>52866962338</v>
      </c>
      <c r="F108" s="143">
        <v>35465351416</v>
      </c>
      <c r="G108" s="143">
        <v>38602225765</v>
      </c>
      <c r="H108" s="143">
        <v>52806950115</v>
      </c>
      <c r="I108" s="143">
        <v>59348514630</v>
      </c>
      <c r="J108" s="143">
        <v>59134185906</v>
      </c>
      <c r="K108" s="143">
        <v>53078336875</v>
      </c>
      <c r="L108" s="143">
        <v>79139991900</v>
      </c>
      <c r="M108" s="143">
        <v>85892564365</v>
      </c>
      <c r="O108" s="137"/>
      <c r="P108" s="137">
        <v>0.79489165209888202</v>
      </c>
      <c r="Q108" s="137">
        <v>0.3667559502400275</v>
      </c>
      <c r="R108" s="137">
        <v>-0.32915851701000753</v>
      </c>
      <c r="S108" s="137">
        <v>8.8448985383091872E-2</v>
      </c>
      <c r="T108" s="137">
        <v>0.36797682176345359</v>
      </c>
      <c r="U108" s="137">
        <v>0.12387696128547754</v>
      </c>
      <c r="V108" s="137">
        <v>-3.6113578467161789E-3</v>
      </c>
      <c r="W108" s="137">
        <v>-0.10240859729812479</v>
      </c>
      <c r="X108" s="137">
        <v>0.49100361012394655</v>
      </c>
      <c r="Y108" s="137">
        <v>8.5324401770630054E-2</v>
      </c>
      <c r="Z108" s="187"/>
      <c r="AA108" s="187"/>
      <c r="AB108" s="187"/>
      <c r="AC108" s="187"/>
      <c r="AD108" s="187"/>
      <c r="AE108" s="187"/>
      <c r="AF108" s="187"/>
      <c r="AG108" s="187"/>
      <c r="AH108" s="187"/>
      <c r="AI108" s="187"/>
      <c r="AJ108" s="187"/>
    </row>
    <row r="109" spans="1:36" x14ac:dyDescent="0.3">
      <c r="A109" s="175" t="s">
        <v>48</v>
      </c>
      <c r="B109" s="23" t="s">
        <v>126</v>
      </c>
      <c r="C109" s="124">
        <v>3022103379</v>
      </c>
      <c r="D109" s="124">
        <v>2780836823</v>
      </c>
      <c r="E109" s="124">
        <v>3233092831</v>
      </c>
      <c r="F109" s="124">
        <v>4737094529</v>
      </c>
      <c r="G109" s="124">
        <v>4485629097</v>
      </c>
      <c r="H109" s="124">
        <v>5632436197</v>
      </c>
      <c r="I109" s="124">
        <v>6091221174</v>
      </c>
      <c r="J109" s="124">
        <v>7480650336</v>
      </c>
      <c r="K109" s="124">
        <v>6918910836</v>
      </c>
      <c r="L109" s="124">
        <v>5193689015</v>
      </c>
      <c r="M109" s="124">
        <v>9965809553</v>
      </c>
      <c r="O109" s="125"/>
      <c r="P109" s="125">
        <v>-7.9833985057067736E-2</v>
      </c>
      <c r="Q109" s="125">
        <v>0.16263306219891782</v>
      </c>
      <c r="R109" s="125">
        <v>0.46518976615181518</v>
      </c>
      <c r="S109" s="125">
        <v>-5.3084317921154978E-2</v>
      </c>
      <c r="T109" s="125">
        <v>0.25566248907360345</v>
      </c>
      <c r="U109" s="125">
        <v>8.1454092146549639E-2</v>
      </c>
      <c r="V109" s="125">
        <v>0.22810354809158673</v>
      </c>
      <c r="W109" s="125">
        <v>-7.5092334859801713E-2</v>
      </c>
      <c r="X109" s="125">
        <v>-0.24934875761419628</v>
      </c>
      <c r="Y109" s="125">
        <v>0.91883062775178503</v>
      </c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</row>
    <row r="110" spans="1:36" x14ac:dyDescent="0.3">
      <c r="A110" s="175" t="s">
        <v>68</v>
      </c>
      <c r="B110" s="23" t="s">
        <v>127</v>
      </c>
      <c r="C110" s="124">
        <v>47732711</v>
      </c>
      <c r="D110" s="124">
        <v>38848826</v>
      </c>
      <c r="E110" s="124">
        <v>81692423</v>
      </c>
      <c r="F110" s="124">
        <v>78489581</v>
      </c>
      <c r="G110" s="124">
        <v>384647949</v>
      </c>
      <c r="H110" s="124">
        <v>57468442</v>
      </c>
      <c r="I110" s="124">
        <v>12097147</v>
      </c>
      <c r="J110" s="124">
        <v>587554782</v>
      </c>
      <c r="K110" s="124">
        <v>66904180</v>
      </c>
      <c r="L110" s="124">
        <v>91716452</v>
      </c>
      <c r="M110" s="124">
        <v>120081992</v>
      </c>
      <c r="O110" s="125"/>
      <c r="P110" s="125">
        <v>-0.18611733576163314</v>
      </c>
      <c r="Q110" s="125">
        <v>1.1028286157218754</v>
      </c>
      <c r="R110" s="125">
        <v>-3.9206108502865655E-2</v>
      </c>
      <c r="S110" s="125">
        <v>3.9006243134359453</v>
      </c>
      <c r="T110" s="125">
        <v>-0.85059470055824993</v>
      </c>
      <c r="U110" s="125">
        <v>-0.78949930467925333</v>
      </c>
      <c r="V110" s="125">
        <v>47.5696984586531</v>
      </c>
      <c r="W110" s="125">
        <v>-0.88613116248962809</v>
      </c>
      <c r="X110" s="125">
        <v>0.37086280707722596</v>
      </c>
      <c r="Y110" s="125">
        <v>0.30927428374573407</v>
      </c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</row>
    <row r="111" spans="1:36" x14ac:dyDescent="0.3">
      <c r="A111" s="178"/>
      <c r="B111" s="161" t="s">
        <v>1372</v>
      </c>
      <c r="C111" s="143">
        <v>2974370668</v>
      </c>
      <c r="D111" s="143">
        <v>2741987997</v>
      </c>
      <c r="E111" s="143">
        <v>3151400408</v>
      </c>
      <c r="F111" s="143">
        <v>4658604948</v>
      </c>
      <c r="G111" s="143">
        <v>4100981148</v>
      </c>
      <c r="H111" s="143">
        <v>5574967755</v>
      </c>
      <c r="I111" s="143">
        <v>6079124027</v>
      </c>
      <c r="J111" s="143">
        <v>6893095554</v>
      </c>
      <c r="K111" s="143">
        <v>6852006656</v>
      </c>
      <c r="L111" s="143">
        <v>5101972563</v>
      </c>
      <c r="M111" s="143">
        <v>9845727561</v>
      </c>
      <c r="O111" s="137"/>
      <c r="P111" s="137">
        <v>-7.812834946905145E-2</v>
      </c>
      <c r="Q111" s="137">
        <v>0.14931225499452827</v>
      </c>
      <c r="R111" s="137">
        <v>0.47826500757373758</v>
      </c>
      <c r="S111" s="137">
        <v>-0.11969759321176077</v>
      </c>
      <c r="T111" s="137">
        <v>0.35942291705457996</v>
      </c>
      <c r="U111" s="137">
        <v>9.0432141342492889E-2</v>
      </c>
      <c r="V111" s="137">
        <v>0.13389618691522043</v>
      </c>
      <c r="W111" s="137">
        <v>-5.9608774719736024E-3</v>
      </c>
      <c r="X111" s="137">
        <v>-0.25540461077450538</v>
      </c>
      <c r="Y111" s="137">
        <v>0.92978841799388956</v>
      </c>
      <c r="Z111" s="187"/>
      <c r="AA111" s="187"/>
      <c r="AB111" s="187"/>
      <c r="AC111" s="187"/>
      <c r="AD111" s="187"/>
      <c r="AE111" s="187"/>
      <c r="AF111" s="187"/>
      <c r="AG111" s="187"/>
      <c r="AH111" s="187"/>
      <c r="AI111" s="187"/>
      <c r="AJ111" s="187"/>
    </row>
    <row r="112" spans="1:36" x14ac:dyDescent="0.3">
      <c r="A112" s="179"/>
      <c r="B112" s="162" t="s">
        <v>1373</v>
      </c>
      <c r="C112" s="144">
        <v>42118974968</v>
      </c>
      <c r="D112" s="144">
        <v>63724399734</v>
      </c>
      <c r="E112" s="144">
        <v>60594338667</v>
      </c>
      <c r="F112" s="144">
        <v>41945447753</v>
      </c>
      <c r="G112" s="144">
        <v>55732159213</v>
      </c>
      <c r="H112" s="144">
        <v>82862685908</v>
      </c>
      <c r="I112" s="144">
        <v>87375216889</v>
      </c>
      <c r="J112" s="144">
        <v>89269917036</v>
      </c>
      <c r="K112" s="144">
        <v>54259647274</v>
      </c>
      <c r="L112" s="144">
        <v>101951165849</v>
      </c>
      <c r="M112" s="144">
        <v>179003565528</v>
      </c>
      <c r="O112" s="141"/>
      <c r="P112" s="141">
        <v>0.51296178936963166</v>
      </c>
      <c r="Q112" s="141">
        <v>-4.9118721872086324E-2</v>
      </c>
      <c r="R112" s="141">
        <v>-0.30776622576056412</v>
      </c>
      <c r="S112" s="141">
        <v>0.3286819475902234</v>
      </c>
      <c r="T112" s="141">
        <v>0.48680200225710202</v>
      </c>
      <c r="U112" s="141">
        <v>5.4457937629612152E-2</v>
      </c>
      <c r="V112" s="141">
        <v>2.1684640272847666E-2</v>
      </c>
      <c r="W112" s="141">
        <v>-0.39218441020709538</v>
      </c>
      <c r="X112" s="141">
        <v>0.87895002955267465</v>
      </c>
      <c r="Y112" s="141">
        <v>0.75577752385021668</v>
      </c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</row>
    <row r="113" spans="1:36" x14ac:dyDescent="0.3">
      <c r="A113" s="175" t="s">
        <v>69</v>
      </c>
      <c r="B113" s="23" t="s">
        <v>1</v>
      </c>
      <c r="C113" s="124">
        <v>2645546099</v>
      </c>
      <c r="D113" s="124">
        <v>3749791764</v>
      </c>
      <c r="E113" s="124">
        <v>3240211443</v>
      </c>
      <c r="F113" s="124">
        <v>2176450819</v>
      </c>
      <c r="G113" s="124">
        <v>3341434550</v>
      </c>
      <c r="H113" s="124">
        <v>6013528573</v>
      </c>
      <c r="I113" s="124">
        <v>6534693417</v>
      </c>
      <c r="J113" s="124">
        <v>7140721916</v>
      </c>
      <c r="K113" s="124">
        <v>7072708376</v>
      </c>
      <c r="L113" s="124">
        <v>10140019865</v>
      </c>
      <c r="M113" s="124">
        <v>16343628146</v>
      </c>
      <c r="O113" s="125"/>
      <c r="P113" s="125">
        <v>0.41739800543161887</v>
      </c>
      <c r="Q113" s="125">
        <v>-0.13589563183007725</v>
      </c>
      <c r="R113" s="125">
        <v>-0.32829975534408362</v>
      </c>
      <c r="S113" s="125">
        <v>0.53526765724725522</v>
      </c>
      <c r="T113" s="125">
        <v>0.79968468123967895</v>
      </c>
      <c r="U113" s="125">
        <v>8.6665397473949968E-2</v>
      </c>
      <c r="V113" s="125">
        <v>9.2740157850927929E-2</v>
      </c>
      <c r="W113" s="125">
        <v>-9.5247428481431973E-3</v>
      </c>
      <c r="X113" s="125">
        <v>0.43368273169700955</v>
      </c>
      <c r="Y113" s="125">
        <v>0.61179448991148511</v>
      </c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</row>
    <row r="114" spans="1:36" x14ac:dyDescent="0.3">
      <c r="A114" s="180"/>
      <c r="B114" s="163" t="s">
        <v>1374</v>
      </c>
      <c r="C114" s="145">
        <v>39473428869</v>
      </c>
      <c r="D114" s="145">
        <v>59974607970</v>
      </c>
      <c r="E114" s="145">
        <v>57354127224</v>
      </c>
      <c r="F114" s="145">
        <v>39768996934</v>
      </c>
      <c r="G114" s="145">
        <v>52390724663</v>
      </c>
      <c r="H114" s="145">
        <v>76849157335</v>
      </c>
      <c r="I114" s="145">
        <v>80840523472</v>
      </c>
      <c r="J114" s="145">
        <v>82129195120</v>
      </c>
      <c r="K114" s="145">
        <v>47186938898</v>
      </c>
      <c r="L114" s="145">
        <v>91811145984</v>
      </c>
      <c r="M114" s="145">
        <v>162643722387</v>
      </c>
      <c r="O114" s="146"/>
      <c r="P114" s="146">
        <v>0.51936656349355959</v>
      </c>
      <c r="Q114" s="146">
        <v>-4.3693170071420817E-2</v>
      </c>
      <c r="R114" s="146">
        <v>-0.30660618757775204</v>
      </c>
      <c r="S114" s="146">
        <v>0.31737606432334253</v>
      </c>
      <c r="T114" s="146">
        <v>0.46684661892591306</v>
      </c>
      <c r="U114" s="146">
        <v>5.1937669525781383E-2</v>
      </c>
      <c r="V114" s="146">
        <v>1.5940911719186879E-2</v>
      </c>
      <c r="W114" s="146">
        <v>-0.42545475054206283</v>
      </c>
      <c r="X114" s="146">
        <v>0.94568980586895801</v>
      </c>
      <c r="Y114" s="146">
        <v>0.77150302007279215</v>
      </c>
      <c r="Z114" s="193"/>
      <c r="AA114" s="193"/>
      <c r="AB114" s="193"/>
      <c r="AC114" s="193"/>
      <c r="AD114" s="193"/>
      <c r="AE114" s="193"/>
      <c r="AF114" s="193"/>
      <c r="AG114" s="193"/>
      <c r="AH114" s="193"/>
      <c r="AI114" s="193"/>
      <c r="AJ114" s="193"/>
    </row>
    <row r="115" spans="1:36" ht="15.6" x14ac:dyDescent="0.3">
      <c r="A115" s="181" t="s">
        <v>1335</v>
      </c>
      <c r="B115" s="183"/>
      <c r="C115" s="183"/>
      <c r="D115" s="183"/>
      <c r="E115" s="183"/>
      <c r="F115" s="183"/>
      <c r="G115" s="183"/>
      <c r="H115" s="183"/>
      <c r="I115" s="183"/>
      <c r="J115" s="183"/>
      <c r="K115" s="183"/>
      <c r="L115" s="183"/>
      <c r="M115" s="183"/>
      <c r="O115" s="183"/>
      <c r="P115" s="183"/>
      <c r="Q115" s="183"/>
      <c r="R115" s="183"/>
      <c r="S115" s="183"/>
      <c r="T115" s="183"/>
      <c r="U115" s="183"/>
      <c r="V115" s="183"/>
      <c r="W115" s="183"/>
      <c r="X115" s="183"/>
      <c r="Y115" s="183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</row>
    <row r="116" spans="1:36" x14ac:dyDescent="0.3">
      <c r="A116" s="170" t="s">
        <v>827</v>
      </c>
      <c r="B116" s="130" t="s">
        <v>1309</v>
      </c>
      <c r="C116" s="132">
        <v>80370516720</v>
      </c>
      <c r="D116" s="132">
        <v>83293825001</v>
      </c>
      <c r="E116" s="132">
        <v>94806331706</v>
      </c>
      <c r="F116" s="132">
        <v>98170441932</v>
      </c>
      <c r="G116" s="132">
        <v>108900278031</v>
      </c>
      <c r="H116" s="132">
        <v>120888766898</v>
      </c>
      <c r="I116" s="132">
        <v>116443556871</v>
      </c>
      <c r="J116" s="132">
        <v>108566577487</v>
      </c>
      <c r="K116" s="132">
        <v>115280161465</v>
      </c>
      <c r="L116" s="132">
        <v>127686376362</v>
      </c>
      <c r="M116" s="132">
        <v>140367361225</v>
      </c>
      <c r="O116" s="131"/>
      <c r="P116" s="131">
        <v>3.6372893945480156E-2</v>
      </c>
      <c r="Q116" s="131">
        <v>0.13821560847832104</v>
      </c>
      <c r="R116" s="131">
        <v>3.5484024805772396E-2</v>
      </c>
      <c r="S116" s="131">
        <v>0.10929803195173826</v>
      </c>
      <c r="T116" s="131">
        <v>0.11008685270378571</v>
      </c>
      <c r="U116" s="131">
        <v>-3.6771075932560793E-2</v>
      </c>
      <c r="V116" s="131">
        <v>-6.7646330940632216E-2</v>
      </c>
      <c r="W116" s="131">
        <v>6.1838404906923605E-2</v>
      </c>
      <c r="X116" s="131">
        <v>0.10761795212063974</v>
      </c>
      <c r="Y116" s="131">
        <v>9.9313530732898947E-2</v>
      </c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</row>
    <row r="117" spans="1:36" x14ac:dyDescent="0.3">
      <c r="A117" s="170"/>
      <c r="B117" s="23" t="s">
        <v>1338</v>
      </c>
      <c r="C117" s="132">
        <v>259920223819</v>
      </c>
      <c r="D117" s="132">
        <v>285965055538</v>
      </c>
      <c r="E117" s="132">
        <v>326771141057</v>
      </c>
      <c r="F117" s="132">
        <v>358290062269</v>
      </c>
      <c r="G117" s="132">
        <v>475914742015</v>
      </c>
      <c r="H117" s="132">
        <v>403398433792</v>
      </c>
      <c r="I117" s="132">
        <v>441730199145</v>
      </c>
      <c r="J117" s="132">
        <v>460677224657</v>
      </c>
      <c r="K117" s="132">
        <v>586455486475</v>
      </c>
      <c r="L117" s="132">
        <v>657846831781</v>
      </c>
      <c r="M117" s="132">
        <v>481255499471</v>
      </c>
      <c r="O117" s="131"/>
      <c r="P117" s="131">
        <v>0.10020317517553678</v>
      </c>
      <c r="Q117" s="131">
        <v>0.14269605578985689</v>
      </c>
      <c r="R117" s="131">
        <v>9.6455645103929344E-2</v>
      </c>
      <c r="S117" s="131">
        <v>0.32829456391031231</v>
      </c>
      <c r="T117" s="131">
        <v>-0.15237247729702474</v>
      </c>
      <c r="U117" s="131">
        <v>9.5022097613707057E-2</v>
      </c>
      <c r="V117" s="131">
        <v>4.2892755688140216E-2</v>
      </c>
      <c r="W117" s="131">
        <v>0.27302904308249443</v>
      </c>
      <c r="X117" s="131">
        <v>0.12173361312571385</v>
      </c>
      <c r="Y117" s="131">
        <v>-0.26843837163722639</v>
      </c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</row>
    <row r="118" spans="1:36" x14ac:dyDescent="0.3">
      <c r="A118" s="170"/>
      <c r="B118" s="23" t="s">
        <v>1358</v>
      </c>
      <c r="C118" s="132">
        <v>149228794382</v>
      </c>
      <c r="D118" s="132">
        <v>169686212587</v>
      </c>
      <c r="E118" s="132">
        <v>198186762744</v>
      </c>
      <c r="F118" s="132">
        <v>214770253862</v>
      </c>
      <c r="G118" s="132">
        <v>222257514835</v>
      </c>
      <c r="H118" s="132">
        <v>237778390821</v>
      </c>
      <c r="I118" s="132">
        <v>268821350341</v>
      </c>
      <c r="J118" s="132">
        <v>307067696549</v>
      </c>
      <c r="K118" s="132">
        <v>281204813412</v>
      </c>
      <c r="L118" s="132">
        <v>320026389100</v>
      </c>
      <c r="M118" s="132">
        <v>365765609739</v>
      </c>
      <c r="O118" s="131"/>
      <c r="P118" s="131">
        <v>0.1370876062473072</v>
      </c>
      <c r="Q118" s="131">
        <v>0.16796031759143348</v>
      </c>
      <c r="R118" s="131">
        <v>8.3676078504905327E-2</v>
      </c>
      <c r="S118" s="131">
        <v>3.4861722414366136E-2</v>
      </c>
      <c r="T118" s="131">
        <v>6.9832851309987953E-2</v>
      </c>
      <c r="U118" s="131">
        <v>0.13055416605695336</v>
      </c>
      <c r="V118" s="131">
        <v>0.14227421356036074</v>
      </c>
      <c r="W118" s="131">
        <v>-8.4225346487636688E-2</v>
      </c>
      <c r="X118" s="131">
        <v>0.13805444941343015</v>
      </c>
      <c r="Y118" s="131">
        <v>0.14292327819474804</v>
      </c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</row>
    <row r="119" spans="1:36" x14ac:dyDescent="0.3">
      <c r="A119" s="170"/>
      <c r="B119" s="23" t="s">
        <v>1334</v>
      </c>
      <c r="C119" s="132">
        <v>64194908655</v>
      </c>
      <c r="D119" s="132">
        <v>83751956931</v>
      </c>
      <c r="E119" s="132">
        <v>77547708493</v>
      </c>
      <c r="F119" s="132">
        <v>54850412157</v>
      </c>
      <c r="G119" s="132">
        <v>-21017231989</v>
      </c>
      <c r="H119" s="132">
        <v>91634078224</v>
      </c>
      <c r="I119" s="132">
        <v>67814432760</v>
      </c>
      <c r="J119" s="132">
        <v>41244103084</v>
      </c>
      <c r="K119" s="132">
        <v>17464323362</v>
      </c>
      <c r="L119" s="132">
        <v>27598387996</v>
      </c>
      <c r="M119" s="132">
        <v>247066866522</v>
      </c>
      <c r="O119" s="131"/>
      <c r="P119" s="131">
        <v>0.30465108037001221</v>
      </c>
      <c r="Q119" s="131">
        <v>-7.4078847412621496E-2</v>
      </c>
      <c r="R119" s="131">
        <v>-0.29268816290102007</v>
      </c>
      <c r="S119" s="131">
        <v>-1.3831736383099864</v>
      </c>
      <c r="T119" s="131">
        <v>-5.3599498864531467</v>
      </c>
      <c r="U119" s="131">
        <v>-0.25994309023082818</v>
      </c>
      <c r="V119" s="131">
        <v>-0.39180936261804689</v>
      </c>
      <c r="W119" s="131">
        <v>-0.57656193113398047</v>
      </c>
      <c r="X119" s="131">
        <v>0.58027238868299658</v>
      </c>
      <c r="Y119" s="131">
        <v>7.9522209252876976</v>
      </c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</row>
    <row r="120" spans="1:36" x14ac:dyDescent="0.3">
      <c r="A120" s="170" t="s">
        <v>31</v>
      </c>
      <c r="B120" s="164" t="s">
        <v>83</v>
      </c>
      <c r="C120" s="147">
        <v>553714443576</v>
      </c>
      <c r="D120" s="147">
        <v>622697050057</v>
      </c>
      <c r="E120" s="147">
        <v>697311944000</v>
      </c>
      <c r="F120" s="147">
        <v>726081170220</v>
      </c>
      <c r="G120" s="147">
        <v>786055302892</v>
      </c>
      <c r="H120" s="147">
        <v>853699669735</v>
      </c>
      <c r="I120" s="147">
        <v>894809539117</v>
      </c>
      <c r="J120" s="147">
        <v>917555601777</v>
      </c>
      <c r="K120" s="147">
        <v>1000404784714</v>
      </c>
      <c r="L120" s="147">
        <v>1133157985239</v>
      </c>
      <c r="M120" s="147">
        <v>1234455336957</v>
      </c>
      <c r="O120" s="129"/>
      <c r="P120" s="129">
        <v>0.12458155513426084</v>
      </c>
      <c r="Q120" s="129">
        <v>0.1198253531732163</v>
      </c>
      <c r="R120" s="129">
        <v>4.1257326032551056E-2</v>
      </c>
      <c r="S120" s="129">
        <v>8.2599763128174741E-2</v>
      </c>
      <c r="T120" s="129">
        <v>8.6055480567496456E-2</v>
      </c>
      <c r="U120" s="129">
        <v>4.8154955237081243E-2</v>
      </c>
      <c r="V120" s="129">
        <v>2.5420004666519169E-2</v>
      </c>
      <c r="W120" s="129">
        <v>9.029336508495911E-2</v>
      </c>
      <c r="X120" s="129">
        <v>0.13269948580159197</v>
      </c>
      <c r="Y120" s="129">
        <v>8.9393847140065708E-2</v>
      </c>
      <c r="Z120" s="189"/>
      <c r="AA120" s="189"/>
      <c r="AB120" s="189"/>
      <c r="AC120" s="189"/>
      <c r="AD120" s="189"/>
      <c r="AE120" s="189"/>
      <c r="AF120" s="189"/>
      <c r="AG120" s="189"/>
      <c r="AH120" s="189"/>
      <c r="AI120" s="189"/>
      <c r="AJ120" s="189"/>
    </row>
    <row r="121" spans="1:36" ht="15.6" x14ac:dyDescent="0.3">
      <c r="A121" s="181" t="s">
        <v>1357</v>
      </c>
      <c r="B121" s="183"/>
      <c r="C121" s="183"/>
      <c r="D121" s="183"/>
      <c r="E121" s="183"/>
      <c r="F121" s="183"/>
      <c r="G121" s="183"/>
      <c r="H121" s="183"/>
      <c r="I121" s="183"/>
      <c r="J121" s="183"/>
      <c r="K121" s="183"/>
      <c r="L121" s="183"/>
      <c r="M121" s="183"/>
      <c r="O121" s="183"/>
      <c r="P121" s="183"/>
      <c r="Q121" s="183"/>
      <c r="R121" s="183"/>
      <c r="S121" s="183"/>
      <c r="T121" s="183"/>
      <c r="U121" s="183"/>
      <c r="V121" s="183"/>
      <c r="W121" s="183"/>
      <c r="X121" s="183"/>
      <c r="Y121" s="183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</row>
    <row r="122" spans="1:36" x14ac:dyDescent="0.3">
      <c r="A122" s="170" t="s">
        <v>827</v>
      </c>
      <c r="B122" s="130" t="s">
        <v>1309</v>
      </c>
      <c r="C122" s="132">
        <v>80370516720</v>
      </c>
      <c r="D122" s="132">
        <v>83293825001</v>
      </c>
      <c r="E122" s="132">
        <v>94806331706</v>
      </c>
      <c r="F122" s="132">
        <v>98170441932</v>
      </c>
      <c r="G122" s="132">
        <v>108900278031</v>
      </c>
      <c r="H122" s="132">
        <v>120888766898</v>
      </c>
      <c r="I122" s="132">
        <v>116443556871</v>
      </c>
      <c r="J122" s="132">
        <v>108566577487</v>
      </c>
      <c r="K122" s="132">
        <v>115280161465</v>
      </c>
      <c r="L122" s="132">
        <v>127686376362</v>
      </c>
      <c r="M122" s="132">
        <v>140367361225</v>
      </c>
      <c r="O122" s="131"/>
      <c r="P122" s="131">
        <v>3.6372893945480156E-2</v>
      </c>
      <c r="Q122" s="131">
        <v>0.13821560847832104</v>
      </c>
      <c r="R122" s="131">
        <v>3.5484024805772396E-2</v>
      </c>
      <c r="S122" s="131">
        <v>0.10929803195173826</v>
      </c>
      <c r="T122" s="131">
        <v>0.11008685270378571</v>
      </c>
      <c r="U122" s="131">
        <v>-3.6771075932560793E-2</v>
      </c>
      <c r="V122" s="131">
        <v>-6.7646330940632216E-2</v>
      </c>
      <c r="W122" s="131">
        <v>6.1838404906923605E-2</v>
      </c>
      <c r="X122" s="131">
        <v>0.10761795212063974</v>
      </c>
      <c r="Y122" s="131">
        <v>9.9313530732898947E-2</v>
      </c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</row>
    <row r="123" spans="1:36" x14ac:dyDescent="0.3">
      <c r="A123" s="170"/>
      <c r="B123" s="23" t="s">
        <v>1370</v>
      </c>
      <c r="C123" s="132">
        <v>206491265931</v>
      </c>
      <c r="D123" s="132">
        <v>235070201106</v>
      </c>
      <c r="E123" s="132">
        <v>271507976490</v>
      </c>
      <c r="F123" s="132">
        <v>265864192024</v>
      </c>
      <c r="G123" s="132">
        <v>294438926486</v>
      </c>
      <c r="H123" s="132">
        <v>294507784283</v>
      </c>
      <c r="I123" s="132">
        <v>297017356050</v>
      </c>
      <c r="J123" s="132">
        <v>274602151005</v>
      </c>
      <c r="K123" s="132">
        <v>386060479325</v>
      </c>
      <c r="L123" s="132">
        <v>377682612021</v>
      </c>
      <c r="M123" s="132">
        <v>373423324310</v>
      </c>
      <c r="O123" s="131"/>
      <c r="P123" s="131">
        <v>0.13840263434943423</v>
      </c>
      <c r="Q123" s="131">
        <v>0.1550080580718487</v>
      </c>
      <c r="R123" s="131">
        <v>-2.0786809061603684E-2</v>
      </c>
      <c r="S123" s="131">
        <v>0.10747868768811308</v>
      </c>
      <c r="T123" s="131">
        <v>2.3386105166789406E-4</v>
      </c>
      <c r="U123" s="131">
        <v>8.521240866721902E-3</v>
      </c>
      <c r="V123" s="131">
        <v>-7.5467660688578131E-2</v>
      </c>
      <c r="W123" s="131">
        <v>0.40589022304479516</v>
      </c>
      <c r="X123" s="131">
        <v>-2.1700919292873766E-2</v>
      </c>
      <c r="Y123" s="131">
        <v>-1.127742600647752E-2</v>
      </c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</row>
    <row r="124" spans="1:36" x14ac:dyDescent="0.3">
      <c r="A124" s="170"/>
      <c r="B124" s="23" t="s">
        <v>1358</v>
      </c>
      <c r="C124" s="132">
        <v>141176090073</v>
      </c>
      <c r="D124" s="132">
        <v>157166456190</v>
      </c>
      <c r="E124" s="132">
        <v>183797105669</v>
      </c>
      <c r="F124" s="132">
        <v>190439419461</v>
      </c>
      <c r="G124" s="132">
        <v>198458841196</v>
      </c>
      <c r="H124" s="132">
        <v>208822993969</v>
      </c>
      <c r="I124" s="132">
        <v>236259181350</v>
      </c>
      <c r="J124" s="132">
        <v>262024830462</v>
      </c>
      <c r="K124" s="132">
        <v>241151950931</v>
      </c>
      <c r="L124" s="132">
        <v>288034436426</v>
      </c>
      <c r="M124" s="132">
        <v>328513549327</v>
      </c>
      <c r="O124" s="131"/>
      <c r="P124" s="131">
        <v>0.11326539861481955</v>
      </c>
      <c r="Q124" s="131">
        <v>0.1694423232830673</v>
      </c>
      <c r="R124" s="131">
        <v>3.6139381889735089E-2</v>
      </c>
      <c r="S124" s="131">
        <v>4.2110093370885782E-2</v>
      </c>
      <c r="T124" s="131">
        <v>5.2223184971458503E-2</v>
      </c>
      <c r="U124" s="131">
        <v>0.13138489617227167</v>
      </c>
      <c r="V124" s="131">
        <v>0.1090567103668667</v>
      </c>
      <c r="W124" s="131">
        <v>-7.96599295349113E-2</v>
      </c>
      <c r="X124" s="131">
        <v>0.19441055862912893</v>
      </c>
      <c r="Y124" s="131">
        <v>0.14053567137066825</v>
      </c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</row>
    <row r="125" spans="1:36" x14ac:dyDescent="0.3">
      <c r="A125" s="170"/>
      <c r="B125" s="23" t="s">
        <v>1334</v>
      </c>
      <c r="C125" s="132">
        <v>17594213698</v>
      </c>
      <c r="D125" s="132">
        <v>22301795546</v>
      </c>
      <c r="E125" s="132">
        <v>4575975921</v>
      </c>
      <c r="F125" s="132">
        <v>1821491389</v>
      </c>
      <c r="G125" s="132">
        <v>13028952300</v>
      </c>
      <c r="H125" s="132">
        <v>24480768038</v>
      </c>
      <c r="I125" s="132">
        <v>21947578232</v>
      </c>
      <c r="J125" s="132">
        <v>23242635576</v>
      </c>
      <c r="K125" s="132">
        <v>-5670696257</v>
      </c>
      <c r="L125" s="132">
        <v>17709201386</v>
      </c>
      <c r="M125" s="132">
        <v>83265273602</v>
      </c>
      <c r="O125" s="131"/>
      <c r="P125" s="131">
        <v>0.26756420768807243</v>
      </c>
      <c r="Q125" s="131">
        <v>-0.79481580702497578</v>
      </c>
      <c r="R125" s="131">
        <v>-0.60194471726985288</v>
      </c>
      <c r="S125" s="131">
        <v>6.1529035924528328</v>
      </c>
      <c r="T125" s="131">
        <v>0.87895139028178026</v>
      </c>
      <c r="U125" s="131">
        <v>-0.10347672924590778</v>
      </c>
      <c r="V125" s="131">
        <v>5.9006844869643915E-2</v>
      </c>
      <c r="W125" s="131">
        <v>-1.2439781942309278</v>
      </c>
      <c r="X125" s="131">
        <v>-4.1229324554527977</v>
      </c>
      <c r="Y125" s="131">
        <v>3.701808499835872</v>
      </c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</row>
    <row r="126" spans="1:36" x14ac:dyDescent="0.3">
      <c r="A126" s="170"/>
      <c r="B126" s="164" t="s">
        <v>1336</v>
      </c>
      <c r="C126" s="147">
        <v>445632086422</v>
      </c>
      <c r="D126" s="147">
        <v>497832277843</v>
      </c>
      <c r="E126" s="147">
        <v>554687389786</v>
      </c>
      <c r="F126" s="147">
        <v>556295544806</v>
      </c>
      <c r="G126" s="147">
        <v>614826998013</v>
      </c>
      <c r="H126" s="147">
        <v>648700313188</v>
      </c>
      <c r="I126" s="147">
        <v>671667672503</v>
      </c>
      <c r="J126" s="147">
        <v>668436194530</v>
      </c>
      <c r="K126" s="147">
        <v>736821895464</v>
      </c>
      <c r="L126" s="147">
        <v>811112626195</v>
      </c>
      <c r="M126" s="147">
        <v>925569508464</v>
      </c>
      <c r="O126" s="129"/>
      <c r="P126" s="129">
        <v>0.11713741674240219</v>
      </c>
      <c r="Q126" s="129">
        <v>0.11420535484227923</v>
      </c>
      <c r="R126" s="129">
        <v>2.8992096262012712E-3</v>
      </c>
      <c r="S126" s="129">
        <v>0.10521646947111907</v>
      </c>
      <c r="T126" s="129">
        <v>5.5094059441878507E-2</v>
      </c>
      <c r="U126" s="129">
        <v>3.5405192271494856E-2</v>
      </c>
      <c r="V126" s="129">
        <v>-4.8111262537882116E-3</v>
      </c>
      <c r="W126" s="129">
        <v>0.10230699877358429</v>
      </c>
      <c r="X126" s="129">
        <v>0.1008258999743985</v>
      </c>
      <c r="Y126" s="129">
        <v>0.14111096113239818</v>
      </c>
      <c r="Z126" s="189"/>
      <c r="AA126" s="189"/>
      <c r="AB126" s="189"/>
      <c r="AC126" s="189"/>
      <c r="AD126" s="189"/>
      <c r="AE126" s="189"/>
      <c r="AF126" s="189"/>
      <c r="AG126" s="189"/>
      <c r="AH126" s="189"/>
      <c r="AI126" s="189"/>
      <c r="AJ126" s="189"/>
    </row>
    <row r="127" spans="1:36" x14ac:dyDescent="0.3">
      <c r="A127" s="72" t="s">
        <v>1382</v>
      </c>
    </row>
  </sheetData>
  <mergeCells count="9">
    <mergeCell ref="C5:M5"/>
    <mergeCell ref="O5:Y5"/>
    <mergeCell ref="O2:Y2"/>
    <mergeCell ref="O3:Y3"/>
    <mergeCell ref="C2:H2"/>
    <mergeCell ref="C3:H3"/>
    <mergeCell ref="C4:H4"/>
    <mergeCell ref="I2:N2"/>
    <mergeCell ref="I3:N3"/>
  </mergeCells>
  <hyperlinks>
    <hyperlink ref="C1" location="INDICE!A1" display="VOLVER AL INDICE" xr:uid="{00000000-0004-0000-0200-000000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7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AL37" sqref="AL37"/>
    </sheetView>
  </sheetViews>
  <sheetFormatPr baseColWidth="10" defaultColWidth="11.44140625" defaultRowHeight="13.8" x14ac:dyDescent="0.3"/>
  <cols>
    <col min="1" max="1" width="13.77734375" style="51" customWidth="1" collapsed="1"/>
    <col min="2" max="2" width="35" style="1" customWidth="1" collapsed="1"/>
    <col min="3" max="10" width="21.77734375" style="2" customWidth="1" collapsed="1"/>
    <col min="11" max="37" width="21.77734375" style="1" customWidth="1" collapsed="1"/>
    <col min="38" max="38" width="35.5546875" style="220" customWidth="1" collapsed="1"/>
    <col min="39" max="39" width="13.21875" style="1" bestFit="1" customWidth="1" collapsed="1"/>
    <col min="40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0" t="s">
        <v>103</v>
      </c>
      <c r="D2" s="250"/>
      <c r="E2" s="250"/>
      <c r="F2" s="250"/>
      <c r="G2" s="250"/>
      <c r="H2" s="250"/>
      <c r="I2" s="250" t="s">
        <v>103</v>
      </c>
      <c r="J2" s="250"/>
      <c r="K2" s="250"/>
      <c r="L2" s="250"/>
      <c r="M2" s="250"/>
      <c r="N2" s="250"/>
      <c r="O2" s="250" t="s">
        <v>103</v>
      </c>
      <c r="P2" s="250"/>
      <c r="Q2" s="250"/>
      <c r="R2" s="250"/>
      <c r="S2" s="250"/>
      <c r="T2" s="250"/>
      <c r="U2" s="250" t="s">
        <v>103</v>
      </c>
      <c r="V2" s="250"/>
      <c r="W2" s="250"/>
      <c r="X2" s="250"/>
      <c r="Y2" s="250"/>
      <c r="Z2" s="250"/>
      <c r="AA2" s="250" t="s">
        <v>103</v>
      </c>
      <c r="AB2" s="250"/>
      <c r="AC2" s="250"/>
      <c r="AD2" s="250"/>
      <c r="AE2" s="250"/>
      <c r="AF2" s="250"/>
      <c r="AG2" s="250" t="s">
        <v>103</v>
      </c>
      <c r="AH2" s="250"/>
      <c r="AI2" s="250"/>
      <c r="AJ2" s="250"/>
      <c r="AK2" s="250"/>
      <c r="AL2" s="250"/>
    </row>
    <row r="3" spans="1:38" s="7" customFormat="1" ht="18" x14ac:dyDescent="0.3">
      <c r="A3" s="53"/>
      <c r="B3" s="70"/>
      <c r="C3" s="251" t="str">
        <f>PROPER(CARATULA!$A$19)</f>
        <v>Periodo Julio 2023 - Octubre 2023</v>
      </c>
      <c r="D3" s="251"/>
      <c r="E3" s="251"/>
      <c r="F3" s="251"/>
      <c r="G3" s="251"/>
      <c r="H3" s="251"/>
      <c r="I3" s="251" t="str">
        <f>$C$3</f>
        <v>Periodo Julio 2023 - Octubre 2023</v>
      </c>
      <c r="J3" s="251"/>
      <c r="K3" s="251"/>
      <c r="L3" s="251"/>
      <c r="M3" s="251"/>
      <c r="N3" s="251"/>
      <c r="O3" s="251" t="str">
        <f>$C$3</f>
        <v>Periodo Julio 2023 - Octubre 2023</v>
      </c>
      <c r="P3" s="251"/>
      <c r="Q3" s="251"/>
      <c r="R3" s="251"/>
      <c r="S3" s="251"/>
      <c r="T3" s="251"/>
      <c r="U3" s="251" t="str">
        <f>$C$3</f>
        <v>Periodo Julio 2023 - Octubre 2023</v>
      </c>
      <c r="V3" s="251"/>
      <c r="W3" s="251"/>
      <c r="X3" s="251"/>
      <c r="Y3" s="251"/>
      <c r="Z3" s="251"/>
      <c r="AA3" s="251" t="str">
        <f>$C$3</f>
        <v>Periodo Julio 2023 - Octubre 2023</v>
      </c>
      <c r="AB3" s="251"/>
      <c r="AC3" s="251"/>
      <c r="AD3" s="251"/>
      <c r="AE3" s="251"/>
      <c r="AF3" s="251"/>
      <c r="AG3" s="251" t="str">
        <f>$C$3</f>
        <v>Periodo Julio 2023 - Octubre 2023</v>
      </c>
      <c r="AH3" s="251"/>
      <c r="AI3" s="251"/>
      <c r="AJ3" s="251"/>
      <c r="AK3" s="251"/>
      <c r="AL3" s="251"/>
    </row>
    <row r="4" spans="1:38" s="7" customFormat="1" ht="14.4" x14ac:dyDescent="0.3">
      <c r="A4" s="53"/>
      <c r="B4" s="6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32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7" t="s">
        <v>1386</v>
      </c>
    </row>
    <row r="7" spans="1:38" s="6" customFormat="1" ht="14.4" x14ac:dyDescent="0.3">
      <c r="A7" s="52" t="s">
        <v>7</v>
      </c>
      <c r="B7" s="6" t="s">
        <v>1339</v>
      </c>
      <c r="C7" s="10">
        <v>3087061877</v>
      </c>
      <c r="D7" s="10">
        <v>4407847480</v>
      </c>
      <c r="E7" s="10">
        <v>3527783029</v>
      </c>
      <c r="F7" s="10">
        <v>2166300164</v>
      </c>
      <c r="G7" s="10">
        <v>1923952649</v>
      </c>
      <c r="H7" s="10">
        <v>19330523326</v>
      </c>
      <c r="I7" s="10">
        <v>6971313052</v>
      </c>
      <c r="J7" s="10">
        <v>7347108261</v>
      </c>
      <c r="K7" s="10">
        <v>5784288676</v>
      </c>
      <c r="L7" s="10">
        <v>1637584076</v>
      </c>
      <c r="M7" s="10">
        <v>19247317845</v>
      </c>
      <c r="N7" s="10">
        <v>9068110878</v>
      </c>
      <c r="O7" s="10">
        <v>2919320439</v>
      </c>
      <c r="P7" s="10">
        <v>2003737262</v>
      </c>
      <c r="Q7" s="10">
        <v>3205296358</v>
      </c>
      <c r="R7" s="10">
        <v>2095493120</v>
      </c>
      <c r="S7" s="10">
        <v>1123883960</v>
      </c>
      <c r="T7" s="10">
        <v>12477779190</v>
      </c>
      <c r="U7" s="10">
        <v>0</v>
      </c>
      <c r="V7" s="10">
        <v>21428190616</v>
      </c>
      <c r="W7" s="10">
        <v>2780540573</v>
      </c>
      <c r="X7" s="10">
        <v>3705245924</v>
      </c>
      <c r="Y7" s="10">
        <v>7864438869</v>
      </c>
      <c r="Z7" s="10">
        <v>1178069181</v>
      </c>
      <c r="AA7" s="10">
        <v>26226035940</v>
      </c>
      <c r="AB7" s="10">
        <v>6680748405</v>
      </c>
      <c r="AC7" s="10">
        <v>28792635409</v>
      </c>
      <c r="AD7" s="10">
        <v>36277503973</v>
      </c>
      <c r="AE7" s="10">
        <v>17418429606</v>
      </c>
      <c r="AF7" s="10">
        <v>30959450439</v>
      </c>
      <c r="AG7" s="10">
        <v>1894252762</v>
      </c>
      <c r="AH7" s="10">
        <v>3622795496</v>
      </c>
      <c r="AI7" s="10">
        <v>3718132415</v>
      </c>
      <c r="AJ7" s="10">
        <v>4896174285</v>
      </c>
      <c r="AK7" s="10">
        <v>913985905</v>
      </c>
      <c r="AL7" s="197">
        <v>306681331440</v>
      </c>
    </row>
    <row r="8" spans="1:38" s="6" customFormat="1" ht="14.4" x14ac:dyDescent="0.3">
      <c r="A8" s="52" t="s">
        <v>8</v>
      </c>
      <c r="B8" s="6" t="s">
        <v>1311</v>
      </c>
      <c r="C8" s="10">
        <v>22358774103</v>
      </c>
      <c r="D8" s="10">
        <v>13676415104</v>
      </c>
      <c r="E8" s="10">
        <v>9559733241</v>
      </c>
      <c r="F8" s="10">
        <v>5001746426</v>
      </c>
      <c r="G8" s="10">
        <v>34695691000</v>
      </c>
      <c r="H8" s="10">
        <v>92434337368</v>
      </c>
      <c r="I8" s="10">
        <v>19473535609</v>
      </c>
      <c r="J8" s="10">
        <v>5183023315</v>
      </c>
      <c r="K8" s="10">
        <v>12894192637</v>
      </c>
      <c r="L8" s="10">
        <v>65370083938</v>
      </c>
      <c r="M8" s="10">
        <v>93547321152</v>
      </c>
      <c r="N8" s="10">
        <v>29351448819</v>
      </c>
      <c r="O8" s="10">
        <v>25099636145</v>
      </c>
      <c r="P8" s="10">
        <v>18456310422</v>
      </c>
      <c r="Q8" s="10">
        <v>6801306184</v>
      </c>
      <c r="R8" s="10">
        <v>23523780105</v>
      </c>
      <c r="S8" s="10">
        <v>3092492740</v>
      </c>
      <c r="T8" s="10">
        <v>54122296715</v>
      </c>
      <c r="U8" s="10">
        <v>0</v>
      </c>
      <c r="V8" s="10">
        <v>49046694450</v>
      </c>
      <c r="W8" s="10">
        <v>16366123326</v>
      </c>
      <c r="X8" s="10">
        <v>6432866999</v>
      </c>
      <c r="Y8" s="10">
        <v>25977523332</v>
      </c>
      <c r="Z8" s="10">
        <v>5974517580</v>
      </c>
      <c r="AA8" s="10">
        <v>120890823660</v>
      </c>
      <c r="AB8" s="10">
        <v>28786304154</v>
      </c>
      <c r="AC8" s="10">
        <v>177714001880</v>
      </c>
      <c r="AD8" s="10">
        <v>63078088578</v>
      </c>
      <c r="AE8" s="10">
        <v>16985649557</v>
      </c>
      <c r="AF8" s="10">
        <v>66188764808</v>
      </c>
      <c r="AG8" s="10">
        <v>29336332112</v>
      </c>
      <c r="AH8" s="10">
        <v>21754278643</v>
      </c>
      <c r="AI8" s="10">
        <v>28760446770</v>
      </c>
      <c r="AJ8" s="10">
        <v>15989307915</v>
      </c>
      <c r="AK8" s="10">
        <v>5334282211</v>
      </c>
      <c r="AL8" s="197">
        <v>1213258130998</v>
      </c>
    </row>
    <row r="9" spans="1:38" s="6" customFormat="1" ht="14.4" x14ac:dyDescent="0.3">
      <c r="A9" s="52" t="s">
        <v>9</v>
      </c>
      <c r="B9" s="6" t="s">
        <v>1313</v>
      </c>
      <c r="C9" s="10">
        <v>3325433861</v>
      </c>
      <c r="D9" s="10">
        <v>1603633232</v>
      </c>
      <c r="E9" s="10">
        <v>967804728</v>
      </c>
      <c r="F9" s="10">
        <v>82197615</v>
      </c>
      <c r="G9" s="10">
        <v>18633610846</v>
      </c>
      <c r="H9" s="10">
        <v>9426932485</v>
      </c>
      <c r="I9" s="10">
        <v>5882338336</v>
      </c>
      <c r="J9" s="10">
        <v>601413711</v>
      </c>
      <c r="K9" s="10">
        <v>849966858</v>
      </c>
      <c r="L9" s="10">
        <v>37750026409</v>
      </c>
      <c r="M9" s="10">
        <v>5782112855</v>
      </c>
      <c r="N9" s="10">
        <v>5766344518</v>
      </c>
      <c r="O9" s="10">
        <v>2289656759</v>
      </c>
      <c r="P9" s="10">
        <v>1457439089</v>
      </c>
      <c r="Q9" s="10">
        <v>991348294</v>
      </c>
      <c r="R9" s="10">
        <v>2756320832</v>
      </c>
      <c r="S9" s="10">
        <v>425731721</v>
      </c>
      <c r="T9" s="10">
        <v>522518774</v>
      </c>
      <c r="U9" s="10">
        <v>0</v>
      </c>
      <c r="V9" s="10">
        <v>12365885620</v>
      </c>
      <c r="W9" s="10">
        <v>1235340088</v>
      </c>
      <c r="X9" s="10">
        <v>560068176</v>
      </c>
      <c r="Y9" s="10">
        <v>868619633</v>
      </c>
      <c r="Z9" s="10">
        <v>618498944</v>
      </c>
      <c r="AA9" s="10">
        <v>10650905744</v>
      </c>
      <c r="AB9" s="10">
        <v>2818250788</v>
      </c>
      <c r="AC9" s="10">
        <v>1795958376</v>
      </c>
      <c r="AD9" s="10">
        <v>28940089804</v>
      </c>
      <c r="AE9" s="10">
        <v>4080393799</v>
      </c>
      <c r="AF9" s="10">
        <v>1994711353</v>
      </c>
      <c r="AG9" s="10">
        <v>634142697</v>
      </c>
      <c r="AH9" s="10">
        <v>1447076123</v>
      </c>
      <c r="AI9" s="10">
        <v>1416105827</v>
      </c>
      <c r="AJ9" s="10">
        <v>670604935</v>
      </c>
      <c r="AK9" s="10">
        <v>202295081</v>
      </c>
      <c r="AL9" s="197">
        <v>169413777911</v>
      </c>
    </row>
    <row r="10" spans="1:38" s="6" customFormat="1" ht="14.4" x14ac:dyDescent="0.3">
      <c r="A10" s="52" t="s">
        <v>10</v>
      </c>
      <c r="B10" s="6" t="s">
        <v>194</v>
      </c>
      <c r="C10" s="10">
        <v>1511241343</v>
      </c>
      <c r="D10" s="10">
        <v>1822656394</v>
      </c>
      <c r="E10" s="10">
        <v>176318346</v>
      </c>
      <c r="F10" s="10">
        <v>722280614</v>
      </c>
      <c r="G10" s="10">
        <v>781452778</v>
      </c>
      <c r="H10" s="10">
        <v>1913400353</v>
      </c>
      <c r="I10" s="10">
        <v>469379756</v>
      </c>
      <c r="J10" s="10">
        <v>82875474</v>
      </c>
      <c r="K10" s="10">
        <v>1743936024</v>
      </c>
      <c r="L10" s="10">
        <v>6616886064</v>
      </c>
      <c r="M10" s="10">
        <v>750303963</v>
      </c>
      <c r="N10" s="10">
        <v>4608522190</v>
      </c>
      <c r="O10" s="10">
        <v>1507294567</v>
      </c>
      <c r="P10" s="10">
        <v>1181274088</v>
      </c>
      <c r="Q10" s="10">
        <v>313983909</v>
      </c>
      <c r="R10" s="10">
        <v>1295788326</v>
      </c>
      <c r="S10" s="10">
        <v>210629553</v>
      </c>
      <c r="T10" s="10">
        <v>918777589</v>
      </c>
      <c r="U10" s="10">
        <v>0</v>
      </c>
      <c r="V10" s="10">
        <v>4016560962</v>
      </c>
      <c r="W10" s="10">
        <v>503948093</v>
      </c>
      <c r="X10" s="10">
        <v>1785237172</v>
      </c>
      <c r="Y10" s="10">
        <v>1674695662</v>
      </c>
      <c r="Z10" s="10">
        <v>1045982168</v>
      </c>
      <c r="AA10" s="10">
        <v>3393245751</v>
      </c>
      <c r="AB10" s="10">
        <v>1133860600</v>
      </c>
      <c r="AC10" s="10">
        <v>17596465487</v>
      </c>
      <c r="AD10" s="10">
        <v>575392774</v>
      </c>
      <c r="AE10" s="10">
        <v>794087811</v>
      </c>
      <c r="AF10" s="10">
        <v>3147544627</v>
      </c>
      <c r="AG10" s="10">
        <v>289831673</v>
      </c>
      <c r="AH10" s="10">
        <v>3111012562</v>
      </c>
      <c r="AI10" s="10">
        <v>260305302</v>
      </c>
      <c r="AJ10" s="10">
        <v>2820043822</v>
      </c>
      <c r="AK10" s="10">
        <v>118767863</v>
      </c>
      <c r="AL10" s="197">
        <v>68893983660</v>
      </c>
    </row>
    <row r="11" spans="1:38" s="6" customFormat="1" ht="14.4" x14ac:dyDescent="0.3">
      <c r="A11" s="52" t="s">
        <v>11</v>
      </c>
      <c r="B11" s="6" t="s">
        <v>1340</v>
      </c>
      <c r="C11" s="10">
        <v>0</v>
      </c>
      <c r="D11" s="10">
        <v>1172416125</v>
      </c>
      <c r="E11" s="10">
        <v>47794730</v>
      </c>
      <c r="F11" s="10">
        <v>11317275</v>
      </c>
      <c r="G11" s="10">
        <v>38363606</v>
      </c>
      <c r="H11" s="10">
        <v>1233821606</v>
      </c>
      <c r="I11" s="10">
        <v>51566167</v>
      </c>
      <c r="J11" s="10">
        <v>3916431</v>
      </c>
      <c r="K11" s="10">
        <v>93645930</v>
      </c>
      <c r="L11" s="10">
        <v>353491322</v>
      </c>
      <c r="M11" s="10">
        <v>1808358610</v>
      </c>
      <c r="N11" s="10">
        <v>64033475</v>
      </c>
      <c r="O11" s="10">
        <v>622765251</v>
      </c>
      <c r="P11" s="10">
        <v>27172597</v>
      </c>
      <c r="Q11" s="10">
        <v>0</v>
      </c>
      <c r="R11" s="10">
        <v>2784319847</v>
      </c>
      <c r="S11" s="10">
        <v>5476045</v>
      </c>
      <c r="T11" s="10">
        <v>460946935</v>
      </c>
      <c r="U11" s="10">
        <v>0</v>
      </c>
      <c r="V11" s="10">
        <v>328739578</v>
      </c>
      <c r="W11" s="10">
        <v>933009593</v>
      </c>
      <c r="X11" s="10">
        <v>20517168</v>
      </c>
      <c r="Y11" s="10">
        <v>141677032</v>
      </c>
      <c r="Z11" s="10">
        <v>7082684</v>
      </c>
      <c r="AA11" s="10">
        <v>2234348846</v>
      </c>
      <c r="AB11" s="10">
        <v>548813774</v>
      </c>
      <c r="AC11" s="10">
        <v>1997195129</v>
      </c>
      <c r="AD11" s="10">
        <v>473453659</v>
      </c>
      <c r="AE11" s="10">
        <v>396511720</v>
      </c>
      <c r="AF11" s="10">
        <v>1111230891</v>
      </c>
      <c r="AG11" s="10">
        <v>5804702144</v>
      </c>
      <c r="AH11" s="10">
        <v>21183799</v>
      </c>
      <c r="AI11" s="10">
        <v>30990594</v>
      </c>
      <c r="AJ11" s="10">
        <v>3880364</v>
      </c>
      <c r="AK11" s="10">
        <v>13691404</v>
      </c>
      <c r="AL11" s="197">
        <v>22846434331</v>
      </c>
    </row>
    <row r="12" spans="1:38" s="6" customFormat="1" ht="14.4" x14ac:dyDescent="0.3">
      <c r="A12" s="52" t="s">
        <v>12</v>
      </c>
      <c r="B12" s="6" t="s">
        <v>193</v>
      </c>
      <c r="C12" s="10">
        <v>1000001</v>
      </c>
      <c r="D12" s="10">
        <v>19800572</v>
      </c>
      <c r="E12" s="10">
        <v>0</v>
      </c>
      <c r="F12" s="10">
        <v>0</v>
      </c>
      <c r="G12" s="10">
        <v>19121450</v>
      </c>
      <c r="H12" s="10">
        <v>943563904</v>
      </c>
      <c r="I12" s="10">
        <v>17938010</v>
      </c>
      <c r="J12" s="10">
        <v>4030032</v>
      </c>
      <c r="K12" s="10">
        <v>36335419</v>
      </c>
      <c r="L12" s="10">
        <v>33753690</v>
      </c>
      <c r="M12" s="10">
        <v>60275917</v>
      </c>
      <c r="N12" s="10">
        <v>256563093</v>
      </c>
      <c r="O12" s="10">
        <v>15179664</v>
      </c>
      <c r="P12" s="10">
        <v>0</v>
      </c>
      <c r="Q12" s="10">
        <v>8070523</v>
      </c>
      <c r="R12" s="10">
        <v>21968307</v>
      </c>
      <c r="S12" s="10">
        <v>88541200</v>
      </c>
      <c r="T12" s="10">
        <v>324260305</v>
      </c>
      <c r="U12" s="10">
        <v>0</v>
      </c>
      <c r="V12" s="10">
        <v>1048910359</v>
      </c>
      <c r="W12" s="10">
        <v>440130800</v>
      </c>
      <c r="X12" s="10">
        <v>7242999</v>
      </c>
      <c r="Y12" s="10">
        <v>0</v>
      </c>
      <c r="Z12" s="10">
        <v>0</v>
      </c>
      <c r="AA12" s="10">
        <v>192116234</v>
      </c>
      <c r="AB12" s="10">
        <v>1499999</v>
      </c>
      <c r="AC12" s="10">
        <v>60626630</v>
      </c>
      <c r="AD12" s="10">
        <v>407783110</v>
      </c>
      <c r="AE12" s="10">
        <v>17737515</v>
      </c>
      <c r="AF12" s="10">
        <v>83337459</v>
      </c>
      <c r="AG12" s="10">
        <v>103481253</v>
      </c>
      <c r="AH12" s="10">
        <v>30218204</v>
      </c>
      <c r="AI12" s="10">
        <v>0</v>
      </c>
      <c r="AJ12" s="10">
        <v>0</v>
      </c>
      <c r="AK12" s="10">
        <v>0</v>
      </c>
      <c r="AL12" s="197">
        <v>4243486649</v>
      </c>
    </row>
    <row r="13" spans="1:38" s="6" customFormat="1" ht="14.4" x14ac:dyDescent="0.3">
      <c r="A13" s="52" t="s">
        <v>13</v>
      </c>
      <c r="B13" s="6" t="s">
        <v>1333</v>
      </c>
      <c r="C13" s="10">
        <v>29420402886</v>
      </c>
      <c r="D13" s="10">
        <v>17337540136</v>
      </c>
      <c r="E13" s="10">
        <v>22150788121</v>
      </c>
      <c r="F13" s="10">
        <v>10448187379</v>
      </c>
      <c r="G13" s="10">
        <v>83845288565</v>
      </c>
      <c r="H13" s="10">
        <v>152424363223</v>
      </c>
      <c r="I13" s="10">
        <v>27750929289</v>
      </c>
      <c r="J13" s="10">
        <v>23783839645</v>
      </c>
      <c r="K13" s="10">
        <v>29062959731</v>
      </c>
      <c r="L13" s="10">
        <v>427280882339</v>
      </c>
      <c r="M13" s="10">
        <v>53729261621</v>
      </c>
      <c r="N13" s="10">
        <v>40654326492</v>
      </c>
      <c r="O13" s="10">
        <v>37765592706</v>
      </c>
      <c r="P13" s="10">
        <v>24430071120</v>
      </c>
      <c r="Q13" s="10">
        <v>24284281987</v>
      </c>
      <c r="R13" s="10">
        <v>35850767044</v>
      </c>
      <c r="S13" s="10">
        <v>5814098363</v>
      </c>
      <c r="T13" s="10">
        <v>43867691378</v>
      </c>
      <c r="U13" s="10">
        <v>0</v>
      </c>
      <c r="V13" s="10">
        <v>148890938167</v>
      </c>
      <c r="W13" s="10">
        <v>24550654990</v>
      </c>
      <c r="X13" s="10">
        <v>58986024138</v>
      </c>
      <c r="Y13" s="10">
        <v>51326609145</v>
      </c>
      <c r="Z13" s="10">
        <v>19494655472</v>
      </c>
      <c r="AA13" s="10">
        <v>295950301381</v>
      </c>
      <c r="AB13" s="10">
        <v>65846672916</v>
      </c>
      <c r="AC13" s="10">
        <v>366182348334</v>
      </c>
      <c r="AD13" s="10">
        <v>101417901318</v>
      </c>
      <c r="AE13" s="10">
        <v>48539031890</v>
      </c>
      <c r="AF13" s="10">
        <v>85210204945</v>
      </c>
      <c r="AG13" s="10">
        <v>50431539239</v>
      </c>
      <c r="AH13" s="10">
        <v>85309030029</v>
      </c>
      <c r="AI13" s="10">
        <v>169344838714</v>
      </c>
      <c r="AJ13" s="10">
        <v>96395068578</v>
      </c>
      <c r="AK13" s="10">
        <v>37501102062</v>
      </c>
      <c r="AL13" s="197">
        <v>2795278193343</v>
      </c>
    </row>
    <row r="14" spans="1:38" s="6" customFormat="1" ht="14.4" x14ac:dyDescent="0.3">
      <c r="A14" s="52" t="s">
        <v>14</v>
      </c>
      <c r="B14" s="6" t="s">
        <v>1341</v>
      </c>
      <c r="C14" s="10">
        <v>7161899261</v>
      </c>
      <c r="D14" s="10">
        <v>27321858460</v>
      </c>
      <c r="E14" s="10">
        <v>6140378812</v>
      </c>
      <c r="F14" s="10">
        <v>1766549283</v>
      </c>
      <c r="G14" s="10">
        <v>10721725971</v>
      </c>
      <c r="H14" s="10">
        <v>6624608942</v>
      </c>
      <c r="I14" s="10">
        <v>8746703108</v>
      </c>
      <c r="J14" s="10">
        <v>138530257</v>
      </c>
      <c r="K14" s="10">
        <v>906753082</v>
      </c>
      <c r="L14" s="10">
        <v>1196458054</v>
      </c>
      <c r="M14" s="10">
        <v>10812576918</v>
      </c>
      <c r="N14" s="10">
        <v>2043323840</v>
      </c>
      <c r="O14" s="10">
        <v>942332677</v>
      </c>
      <c r="P14" s="10">
        <v>677091084</v>
      </c>
      <c r="Q14" s="10">
        <v>212557729</v>
      </c>
      <c r="R14" s="10">
        <v>1582452855</v>
      </c>
      <c r="S14" s="10">
        <v>1697610792</v>
      </c>
      <c r="T14" s="10">
        <v>23568608382</v>
      </c>
      <c r="U14" s="10">
        <v>0</v>
      </c>
      <c r="V14" s="10">
        <v>2825305622</v>
      </c>
      <c r="W14" s="10">
        <v>4634640133</v>
      </c>
      <c r="X14" s="10">
        <v>1334325968</v>
      </c>
      <c r="Y14" s="10">
        <v>8054282995</v>
      </c>
      <c r="Z14" s="10">
        <v>1302576885</v>
      </c>
      <c r="AA14" s="10">
        <v>53515433411</v>
      </c>
      <c r="AB14" s="10">
        <v>14561194764</v>
      </c>
      <c r="AC14" s="10">
        <v>43989244424</v>
      </c>
      <c r="AD14" s="10">
        <v>3372766413</v>
      </c>
      <c r="AE14" s="10">
        <v>19376920117</v>
      </c>
      <c r="AF14" s="10">
        <v>2246840732</v>
      </c>
      <c r="AG14" s="10">
        <v>8225939384</v>
      </c>
      <c r="AH14" s="10">
        <v>951304933</v>
      </c>
      <c r="AI14" s="10">
        <v>73228401</v>
      </c>
      <c r="AJ14" s="10">
        <v>1006614668</v>
      </c>
      <c r="AK14" s="10">
        <v>222890780</v>
      </c>
      <c r="AL14" s="197">
        <v>277955529137</v>
      </c>
    </row>
    <row r="15" spans="1:38" s="6" customFormat="1" ht="14.4" x14ac:dyDescent="0.3">
      <c r="A15" s="52" t="s">
        <v>15</v>
      </c>
      <c r="B15" s="6" t="s">
        <v>1342</v>
      </c>
      <c r="C15" s="10">
        <v>9829790932</v>
      </c>
      <c r="D15" s="10">
        <v>11095506897</v>
      </c>
      <c r="E15" s="10">
        <v>5844512835</v>
      </c>
      <c r="F15" s="10">
        <v>1003412106</v>
      </c>
      <c r="G15" s="10">
        <v>11107387838</v>
      </c>
      <c r="H15" s="10">
        <v>46753252997</v>
      </c>
      <c r="I15" s="10">
        <v>9016780424</v>
      </c>
      <c r="J15" s="10">
        <v>523834363</v>
      </c>
      <c r="K15" s="10">
        <v>4522483835</v>
      </c>
      <c r="L15" s="10">
        <v>65933786785</v>
      </c>
      <c r="M15" s="10">
        <v>78480837452</v>
      </c>
      <c r="N15" s="10">
        <v>18143594592</v>
      </c>
      <c r="O15" s="10">
        <v>28811482093</v>
      </c>
      <c r="P15" s="10">
        <v>5285392842</v>
      </c>
      <c r="Q15" s="10">
        <v>2777264714</v>
      </c>
      <c r="R15" s="10">
        <v>9400413306</v>
      </c>
      <c r="S15" s="10">
        <v>664340724</v>
      </c>
      <c r="T15" s="10">
        <v>63065791902</v>
      </c>
      <c r="U15" s="10">
        <v>0</v>
      </c>
      <c r="V15" s="10">
        <v>46825895564</v>
      </c>
      <c r="W15" s="10">
        <v>3763549990</v>
      </c>
      <c r="X15" s="10">
        <v>8325440886</v>
      </c>
      <c r="Y15" s="10">
        <v>7569415416</v>
      </c>
      <c r="Z15" s="10">
        <v>14189426551</v>
      </c>
      <c r="AA15" s="10">
        <v>127870572440</v>
      </c>
      <c r="AB15" s="10">
        <v>26714940480</v>
      </c>
      <c r="AC15" s="10">
        <v>108161615660</v>
      </c>
      <c r="AD15" s="10">
        <v>35223210407</v>
      </c>
      <c r="AE15" s="10">
        <v>6086530754</v>
      </c>
      <c r="AF15" s="10">
        <v>30261808985</v>
      </c>
      <c r="AG15" s="10">
        <v>21203231539</v>
      </c>
      <c r="AH15" s="10">
        <v>13308967564</v>
      </c>
      <c r="AI15" s="10">
        <v>21991800233</v>
      </c>
      <c r="AJ15" s="10">
        <v>10741148341</v>
      </c>
      <c r="AK15" s="10">
        <v>5028608906</v>
      </c>
      <c r="AL15" s="197">
        <v>859526030353</v>
      </c>
    </row>
    <row r="16" spans="1:38" s="6" customFormat="1" ht="18.75" customHeight="1" x14ac:dyDescent="0.3">
      <c r="A16" s="83"/>
      <c r="B16" s="17" t="s">
        <v>81</v>
      </c>
      <c r="C16" s="18">
        <v>76695604264</v>
      </c>
      <c r="D16" s="18">
        <v>78457674400</v>
      </c>
      <c r="E16" s="18">
        <v>48415113842</v>
      </c>
      <c r="F16" s="18">
        <v>21201990862</v>
      </c>
      <c r="G16" s="18">
        <v>161766594703</v>
      </c>
      <c r="H16" s="18">
        <v>331084804204</v>
      </c>
      <c r="I16" s="18">
        <v>78380483751</v>
      </c>
      <c r="J16" s="18">
        <v>37668571489</v>
      </c>
      <c r="K16" s="18">
        <v>55894562192</v>
      </c>
      <c r="L16" s="18">
        <v>606172952677</v>
      </c>
      <c r="M16" s="18">
        <v>264218366333</v>
      </c>
      <c r="N16" s="18">
        <v>109956267897</v>
      </c>
      <c r="O16" s="18">
        <v>99973260301</v>
      </c>
      <c r="P16" s="18">
        <v>53518488504</v>
      </c>
      <c r="Q16" s="18">
        <v>38594109698</v>
      </c>
      <c r="R16" s="18">
        <v>79311303742</v>
      </c>
      <c r="S16" s="18">
        <v>13122805098</v>
      </c>
      <c r="T16" s="18">
        <v>199328671170</v>
      </c>
      <c r="U16" s="18">
        <v>0</v>
      </c>
      <c r="V16" s="18">
        <v>286777120938</v>
      </c>
      <c r="W16" s="18">
        <v>55207937586</v>
      </c>
      <c r="X16" s="18">
        <v>81156969430</v>
      </c>
      <c r="Y16" s="18">
        <v>103477262084</v>
      </c>
      <c r="Z16" s="18">
        <v>43810809465</v>
      </c>
      <c r="AA16" s="18">
        <v>640923783407</v>
      </c>
      <c r="AB16" s="18">
        <v>147092285880</v>
      </c>
      <c r="AC16" s="18">
        <v>746290091329</v>
      </c>
      <c r="AD16" s="18">
        <v>269766190036</v>
      </c>
      <c r="AE16" s="18">
        <v>113695292769</v>
      </c>
      <c r="AF16" s="18">
        <v>221203894239</v>
      </c>
      <c r="AG16" s="18">
        <v>117923452803</v>
      </c>
      <c r="AH16" s="18">
        <v>129555867353</v>
      </c>
      <c r="AI16" s="18">
        <v>225595848256</v>
      </c>
      <c r="AJ16" s="18">
        <v>132522842908</v>
      </c>
      <c r="AK16" s="18">
        <v>49335624212</v>
      </c>
      <c r="AL16" s="198">
        <v>5718096897822</v>
      </c>
    </row>
    <row r="17" spans="1:38" s="6" customFormat="1" ht="14.4" x14ac:dyDescent="0.3">
      <c r="A17" s="52" t="s">
        <v>16</v>
      </c>
      <c r="B17" s="6" t="s">
        <v>1343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679810857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54059881</v>
      </c>
      <c r="O17" s="10">
        <v>55699987</v>
      </c>
      <c r="P17" s="10">
        <v>1282475</v>
      </c>
      <c r="Q17" s="10">
        <v>0</v>
      </c>
      <c r="R17" s="10">
        <v>237920485</v>
      </c>
      <c r="S17" s="10">
        <v>0</v>
      </c>
      <c r="T17" s="10">
        <v>0</v>
      </c>
      <c r="U17" s="10">
        <v>0</v>
      </c>
      <c r="V17" s="10">
        <v>0</v>
      </c>
      <c r="W17" s="10">
        <v>67531191</v>
      </c>
      <c r="X17" s="10">
        <v>115518701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  <c r="AD17" s="10">
        <v>0</v>
      </c>
      <c r="AE17" s="10">
        <v>450116727</v>
      </c>
      <c r="AF17" s="10">
        <v>0</v>
      </c>
      <c r="AG17" s="10">
        <v>0</v>
      </c>
      <c r="AH17" s="10">
        <v>235114478</v>
      </c>
      <c r="AI17" s="10">
        <v>0</v>
      </c>
      <c r="AJ17" s="10">
        <v>142348333</v>
      </c>
      <c r="AK17" s="10">
        <v>0</v>
      </c>
      <c r="AL17" s="197">
        <v>2039403115</v>
      </c>
    </row>
    <row r="18" spans="1:38" s="6" customFormat="1" ht="14.4" x14ac:dyDescent="0.3">
      <c r="A18" s="52" t="s">
        <v>17</v>
      </c>
      <c r="B18" s="6" t="s">
        <v>1344</v>
      </c>
      <c r="C18" s="10">
        <v>2088201790</v>
      </c>
      <c r="D18" s="10">
        <v>105967472</v>
      </c>
      <c r="E18" s="10">
        <v>50228265</v>
      </c>
      <c r="F18" s="10">
        <v>91811711</v>
      </c>
      <c r="G18" s="10">
        <v>1912956535</v>
      </c>
      <c r="H18" s="10">
        <v>1561786799</v>
      </c>
      <c r="I18" s="10">
        <v>116509059</v>
      </c>
      <c r="J18" s="10">
        <v>10581998</v>
      </c>
      <c r="K18" s="10">
        <v>100134617</v>
      </c>
      <c r="L18" s="10">
        <v>2309462247</v>
      </c>
      <c r="M18" s="10">
        <v>1162548105</v>
      </c>
      <c r="N18" s="10">
        <v>2571275826</v>
      </c>
      <c r="O18" s="10">
        <v>1896846586</v>
      </c>
      <c r="P18" s="10">
        <v>144993909</v>
      </c>
      <c r="Q18" s="10">
        <v>30027376</v>
      </c>
      <c r="R18" s="10">
        <v>241276728</v>
      </c>
      <c r="S18" s="10">
        <v>7927421</v>
      </c>
      <c r="T18" s="10">
        <v>954913470</v>
      </c>
      <c r="U18" s="10">
        <v>0</v>
      </c>
      <c r="V18" s="10">
        <v>3422200288</v>
      </c>
      <c r="W18" s="10">
        <v>334135337</v>
      </c>
      <c r="X18" s="10">
        <v>128256773</v>
      </c>
      <c r="Y18" s="10">
        <v>94579989</v>
      </c>
      <c r="Z18" s="10">
        <v>39866924</v>
      </c>
      <c r="AA18" s="10">
        <v>4164819894</v>
      </c>
      <c r="AB18" s="10">
        <v>235559882</v>
      </c>
      <c r="AC18" s="10">
        <v>3492075647</v>
      </c>
      <c r="AD18" s="10">
        <v>1700285674</v>
      </c>
      <c r="AE18" s="10">
        <v>133109531</v>
      </c>
      <c r="AF18" s="10">
        <v>1656645000</v>
      </c>
      <c r="AG18" s="10">
        <v>2240667673</v>
      </c>
      <c r="AH18" s="10">
        <v>263839177</v>
      </c>
      <c r="AI18" s="10">
        <v>804649612</v>
      </c>
      <c r="AJ18" s="10">
        <v>7379419</v>
      </c>
      <c r="AK18" s="10">
        <v>14568948</v>
      </c>
      <c r="AL18" s="197">
        <v>34090089682</v>
      </c>
    </row>
    <row r="19" spans="1:38" s="6" customFormat="1" ht="14.4" x14ac:dyDescent="0.3">
      <c r="A19" s="52" t="s">
        <v>18</v>
      </c>
      <c r="B19" s="6" t="s">
        <v>1345</v>
      </c>
      <c r="C19" s="10">
        <v>993971658</v>
      </c>
      <c r="D19" s="10">
        <v>198563095</v>
      </c>
      <c r="E19" s="10">
        <v>238570263</v>
      </c>
      <c r="F19" s="10">
        <v>414186823</v>
      </c>
      <c r="G19" s="10">
        <v>93835836</v>
      </c>
      <c r="H19" s="10">
        <v>503315515</v>
      </c>
      <c r="I19" s="10">
        <v>367853367</v>
      </c>
      <c r="J19" s="10">
        <v>97094320</v>
      </c>
      <c r="K19" s="10">
        <v>111545075</v>
      </c>
      <c r="L19" s="10">
        <v>6275443165</v>
      </c>
      <c r="M19" s="10">
        <v>20393577666</v>
      </c>
      <c r="N19" s="10">
        <v>3557888240</v>
      </c>
      <c r="O19" s="10">
        <v>360311719</v>
      </c>
      <c r="P19" s="10">
        <v>123483786</v>
      </c>
      <c r="Q19" s="10">
        <v>245815716</v>
      </c>
      <c r="R19" s="10">
        <v>88794259</v>
      </c>
      <c r="S19" s="10">
        <v>97094320</v>
      </c>
      <c r="T19" s="10">
        <v>0</v>
      </c>
      <c r="U19" s="10">
        <v>0</v>
      </c>
      <c r="V19" s="10">
        <v>1744875027</v>
      </c>
      <c r="W19" s="10">
        <v>131282196</v>
      </c>
      <c r="X19" s="10">
        <v>72802721</v>
      </c>
      <c r="Y19" s="10">
        <v>96828582</v>
      </c>
      <c r="Z19" s="10">
        <v>730671822</v>
      </c>
      <c r="AA19" s="10">
        <v>146747645</v>
      </c>
      <c r="AB19" s="10">
        <v>338835628</v>
      </c>
      <c r="AC19" s="10">
        <v>2329626779</v>
      </c>
      <c r="AD19" s="10">
        <v>191761154</v>
      </c>
      <c r="AE19" s="10">
        <v>302130902</v>
      </c>
      <c r="AF19" s="10">
        <v>1241261607</v>
      </c>
      <c r="AG19" s="10">
        <v>1309973158</v>
      </c>
      <c r="AH19" s="10">
        <v>88334089</v>
      </c>
      <c r="AI19" s="10">
        <v>0</v>
      </c>
      <c r="AJ19" s="10">
        <v>72802724</v>
      </c>
      <c r="AK19" s="10">
        <v>0</v>
      </c>
      <c r="AL19" s="197">
        <v>42959278857</v>
      </c>
    </row>
    <row r="20" spans="1:38" s="6" customFormat="1" ht="14.4" x14ac:dyDescent="0.3">
      <c r="A20" s="52" t="s">
        <v>19</v>
      </c>
      <c r="B20" s="6" t="s">
        <v>1346</v>
      </c>
      <c r="C20" s="10">
        <v>183525705</v>
      </c>
      <c r="D20" s="10">
        <v>276572962</v>
      </c>
      <c r="E20" s="10">
        <v>72012325</v>
      </c>
      <c r="F20" s="10">
        <v>1261415</v>
      </c>
      <c r="G20" s="10">
        <v>4119117318</v>
      </c>
      <c r="H20" s="10">
        <v>2397631528</v>
      </c>
      <c r="I20" s="10">
        <v>78346876</v>
      </c>
      <c r="J20" s="10">
        <v>10729397</v>
      </c>
      <c r="K20" s="10">
        <v>361602</v>
      </c>
      <c r="L20" s="10">
        <v>120423967</v>
      </c>
      <c r="M20" s="10">
        <v>98791072</v>
      </c>
      <c r="N20" s="10">
        <v>928469927</v>
      </c>
      <c r="O20" s="10">
        <v>235382117</v>
      </c>
      <c r="P20" s="10">
        <v>89348169</v>
      </c>
      <c r="Q20" s="10">
        <v>175683465</v>
      </c>
      <c r="R20" s="10">
        <v>18879572</v>
      </c>
      <c r="S20" s="10">
        <v>0</v>
      </c>
      <c r="T20" s="10">
        <v>0</v>
      </c>
      <c r="U20" s="10">
        <v>0</v>
      </c>
      <c r="V20" s="10">
        <v>185650492</v>
      </c>
      <c r="W20" s="10">
        <v>209822059</v>
      </c>
      <c r="X20" s="10">
        <v>92535427</v>
      </c>
      <c r="Y20" s="10">
        <v>87320504</v>
      </c>
      <c r="Z20" s="10">
        <v>44722639</v>
      </c>
      <c r="AA20" s="10">
        <v>2058244988</v>
      </c>
      <c r="AB20" s="10">
        <v>556957367</v>
      </c>
      <c r="AC20" s="10">
        <v>0</v>
      </c>
      <c r="AD20" s="10">
        <v>2065589316</v>
      </c>
      <c r="AE20" s="10">
        <v>223004986</v>
      </c>
      <c r="AF20" s="10">
        <v>0</v>
      </c>
      <c r="AG20" s="10">
        <v>68393385</v>
      </c>
      <c r="AH20" s="10">
        <v>0</v>
      </c>
      <c r="AI20" s="10">
        <v>0</v>
      </c>
      <c r="AJ20" s="10">
        <v>0</v>
      </c>
      <c r="AK20" s="10">
        <v>0</v>
      </c>
      <c r="AL20" s="197">
        <v>14398778580</v>
      </c>
    </row>
    <row r="21" spans="1:38" s="6" customFormat="1" ht="14.4" x14ac:dyDescent="0.3">
      <c r="A21" s="52" t="s">
        <v>20</v>
      </c>
      <c r="B21" s="6" t="s">
        <v>1347</v>
      </c>
      <c r="C21" s="10">
        <v>6719063198</v>
      </c>
      <c r="D21" s="10">
        <v>6783525398</v>
      </c>
      <c r="E21" s="10">
        <v>1854679414</v>
      </c>
      <c r="F21" s="10">
        <v>189062293</v>
      </c>
      <c r="G21" s="10">
        <v>4188729230</v>
      </c>
      <c r="H21" s="10">
        <v>26143664869</v>
      </c>
      <c r="I21" s="10">
        <v>2633335239</v>
      </c>
      <c r="J21" s="10">
        <v>59443220</v>
      </c>
      <c r="K21" s="10">
        <v>3243116687</v>
      </c>
      <c r="L21" s="10">
        <v>32565493889</v>
      </c>
      <c r="M21" s="10">
        <v>32981448516</v>
      </c>
      <c r="N21" s="10">
        <v>17300652851</v>
      </c>
      <c r="O21" s="10">
        <v>8553143024</v>
      </c>
      <c r="P21" s="10">
        <v>1880229815</v>
      </c>
      <c r="Q21" s="10">
        <v>895341272</v>
      </c>
      <c r="R21" s="10">
        <v>4616986915</v>
      </c>
      <c r="S21" s="10">
        <v>450342529</v>
      </c>
      <c r="T21" s="10">
        <v>34367317781</v>
      </c>
      <c r="U21" s="10">
        <v>0</v>
      </c>
      <c r="V21" s="10">
        <v>24220432348</v>
      </c>
      <c r="W21" s="10">
        <v>879702226</v>
      </c>
      <c r="X21" s="10">
        <v>4599753951</v>
      </c>
      <c r="Y21" s="10">
        <v>1961985186</v>
      </c>
      <c r="Z21" s="10">
        <v>301423092</v>
      </c>
      <c r="AA21" s="10">
        <v>15021592790</v>
      </c>
      <c r="AB21" s="10">
        <v>3945273260</v>
      </c>
      <c r="AC21" s="10">
        <v>32060511423</v>
      </c>
      <c r="AD21" s="10">
        <v>17587899673</v>
      </c>
      <c r="AE21" s="10">
        <v>4756570801</v>
      </c>
      <c r="AF21" s="10">
        <v>17652094025</v>
      </c>
      <c r="AG21" s="10">
        <v>9960801338</v>
      </c>
      <c r="AH21" s="10">
        <v>5796915065</v>
      </c>
      <c r="AI21" s="10">
        <v>10469838615</v>
      </c>
      <c r="AJ21" s="10">
        <v>5448933072</v>
      </c>
      <c r="AK21" s="10">
        <v>1736364905</v>
      </c>
      <c r="AL21" s="197">
        <v>341825667910</v>
      </c>
    </row>
    <row r="22" spans="1:38" s="6" customFormat="1" ht="14.4" x14ac:dyDescent="0.3">
      <c r="A22" s="52" t="s">
        <v>21</v>
      </c>
      <c r="B22" s="6" t="s">
        <v>1348</v>
      </c>
      <c r="C22" s="10">
        <v>4115215437</v>
      </c>
      <c r="D22" s="10">
        <v>550310275</v>
      </c>
      <c r="E22" s="10">
        <v>1922915020</v>
      </c>
      <c r="F22" s="10">
        <v>304348644</v>
      </c>
      <c r="G22" s="10">
        <v>5535631953</v>
      </c>
      <c r="H22" s="10">
        <v>15429388977</v>
      </c>
      <c r="I22" s="10">
        <v>3561690325</v>
      </c>
      <c r="J22" s="10">
        <v>455516676</v>
      </c>
      <c r="K22" s="10">
        <v>1785572738</v>
      </c>
      <c r="L22" s="10">
        <v>1860249218</v>
      </c>
      <c r="M22" s="10">
        <v>11594148239</v>
      </c>
      <c r="N22" s="10">
        <v>4530790157</v>
      </c>
      <c r="O22" s="10">
        <v>5168964462</v>
      </c>
      <c r="P22" s="10">
        <v>4294061312</v>
      </c>
      <c r="Q22" s="10">
        <v>1289378125</v>
      </c>
      <c r="R22" s="10">
        <v>4488429946</v>
      </c>
      <c r="S22" s="10">
        <v>314741279</v>
      </c>
      <c r="T22" s="10">
        <v>6903724024</v>
      </c>
      <c r="U22" s="10">
        <v>0</v>
      </c>
      <c r="V22" s="10">
        <v>9395711257</v>
      </c>
      <c r="W22" s="10">
        <v>3041879598</v>
      </c>
      <c r="X22" s="10">
        <v>574876859</v>
      </c>
      <c r="Y22" s="10">
        <v>5159847915</v>
      </c>
      <c r="Z22" s="10">
        <v>986150173</v>
      </c>
      <c r="AA22" s="10">
        <v>28670679587</v>
      </c>
      <c r="AB22" s="10">
        <v>2261993410</v>
      </c>
      <c r="AC22" s="10">
        <v>22513689202</v>
      </c>
      <c r="AD22" s="10">
        <v>9093025589</v>
      </c>
      <c r="AE22" s="10">
        <v>2092124597</v>
      </c>
      <c r="AF22" s="10">
        <v>9601779062</v>
      </c>
      <c r="AG22" s="10">
        <v>7704911331</v>
      </c>
      <c r="AH22" s="10">
        <v>1670456834</v>
      </c>
      <c r="AI22" s="10">
        <v>17159914</v>
      </c>
      <c r="AJ22" s="10">
        <v>0</v>
      </c>
      <c r="AK22" s="10">
        <v>2632135</v>
      </c>
      <c r="AL22" s="197">
        <v>176891994270</v>
      </c>
    </row>
    <row r="23" spans="1:38" s="6" customFormat="1" ht="14.4" x14ac:dyDescent="0.3">
      <c r="A23" s="52" t="s">
        <v>22</v>
      </c>
      <c r="B23" s="6" t="s">
        <v>1349</v>
      </c>
      <c r="C23" s="10">
        <v>2219337271</v>
      </c>
      <c r="D23" s="10">
        <v>3228546362</v>
      </c>
      <c r="E23" s="10">
        <v>664475682</v>
      </c>
      <c r="F23" s="10">
        <v>151176298</v>
      </c>
      <c r="G23" s="10">
        <v>74734500</v>
      </c>
      <c r="H23" s="10">
        <v>5404161665</v>
      </c>
      <c r="I23" s="10">
        <v>730325265</v>
      </c>
      <c r="J23" s="10">
        <v>168683087</v>
      </c>
      <c r="K23" s="10">
        <v>481047544</v>
      </c>
      <c r="L23" s="10">
        <v>738528615</v>
      </c>
      <c r="M23" s="10">
        <v>4042540737</v>
      </c>
      <c r="N23" s="10">
        <v>2417659726</v>
      </c>
      <c r="O23" s="10">
        <v>3409500060</v>
      </c>
      <c r="P23" s="10">
        <v>2062323431</v>
      </c>
      <c r="Q23" s="10">
        <v>104596465</v>
      </c>
      <c r="R23" s="10">
        <v>1254028561</v>
      </c>
      <c r="S23" s="10">
        <v>62600000</v>
      </c>
      <c r="T23" s="10">
        <v>9919715641</v>
      </c>
      <c r="U23" s="10">
        <v>0</v>
      </c>
      <c r="V23" s="10">
        <v>3434227973</v>
      </c>
      <c r="W23" s="10">
        <v>774905810</v>
      </c>
      <c r="X23" s="10">
        <v>589571846</v>
      </c>
      <c r="Y23" s="10">
        <v>861594016</v>
      </c>
      <c r="Z23" s="10">
        <v>106633133</v>
      </c>
      <c r="AA23" s="10">
        <v>10147086801</v>
      </c>
      <c r="AB23" s="10">
        <v>619489848</v>
      </c>
      <c r="AC23" s="10">
        <v>0</v>
      </c>
      <c r="AD23" s="10">
        <v>4669615558</v>
      </c>
      <c r="AE23" s="10">
        <v>1205208323</v>
      </c>
      <c r="AF23" s="10">
        <v>223164809</v>
      </c>
      <c r="AG23" s="10">
        <v>1324305210</v>
      </c>
      <c r="AH23" s="10">
        <v>532795116</v>
      </c>
      <c r="AI23" s="10">
        <v>0</v>
      </c>
      <c r="AJ23" s="10">
        <v>117908025</v>
      </c>
      <c r="AK23" s="10">
        <v>0</v>
      </c>
      <c r="AL23" s="197">
        <v>61740487378</v>
      </c>
    </row>
    <row r="24" spans="1:38" s="6" customFormat="1" ht="14.4" x14ac:dyDescent="0.3">
      <c r="A24" s="52" t="s">
        <v>23</v>
      </c>
      <c r="B24" s="6" t="s">
        <v>1350</v>
      </c>
      <c r="C24" s="10">
        <v>2447703423</v>
      </c>
      <c r="D24" s="10">
        <v>3876921226</v>
      </c>
      <c r="E24" s="10">
        <v>621855659</v>
      </c>
      <c r="F24" s="10">
        <v>1931690211</v>
      </c>
      <c r="G24" s="10">
        <v>7325763212</v>
      </c>
      <c r="H24" s="10">
        <v>8580418082</v>
      </c>
      <c r="I24" s="10">
        <v>2934031373</v>
      </c>
      <c r="J24" s="10">
        <v>2236065921</v>
      </c>
      <c r="K24" s="10">
        <v>1242613039</v>
      </c>
      <c r="L24" s="10">
        <v>30307536389</v>
      </c>
      <c r="M24" s="10">
        <v>7763917075</v>
      </c>
      <c r="N24" s="10">
        <v>3706902033</v>
      </c>
      <c r="O24" s="10">
        <v>2541757158</v>
      </c>
      <c r="P24" s="10">
        <v>1346982322</v>
      </c>
      <c r="Q24" s="10">
        <v>4154130654</v>
      </c>
      <c r="R24" s="10">
        <v>1171789529</v>
      </c>
      <c r="S24" s="10">
        <v>808815732</v>
      </c>
      <c r="T24" s="10">
        <v>10903241636</v>
      </c>
      <c r="U24" s="10">
        <v>0</v>
      </c>
      <c r="V24" s="10">
        <v>7373337483</v>
      </c>
      <c r="W24" s="10">
        <v>3102718175</v>
      </c>
      <c r="X24" s="10">
        <v>614693023</v>
      </c>
      <c r="Y24" s="10">
        <v>8271894668</v>
      </c>
      <c r="Z24" s="10">
        <v>2936487318</v>
      </c>
      <c r="AA24" s="10">
        <v>9889361187</v>
      </c>
      <c r="AB24" s="10">
        <v>5583154447</v>
      </c>
      <c r="AC24" s="10">
        <v>37826874431</v>
      </c>
      <c r="AD24" s="10">
        <v>11908206158</v>
      </c>
      <c r="AE24" s="10">
        <v>11046978032</v>
      </c>
      <c r="AF24" s="10">
        <v>7042158010</v>
      </c>
      <c r="AG24" s="10">
        <v>2453969203</v>
      </c>
      <c r="AH24" s="10">
        <v>9262636876</v>
      </c>
      <c r="AI24" s="10">
        <v>5548584595</v>
      </c>
      <c r="AJ24" s="10">
        <v>7178073474</v>
      </c>
      <c r="AK24" s="10">
        <v>1380169090</v>
      </c>
      <c r="AL24" s="197">
        <v>225321430844</v>
      </c>
    </row>
    <row r="25" spans="1:38" s="6" customFormat="1" ht="14.4" x14ac:dyDescent="0.3">
      <c r="A25" s="52" t="s">
        <v>24</v>
      </c>
      <c r="B25" s="6" t="s">
        <v>1362</v>
      </c>
      <c r="C25" s="10">
        <v>25880578864</v>
      </c>
      <c r="D25" s="10">
        <v>20890215631</v>
      </c>
      <c r="E25" s="10">
        <v>15781907002</v>
      </c>
      <c r="F25" s="10">
        <v>5055576674</v>
      </c>
      <c r="G25" s="10">
        <v>48474602330</v>
      </c>
      <c r="H25" s="10">
        <v>132117152326</v>
      </c>
      <c r="I25" s="10">
        <v>20175492913</v>
      </c>
      <c r="J25" s="10">
        <v>4809969218</v>
      </c>
      <c r="K25" s="10">
        <v>13826837312</v>
      </c>
      <c r="L25" s="10">
        <v>113174260361</v>
      </c>
      <c r="M25" s="10">
        <v>92545327104</v>
      </c>
      <c r="N25" s="10">
        <v>37834555491</v>
      </c>
      <c r="O25" s="10">
        <v>47049313296</v>
      </c>
      <c r="P25" s="10">
        <v>20122063545</v>
      </c>
      <c r="Q25" s="10">
        <v>8596650955</v>
      </c>
      <c r="R25" s="10">
        <v>29452604653</v>
      </c>
      <c r="S25" s="10">
        <v>2674582069</v>
      </c>
      <c r="T25" s="10">
        <v>73091149467</v>
      </c>
      <c r="U25" s="10">
        <v>0</v>
      </c>
      <c r="V25" s="10">
        <v>127897636065</v>
      </c>
      <c r="W25" s="10">
        <v>18422240407</v>
      </c>
      <c r="X25" s="10">
        <v>8545948360</v>
      </c>
      <c r="Y25" s="10">
        <v>33775318853</v>
      </c>
      <c r="Z25" s="10">
        <v>17151007523</v>
      </c>
      <c r="AA25" s="10">
        <v>337734715057</v>
      </c>
      <c r="AB25" s="10">
        <v>46879961865</v>
      </c>
      <c r="AC25" s="10">
        <v>245572208879</v>
      </c>
      <c r="AD25" s="10">
        <v>109031059298</v>
      </c>
      <c r="AE25" s="10">
        <v>29057211166</v>
      </c>
      <c r="AF25" s="10">
        <v>68262110108</v>
      </c>
      <c r="AG25" s="10">
        <v>53750323701</v>
      </c>
      <c r="AH25" s="10">
        <v>24941806034</v>
      </c>
      <c r="AI25" s="10">
        <v>69945306650</v>
      </c>
      <c r="AJ25" s="10">
        <v>36278660289</v>
      </c>
      <c r="AK25" s="10">
        <v>12775721397</v>
      </c>
      <c r="AL25" s="197">
        <v>1951574074863</v>
      </c>
    </row>
    <row r="26" spans="1:38" s="6" customFormat="1" ht="14.4" x14ac:dyDescent="0.3">
      <c r="A26" s="52" t="s">
        <v>25</v>
      </c>
      <c r="B26" s="6" t="s">
        <v>1312</v>
      </c>
      <c r="C26" s="10">
        <v>11184599637</v>
      </c>
      <c r="D26" s="10">
        <v>3882300808</v>
      </c>
      <c r="E26" s="10">
        <v>3302295763</v>
      </c>
      <c r="F26" s="10">
        <v>1595916108</v>
      </c>
      <c r="G26" s="10">
        <v>15462377273</v>
      </c>
      <c r="H26" s="10">
        <v>23828622137</v>
      </c>
      <c r="I26" s="10">
        <v>2878541590</v>
      </c>
      <c r="J26" s="10">
        <v>2795889755</v>
      </c>
      <c r="K26" s="10">
        <v>4576961398</v>
      </c>
      <c r="L26" s="10">
        <v>9851927278</v>
      </c>
      <c r="M26" s="10">
        <v>6625208496</v>
      </c>
      <c r="N26" s="10">
        <v>8809319907</v>
      </c>
      <c r="O26" s="10">
        <v>8329901338</v>
      </c>
      <c r="P26" s="10">
        <v>5472432532</v>
      </c>
      <c r="Q26" s="10">
        <v>4611773493</v>
      </c>
      <c r="R26" s="10">
        <v>5958261646</v>
      </c>
      <c r="S26" s="10">
        <v>1786351757</v>
      </c>
      <c r="T26" s="10">
        <v>7982463552</v>
      </c>
      <c r="U26" s="10">
        <v>0</v>
      </c>
      <c r="V26" s="10">
        <v>15780323050</v>
      </c>
      <c r="W26" s="10">
        <v>4700171448</v>
      </c>
      <c r="X26" s="10">
        <v>3820411828</v>
      </c>
      <c r="Y26" s="10">
        <v>12138810853</v>
      </c>
      <c r="Z26" s="10">
        <v>1530869261</v>
      </c>
      <c r="AA26" s="10">
        <v>33544239237</v>
      </c>
      <c r="AB26" s="10">
        <v>10732525351</v>
      </c>
      <c r="AC26" s="10">
        <v>64082954279</v>
      </c>
      <c r="AD26" s="10">
        <v>11069975510</v>
      </c>
      <c r="AE26" s="10">
        <v>12566003979</v>
      </c>
      <c r="AF26" s="10">
        <v>16111784540</v>
      </c>
      <c r="AG26" s="10">
        <v>6494222699</v>
      </c>
      <c r="AH26" s="10">
        <v>3671656580</v>
      </c>
      <c r="AI26" s="10">
        <v>4534102234</v>
      </c>
      <c r="AJ26" s="10">
        <v>4893183641</v>
      </c>
      <c r="AK26" s="10">
        <v>972231522</v>
      </c>
      <c r="AL26" s="197">
        <v>335578610480</v>
      </c>
    </row>
    <row r="27" spans="1:38" s="6" customFormat="1" ht="14.4" x14ac:dyDescent="0.3">
      <c r="A27" s="52" t="s">
        <v>26</v>
      </c>
      <c r="B27" s="6" t="s">
        <v>1351</v>
      </c>
      <c r="C27" s="10">
        <v>3876051758</v>
      </c>
      <c r="D27" s="10">
        <v>64592818</v>
      </c>
      <c r="E27" s="10">
        <v>19104799</v>
      </c>
      <c r="F27" s="10">
        <v>331052959</v>
      </c>
      <c r="G27" s="10">
        <v>2231698308</v>
      </c>
      <c r="H27" s="10">
        <v>8488671327</v>
      </c>
      <c r="I27" s="10">
        <v>1960235440</v>
      </c>
      <c r="J27" s="10">
        <v>181087994</v>
      </c>
      <c r="K27" s="10">
        <v>916849396</v>
      </c>
      <c r="L27" s="10">
        <v>10234892112</v>
      </c>
      <c r="M27" s="10">
        <v>14890419024</v>
      </c>
      <c r="N27" s="10">
        <v>3229201793</v>
      </c>
      <c r="O27" s="10">
        <v>3793733509</v>
      </c>
      <c r="P27" s="10">
        <v>99402688</v>
      </c>
      <c r="Q27" s="10">
        <v>86749465</v>
      </c>
      <c r="R27" s="10">
        <v>2417593249</v>
      </c>
      <c r="S27" s="10">
        <v>46788325</v>
      </c>
      <c r="T27" s="10">
        <v>8712571878</v>
      </c>
      <c r="U27" s="10">
        <v>0</v>
      </c>
      <c r="V27" s="10">
        <v>8748693122</v>
      </c>
      <c r="W27" s="10">
        <v>870749152</v>
      </c>
      <c r="X27" s="10">
        <v>293945073</v>
      </c>
      <c r="Y27" s="10">
        <v>1402472298</v>
      </c>
      <c r="Z27" s="10">
        <v>4902618378</v>
      </c>
      <c r="AA27" s="10">
        <v>43274295358</v>
      </c>
      <c r="AB27" s="10">
        <v>8738207097</v>
      </c>
      <c r="AC27" s="10">
        <v>15623658472</v>
      </c>
      <c r="AD27" s="10">
        <v>6384867446</v>
      </c>
      <c r="AE27" s="10">
        <v>550893344</v>
      </c>
      <c r="AF27" s="10">
        <v>5399502461</v>
      </c>
      <c r="AG27" s="10">
        <v>3219321701</v>
      </c>
      <c r="AH27" s="10">
        <v>4274374762</v>
      </c>
      <c r="AI27" s="10">
        <v>11404059</v>
      </c>
      <c r="AJ27" s="10">
        <v>2636285679</v>
      </c>
      <c r="AK27" s="10">
        <v>1711261480</v>
      </c>
      <c r="AL27" s="197">
        <v>169623246724</v>
      </c>
    </row>
    <row r="28" spans="1:38" s="6" customFormat="1" ht="18.75" customHeight="1" x14ac:dyDescent="0.3">
      <c r="A28" s="83"/>
      <c r="B28" s="17" t="s">
        <v>80</v>
      </c>
      <c r="C28" s="19">
        <v>59708248741</v>
      </c>
      <c r="D28" s="19">
        <v>39857516047</v>
      </c>
      <c r="E28" s="19">
        <v>24528044192</v>
      </c>
      <c r="F28" s="19">
        <v>10066083136</v>
      </c>
      <c r="G28" s="19">
        <v>89419446495</v>
      </c>
      <c r="H28" s="19">
        <v>225134624082</v>
      </c>
      <c r="I28" s="19">
        <v>35436361447</v>
      </c>
      <c r="J28" s="19">
        <v>10825061586</v>
      </c>
      <c r="K28" s="19">
        <v>26285039408</v>
      </c>
      <c r="L28" s="19">
        <v>207438217241</v>
      </c>
      <c r="M28" s="19">
        <v>192097926034</v>
      </c>
      <c r="N28" s="19">
        <v>84940775832</v>
      </c>
      <c r="O28" s="19">
        <v>81394553256</v>
      </c>
      <c r="P28" s="19">
        <v>35636603984</v>
      </c>
      <c r="Q28" s="19">
        <v>20190146986</v>
      </c>
      <c r="R28" s="19">
        <v>49946565543</v>
      </c>
      <c r="S28" s="19">
        <v>6249243432</v>
      </c>
      <c r="T28" s="19">
        <v>152835097449</v>
      </c>
      <c r="U28" s="19">
        <v>0</v>
      </c>
      <c r="V28" s="19">
        <v>202203087105</v>
      </c>
      <c r="W28" s="19">
        <v>32535137599</v>
      </c>
      <c r="X28" s="19">
        <v>19448314562</v>
      </c>
      <c r="Y28" s="19">
        <v>63850652864</v>
      </c>
      <c r="Z28" s="19">
        <v>28730450263</v>
      </c>
      <c r="AA28" s="19">
        <v>484651782544</v>
      </c>
      <c r="AB28" s="19">
        <v>79891958155</v>
      </c>
      <c r="AC28" s="19">
        <v>423501599112</v>
      </c>
      <c r="AD28" s="19">
        <v>173702285376</v>
      </c>
      <c r="AE28" s="19">
        <v>62383352388</v>
      </c>
      <c r="AF28" s="19">
        <v>127190499622</v>
      </c>
      <c r="AG28" s="19">
        <v>88526889399</v>
      </c>
      <c r="AH28" s="19">
        <v>50737929011</v>
      </c>
      <c r="AI28" s="19">
        <v>91331045679</v>
      </c>
      <c r="AJ28" s="19">
        <v>56775574656</v>
      </c>
      <c r="AK28" s="19">
        <v>18592949477</v>
      </c>
      <c r="AL28" s="199">
        <v>3356043062703</v>
      </c>
    </row>
    <row r="29" spans="1:38" s="6" customFormat="1" ht="14.4" x14ac:dyDescent="0.3">
      <c r="A29" s="52" t="s">
        <v>27</v>
      </c>
      <c r="B29" s="6" t="s">
        <v>1352</v>
      </c>
      <c r="C29" s="10">
        <v>9410604000</v>
      </c>
      <c r="D29" s="10">
        <v>28815586832</v>
      </c>
      <c r="E29" s="10">
        <v>11961000000</v>
      </c>
      <c r="F29" s="10">
        <v>8000000000</v>
      </c>
      <c r="G29" s="10">
        <v>56076000000</v>
      </c>
      <c r="H29" s="10">
        <v>73951084745</v>
      </c>
      <c r="I29" s="10">
        <v>30000000000</v>
      </c>
      <c r="J29" s="10">
        <v>19000000000</v>
      </c>
      <c r="K29" s="10">
        <v>24444537112</v>
      </c>
      <c r="L29" s="10">
        <v>183000000000</v>
      </c>
      <c r="M29" s="10">
        <v>57155000000</v>
      </c>
      <c r="N29" s="10">
        <v>50899700000</v>
      </c>
      <c r="O29" s="10">
        <v>11815000000</v>
      </c>
      <c r="P29" s="10">
        <v>11172000000</v>
      </c>
      <c r="Q29" s="10">
        <v>10000000000</v>
      </c>
      <c r="R29" s="10">
        <v>27972300000</v>
      </c>
      <c r="S29" s="10">
        <v>4790000000</v>
      </c>
      <c r="T29" s="10">
        <v>23000000000</v>
      </c>
      <c r="U29" s="10">
        <v>0</v>
      </c>
      <c r="V29" s="10">
        <v>60000000000</v>
      </c>
      <c r="W29" s="10">
        <v>13000000000</v>
      </c>
      <c r="X29" s="10">
        <v>10400000000</v>
      </c>
      <c r="Y29" s="10">
        <v>31137255074</v>
      </c>
      <c r="Z29" s="10">
        <v>10000000000</v>
      </c>
      <c r="AA29" s="10">
        <v>99999400000</v>
      </c>
      <c r="AB29" s="10">
        <v>39009200000</v>
      </c>
      <c r="AC29" s="10">
        <v>124392913000</v>
      </c>
      <c r="AD29" s="10">
        <v>83867000000</v>
      </c>
      <c r="AE29" s="10">
        <v>38400000000</v>
      </c>
      <c r="AF29" s="10">
        <v>82000000000</v>
      </c>
      <c r="AG29" s="10">
        <v>13420000000</v>
      </c>
      <c r="AH29" s="10">
        <v>62719800000</v>
      </c>
      <c r="AI29" s="10">
        <v>25407200000</v>
      </c>
      <c r="AJ29" s="10">
        <v>59580800000</v>
      </c>
      <c r="AK29" s="10">
        <v>22897000000</v>
      </c>
      <c r="AL29" s="197">
        <v>1417693380763</v>
      </c>
    </row>
    <row r="30" spans="1:38" s="6" customFormat="1" ht="14.4" x14ac:dyDescent="0.3">
      <c r="A30" s="52" t="s">
        <v>28</v>
      </c>
      <c r="B30" s="6" t="s">
        <v>1353</v>
      </c>
      <c r="C30" s="10">
        <v>0</v>
      </c>
      <c r="D30" s="10">
        <v>0</v>
      </c>
      <c r="E30" s="10">
        <v>23601925</v>
      </c>
      <c r="F30" s="10">
        <v>102978782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135000000000</v>
      </c>
      <c r="M30" s="10">
        <v>8733214703</v>
      </c>
      <c r="N30" s="10">
        <v>26889</v>
      </c>
      <c r="O30" s="10">
        <v>17814071369</v>
      </c>
      <c r="P30" s="10">
        <v>1659572591</v>
      </c>
      <c r="Q30" s="10">
        <v>0</v>
      </c>
      <c r="R30" s="10">
        <v>60000</v>
      </c>
      <c r="S30" s="10">
        <v>80000000</v>
      </c>
      <c r="T30" s="10">
        <v>0</v>
      </c>
      <c r="U30" s="10">
        <v>0</v>
      </c>
      <c r="V30" s="10">
        <v>0</v>
      </c>
      <c r="W30" s="10">
        <v>0</v>
      </c>
      <c r="X30" s="10">
        <v>48115224594</v>
      </c>
      <c r="Y30" s="10">
        <v>0</v>
      </c>
      <c r="Z30" s="10">
        <v>1663053870</v>
      </c>
      <c r="AA30" s="10">
        <v>19074908832</v>
      </c>
      <c r="AB30" s="10">
        <v>14284748804</v>
      </c>
      <c r="AC30" s="10">
        <v>0</v>
      </c>
      <c r="AD30" s="10">
        <v>7609235</v>
      </c>
      <c r="AE30" s="10">
        <v>1800000000</v>
      </c>
      <c r="AF30" s="10">
        <v>107288668</v>
      </c>
      <c r="AG30" s="10">
        <v>4488886403</v>
      </c>
      <c r="AH30" s="10">
        <v>7981039928</v>
      </c>
      <c r="AI30" s="10">
        <v>154136000</v>
      </c>
      <c r="AJ30" s="10">
        <v>0</v>
      </c>
      <c r="AK30" s="10">
        <v>233787</v>
      </c>
      <c r="AL30" s="197">
        <v>261090656380</v>
      </c>
    </row>
    <row r="31" spans="1:38" s="6" customFormat="1" ht="14.4" x14ac:dyDescent="0.3">
      <c r="A31" s="52" t="s">
        <v>29</v>
      </c>
      <c r="B31" s="6" t="s">
        <v>1354</v>
      </c>
      <c r="C31" s="10">
        <v>11630701550</v>
      </c>
      <c r="D31" s="10">
        <v>10353626161</v>
      </c>
      <c r="E31" s="10">
        <v>9178739155</v>
      </c>
      <c r="F31" s="10">
        <v>2338557718</v>
      </c>
      <c r="G31" s="10">
        <v>11883492144</v>
      </c>
      <c r="H31" s="10">
        <v>23339900650</v>
      </c>
      <c r="I31" s="10">
        <v>11556210083</v>
      </c>
      <c r="J31" s="10">
        <v>3612470029</v>
      </c>
      <c r="K31" s="10">
        <v>1983332698</v>
      </c>
      <c r="L31" s="10">
        <v>54709047130</v>
      </c>
      <c r="M31" s="10">
        <v>4217071232</v>
      </c>
      <c r="N31" s="10">
        <v>1171373600</v>
      </c>
      <c r="O31" s="10">
        <v>5180198873</v>
      </c>
      <c r="P31" s="10">
        <v>5298733673</v>
      </c>
      <c r="Q31" s="10">
        <v>6797196977</v>
      </c>
      <c r="R31" s="10">
        <v>3487310019</v>
      </c>
      <c r="S31" s="10">
        <v>1509419855</v>
      </c>
      <c r="T31" s="10">
        <v>8568225894</v>
      </c>
      <c r="U31" s="10">
        <v>0</v>
      </c>
      <c r="V31" s="10">
        <v>15553974602</v>
      </c>
      <c r="W31" s="10">
        <v>9490252100</v>
      </c>
      <c r="X31" s="10">
        <v>2207658580</v>
      </c>
      <c r="Y31" s="10">
        <v>6125096147</v>
      </c>
      <c r="Z31" s="10">
        <v>2569641645</v>
      </c>
      <c r="AA31" s="10">
        <v>25026471527</v>
      </c>
      <c r="AB31" s="10">
        <v>11346709466</v>
      </c>
      <c r="AC31" s="10">
        <v>180287010402</v>
      </c>
      <c r="AD31" s="10">
        <v>9492522833</v>
      </c>
      <c r="AE31" s="10">
        <v>8046558186</v>
      </c>
      <c r="AF31" s="10">
        <v>3425292115</v>
      </c>
      <c r="AG31" s="10">
        <v>4543903390</v>
      </c>
      <c r="AH31" s="10">
        <v>3598917278</v>
      </c>
      <c r="AI31" s="10">
        <v>84274334894</v>
      </c>
      <c r="AJ31" s="10">
        <v>3794573897</v>
      </c>
      <c r="AK31" s="10">
        <v>836696515</v>
      </c>
      <c r="AL31" s="197">
        <v>547435221018</v>
      </c>
    </row>
    <row r="32" spans="1:38" s="6" customFormat="1" ht="14.4" x14ac:dyDescent="0.3">
      <c r="A32" s="52" t="s">
        <v>30</v>
      </c>
      <c r="B32" s="6" t="s">
        <v>1355</v>
      </c>
      <c r="C32" s="10">
        <v>-4200828598</v>
      </c>
      <c r="D32" s="10">
        <v>0</v>
      </c>
      <c r="E32" s="10">
        <v>0</v>
      </c>
      <c r="F32" s="10">
        <v>0</v>
      </c>
      <c r="G32" s="10">
        <v>0</v>
      </c>
      <c r="H32" s="10">
        <v>2500000000</v>
      </c>
      <c r="I32" s="10">
        <v>0</v>
      </c>
      <c r="J32" s="10">
        <v>0</v>
      </c>
      <c r="K32" s="10">
        <v>1433274773</v>
      </c>
      <c r="L32" s="10">
        <v>1402594538</v>
      </c>
      <c r="M32" s="10">
        <v>0</v>
      </c>
      <c r="N32" s="10">
        <v>-27896837430</v>
      </c>
      <c r="O32" s="10">
        <v>-13402280526</v>
      </c>
      <c r="P32" s="10">
        <v>0</v>
      </c>
      <c r="Q32" s="10">
        <v>0</v>
      </c>
      <c r="R32" s="10">
        <v>-2714569954</v>
      </c>
      <c r="S32" s="10">
        <v>165368885</v>
      </c>
      <c r="T32" s="10">
        <v>13195370130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2708609512</v>
      </c>
      <c r="AH32" s="10">
        <v>0</v>
      </c>
      <c r="AI32" s="10">
        <v>0</v>
      </c>
      <c r="AJ32" s="10">
        <v>153241</v>
      </c>
      <c r="AK32" s="10">
        <v>0</v>
      </c>
      <c r="AL32" s="197">
        <v>-26809145429</v>
      </c>
    </row>
    <row r="33" spans="1:38" s="6" customFormat="1" ht="14.4" x14ac:dyDescent="0.3">
      <c r="A33" s="100"/>
      <c r="B33" s="6" t="s">
        <v>114</v>
      </c>
      <c r="C33" s="50">
        <v>146878571</v>
      </c>
      <c r="D33" s="50">
        <v>-569054640</v>
      </c>
      <c r="E33" s="50">
        <v>2723728570</v>
      </c>
      <c r="F33" s="50">
        <v>694371226</v>
      </c>
      <c r="G33" s="50">
        <v>4387656064</v>
      </c>
      <c r="H33" s="50">
        <v>6159194727</v>
      </c>
      <c r="I33" s="50">
        <v>1387912221</v>
      </c>
      <c r="J33" s="50">
        <v>4231039874</v>
      </c>
      <c r="K33" s="50">
        <v>1748378201</v>
      </c>
      <c r="L33" s="50">
        <v>24623093768</v>
      </c>
      <c r="M33" s="50">
        <v>2015154364</v>
      </c>
      <c r="N33" s="50">
        <v>841229006</v>
      </c>
      <c r="O33" s="50">
        <v>-2828282671</v>
      </c>
      <c r="P33" s="50">
        <v>-248421744</v>
      </c>
      <c r="Q33" s="50">
        <v>1606765735</v>
      </c>
      <c r="R33" s="50">
        <v>619638134</v>
      </c>
      <c r="S33" s="50">
        <v>328772926</v>
      </c>
      <c r="T33" s="50">
        <v>1729977697</v>
      </c>
      <c r="U33" s="50">
        <v>0</v>
      </c>
      <c r="V33" s="50">
        <v>9020059231</v>
      </c>
      <c r="W33" s="50">
        <v>182547887</v>
      </c>
      <c r="X33" s="50">
        <v>985771694</v>
      </c>
      <c r="Y33" s="50">
        <v>2364257999</v>
      </c>
      <c r="Z33" s="50">
        <v>847663687</v>
      </c>
      <c r="AA33" s="50">
        <v>12171220504</v>
      </c>
      <c r="AB33" s="50">
        <v>2559669455</v>
      </c>
      <c r="AC33" s="50">
        <v>18108568815</v>
      </c>
      <c r="AD33" s="50">
        <v>2696772592</v>
      </c>
      <c r="AE33" s="50">
        <v>3065382195</v>
      </c>
      <c r="AF33" s="50">
        <v>8480813834</v>
      </c>
      <c r="AG33" s="50">
        <v>4235164099</v>
      </c>
      <c r="AH33" s="50">
        <v>4518181136</v>
      </c>
      <c r="AI33" s="50">
        <v>24429131683</v>
      </c>
      <c r="AJ33" s="50">
        <v>12371741114</v>
      </c>
      <c r="AK33" s="50">
        <v>7008744433</v>
      </c>
      <c r="AL33" s="200">
        <v>162643722387</v>
      </c>
    </row>
    <row r="34" spans="1:38" s="6" customFormat="1" ht="18.75" customHeight="1" x14ac:dyDescent="0.3">
      <c r="A34" s="83"/>
      <c r="B34" s="17" t="s">
        <v>82</v>
      </c>
      <c r="C34" s="19">
        <v>16987355523</v>
      </c>
      <c r="D34" s="19">
        <v>38600158353</v>
      </c>
      <c r="E34" s="19">
        <v>23887069650</v>
      </c>
      <c r="F34" s="19">
        <v>11135907726</v>
      </c>
      <c r="G34" s="19">
        <v>72347148208</v>
      </c>
      <c r="H34" s="19">
        <v>105950180122</v>
      </c>
      <c r="I34" s="19">
        <v>42944122304</v>
      </c>
      <c r="J34" s="19">
        <v>26843509903</v>
      </c>
      <c r="K34" s="19">
        <v>29609522784</v>
      </c>
      <c r="L34" s="19">
        <v>398734735436</v>
      </c>
      <c r="M34" s="19">
        <v>72120440299</v>
      </c>
      <c r="N34" s="19">
        <v>25015492065</v>
      </c>
      <c r="O34" s="19">
        <v>18578707045</v>
      </c>
      <c r="P34" s="19">
        <v>17881884520</v>
      </c>
      <c r="Q34" s="19">
        <v>18403962712</v>
      </c>
      <c r="R34" s="19">
        <v>29364738199</v>
      </c>
      <c r="S34" s="19">
        <v>6873561666</v>
      </c>
      <c r="T34" s="19">
        <v>46493573721</v>
      </c>
      <c r="U34" s="19">
        <v>0</v>
      </c>
      <c r="V34" s="19">
        <v>84574033833</v>
      </c>
      <c r="W34" s="19">
        <v>22672799987</v>
      </c>
      <c r="X34" s="19">
        <v>61708654868</v>
      </c>
      <c r="Y34" s="19">
        <v>39626609220</v>
      </c>
      <c r="Z34" s="19">
        <v>15080359202</v>
      </c>
      <c r="AA34" s="19">
        <v>156272000863</v>
      </c>
      <c r="AB34" s="19">
        <v>67200327725</v>
      </c>
      <c r="AC34" s="19">
        <v>322788492217</v>
      </c>
      <c r="AD34" s="19">
        <v>96063904660</v>
      </c>
      <c r="AE34" s="19">
        <v>51311940381</v>
      </c>
      <c r="AF34" s="19">
        <v>94013394617</v>
      </c>
      <c r="AG34" s="19">
        <v>29396563404</v>
      </c>
      <c r="AH34" s="19">
        <v>78817938342</v>
      </c>
      <c r="AI34" s="19">
        <v>134264802577</v>
      </c>
      <c r="AJ34" s="19">
        <v>75747268252</v>
      </c>
      <c r="AK34" s="19">
        <v>30742674735</v>
      </c>
      <c r="AL34" s="199">
        <v>2362053835119</v>
      </c>
    </row>
    <row r="35" spans="1:38" s="7" customFormat="1" x14ac:dyDescent="0.3">
      <c r="A35" s="53"/>
      <c r="C35" s="8"/>
      <c r="D35" s="8"/>
      <c r="E35" s="8"/>
      <c r="F35" s="8"/>
      <c r="G35" s="8"/>
      <c r="H35" s="8"/>
      <c r="I35" s="8"/>
      <c r="J35" s="8"/>
      <c r="AL35" s="196"/>
    </row>
    <row r="36" spans="1:38" x14ac:dyDescent="0.3">
      <c r="AL36" s="201"/>
    </row>
    <row r="37" spans="1:38" x14ac:dyDescent="0.3">
      <c r="AL37" s="201"/>
    </row>
    <row r="38" spans="1:38" x14ac:dyDescent="0.3">
      <c r="W38" s="229"/>
      <c r="AL38" s="201"/>
    </row>
    <row r="39" spans="1:38" x14ac:dyDescent="0.3">
      <c r="W39" s="229"/>
      <c r="AL39" s="232"/>
    </row>
    <row r="40" spans="1:38" x14ac:dyDescent="0.3">
      <c r="AL40" s="201"/>
    </row>
    <row r="41" spans="1:38" x14ac:dyDescent="0.3">
      <c r="AL41" s="201"/>
    </row>
    <row r="42" spans="1:38" x14ac:dyDescent="0.3">
      <c r="AL42" s="201"/>
    </row>
    <row r="43" spans="1:38" x14ac:dyDescent="0.3">
      <c r="AL43" s="201"/>
    </row>
    <row r="44" spans="1:38" x14ac:dyDescent="0.3">
      <c r="AL44" s="201"/>
    </row>
    <row r="45" spans="1:38" x14ac:dyDescent="0.3">
      <c r="AL45" s="201"/>
    </row>
    <row r="46" spans="1:38" x14ac:dyDescent="0.3">
      <c r="AL46" s="201"/>
    </row>
    <row r="47" spans="1:38" x14ac:dyDescent="0.3">
      <c r="AL47" s="201"/>
    </row>
    <row r="48" spans="1:38" x14ac:dyDescent="0.3">
      <c r="AL48" s="201"/>
    </row>
    <row r="49" spans="38:38" x14ac:dyDescent="0.3">
      <c r="AL49" s="201"/>
    </row>
    <row r="50" spans="38:38" x14ac:dyDescent="0.3">
      <c r="AL50" s="201"/>
    </row>
    <row r="51" spans="38:38" x14ac:dyDescent="0.3">
      <c r="AL51" s="201"/>
    </row>
    <row r="52" spans="38:38" x14ac:dyDescent="0.3">
      <c r="AL52" s="201"/>
    </row>
    <row r="53" spans="38:38" x14ac:dyDescent="0.3">
      <c r="AL53" s="201"/>
    </row>
    <row r="54" spans="38:38" x14ac:dyDescent="0.3">
      <c r="AL54" s="201"/>
    </row>
    <row r="55" spans="38:38" x14ac:dyDescent="0.3">
      <c r="AL55" s="201"/>
    </row>
    <row r="56" spans="38:38" x14ac:dyDescent="0.3">
      <c r="AL56" s="201"/>
    </row>
    <row r="57" spans="38:38" x14ac:dyDescent="0.3">
      <c r="AL57" s="201"/>
    </row>
    <row r="58" spans="38:38" x14ac:dyDescent="0.3">
      <c r="AL58" s="201"/>
    </row>
    <row r="59" spans="38:38" x14ac:dyDescent="0.3">
      <c r="AL59" s="201"/>
    </row>
    <row r="60" spans="38:38" x14ac:dyDescent="0.3">
      <c r="AL60" s="201"/>
    </row>
    <row r="61" spans="38:38" x14ac:dyDescent="0.3">
      <c r="AL61" s="201"/>
    </row>
    <row r="62" spans="38:38" x14ac:dyDescent="0.3">
      <c r="AL62" s="201"/>
    </row>
    <row r="63" spans="38:38" x14ac:dyDescent="0.3">
      <c r="AL63" s="201"/>
    </row>
    <row r="64" spans="38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 xr:uid="{00000000-0004-0000-0300-000000000000}"/>
    <hyperlink ref="I1" location="INDICE!A1" display="VOLVER AL INDICE" xr:uid="{00000000-0004-0000-0300-000001000000}"/>
    <hyperlink ref="O1" location="INDICE!A1" display="VOLVER AL INDICE" xr:uid="{00000000-0004-0000-0300-000002000000}"/>
    <hyperlink ref="U1" location="INDICE!A1" display="VOLVER AL INDICE" xr:uid="{00000000-0004-0000-0300-000003000000}"/>
    <hyperlink ref="AA1" location="INDICE!A1" display="VOLVER AL INDICE" xr:uid="{00000000-0004-0000-0300-000004000000}"/>
    <hyperlink ref="AG1" location="INDICE!A1" display="VOLVER AL INDICE" xr:uid="{00000000-0004-0000-03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57" customWidth="1" collapsed="1"/>
    <col min="2" max="2" width="58.21875" style="1" customWidth="1" collapsed="1"/>
    <col min="3" max="10" width="20.21875" style="2" customWidth="1" collapsed="1"/>
    <col min="11" max="37" width="20.218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67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0" t="s">
        <v>141</v>
      </c>
      <c r="D2" s="250"/>
      <c r="E2" s="250"/>
      <c r="F2" s="250"/>
      <c r="G2" s="250"/>
      <c r="H2" s="250"/>
      <c r="I2" s="250" t="s">
        <v>141</v>
      </c>
      <c r="J2" s="250"/>
      <c r="K2" s="250"/>
      <c r="L2" s="250"/>
      <c r="M2" s="250"/>
      <c r="N2" s="250"/>
      <c r="O2" s="250" t="s">
        <v>141</v>
      </c>
      <c r="P2" s="250"/>
      <c r="Q2" s="250"/>
      <c r="R2" s="250"/>
      <c r="S2" s="250"/>
      <c r="T2" s="250"/>
      <c r="U2" s="250" t="s">
        <v>141</v>
      </c>
      <c r="V2" s="250"/>
      <c r="W2" s="250"/>
      <c r="X2" s="250"/>
      <c r="Y2" s="250"/>
      <c r="Z2" s="250"/>
      <c r="AA2" s="250" t="s">
        <v>141</v>
      </c>
      <c r="AB2" s="250"/>
      <c r="AC2" s="250"/>
      <c r="AD2" s="250"/>
      <c r="AE2" s="250"/>
      <c r="AF2" s="250"/>
      <c r="AG2" s="250" t="s">
        <v>141</v>
      </c>
      <c r="AH2" s="250"/>
      <c r="AI2" s="250"/>
      <c r="AJ2" s="250"/>
      <c r="AK2" s="250"/>
      <c r="AL2" s="250"/>
    </row>
    <row r="3" spans="1:38" s="7" customFormat="1" ht="18" x14ac:dyDescent="0.3">
      <c r="B3" s="70"/>
      <c r="C3" s="251" t="str">
        <f>PROPER(CARATULA!$A$19)</f>
        <v>Periodo Julio 2023 - Octubre 2023</v>
      </c>
      <c r="D3" s="251"/>
      <c r="E3" s="251"/>
      <c r="F3" s="251"/>
      <c r="G3" s="251"/>
      <c r="H3" s="251"/>
      <c r="I3" s="251" t="str">
        <f>$C$3</f>
        <v>Periodo Julio 2023 - Octubre 2023</v>
      </c>
      <c r="J3" s="251"/>
      <c r="K3" s="251"/>
      <c r="L3" s="251"/>
      <c r="M3" s="251"/>
      <c r="N3" s="251"/>
      <c r="O3" s="251" t="str">
        <f>$C$3</f>
        <v>Periodo Julio 2023 - Octubre 2023</v>
      </c>
      <c r="P3" s="251"/>
      <c r="Q3" s="251"/>
      <c r="R3" s="251"/>
      <c r="S3" s="251"/>
      <c r="T3" s="251"/>
      <c r="U3" s="251" t="str">
        <f>$C$3</f>
        <v>Periodo Julio 2023 - Octubre 2023</v>
      </c>
      <c r="V3" s="251"/>
      <c r="W3" s="251"/>
      <c r="X3" s="251"/>
      <c r="Y3" s="251"/>
      <c r="Z3" s="251"/>
      <c r="AA3" s="251" t="str">
        <f>$C$3</f>
        <v>Periodo Julio 2023 - Octubre 2023</v>
      </c>
      <c r="AB3" s="251"/>
      <c r="AC3" s="251"/>
      <c r="AD3" s="251"/>
      <c r="AE3" s="251"/>
      <c r="AF3" s="251"/>
      <c r="AG3" s="251" t="str">
        <f>$C$3</f>
        <v>Periodo Julio 2023 - Octubre 2023</v>
      </c>
      <c r="AH3" s="251"/>
      <c r="AI3" s="251"/>
      <c r="AJ3" s="251"/>
      <c r="AK3" s="251"/>
      <c r="AL3" s="251"/>
    </row>
    <row r="4" spans="1:38" s="7" customFormat="1" ht="14.4" x14ac:dyDescent="0.3">
      <c r="B4" s="6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ht="6" customHeight="1" x14ac:dyDescent="0.3">
      <c r="A5" s="55"/>
    </row>
    <row r="6" spans="1:38" s="47" customFormat="1" ht="57.6" x14ac:dyDescent="0.3">
      <c r="A6" s="9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2" t="s">
        <v>31</v>
      </c>
      <c r="B7" s="5" t="s">
        <v>83</v>
      </c>
      <c r="C7" s="10">
        <v>18881391762</v>
      </c>
      <c r="D7" s="10">
        <v>30504230056</v>
      </c>
      <c r="E7" s="10">
        <v>10695058029</v>
      </c>
      <c r="F7" s="10">
        <v>3609431628</v>
      </c>
      <c r="G7" s="10">
        <v>27195653839</v>
      </c>
      <c r="H7" s="10">
        <v>84070914056</v>
      </c>
      <c r="I7" s="10">
        <v>13037116746</v>
      </c>
      <c r="J7" s="10">
        <v>3325272045</v>
      </c>
      <c r="K7" s="10">
        <v>13978542800</v>
      </c>
      <c r="L7" s="10">
        <v>62465089149</v>
      </c>
      <c r="M7" s="10">
        <v>51058989765</v>
      </c>
      <c r="N7" s="10">
        <v>29786651969</v>
      </c>
      <c r="O7" s="10">
        <v>27795043330</v>
      </c>
      <c r="P7" s="10">
        <v>13810546432</v>
      </c>
      <c r="Q7" s="10">
        <v>5859821788</v>
      </c>
      <c r="R7" s="10">
        <v>18355119428</v>
      </c>
      <c r="S7" s="10">
        <v>2144363262</v>
      </c>
      <c r="T7" s="10">
        <v>45215755874</v>
      </c>
      <c r="U7" s="10">
        <v>0</v>
      </c>
      <c r="V7" s="10">
        <v>82350074981</v>
      </c>
      <c r="W7" s="10">
        <v>12239861970</v>
      </c>
      <c r="X7" s="10">
        <v>4835770572</v>
      </c>
      <c r="Y7" s="10">
        <v>22019558285</v>
      </c>
      <c r="Z7" s="10">
        <v>6626101225</v>
      </c>
      <c r="AA7" s="10">
        <v>140459888833</v>
      </c>
      <c r="AB7" s="10">
        <v>24891566448</v>
      </c>
      <c r="AC7" s="10">
        <v>172135876897</v>
      </c>
      <c r="AD7" s="10">
        <v>69697418894</v>
      </c>
      <c r="AE7" s="10">
        <v>24764717144</v>
      </c>
      <c r="AF7" s="10">
        <v>44409631801</v>
      </c>
      <c r="AG7" s="10">
        <v>69916055936</v>
      </c>
      <c r="AH7" s="10">
        <v>15645745080</v>
      </c>
      <c r="AI7" s="10">
        <v>44656874806</v>
      </c>
      <c r="AJ7" s="10">
        <v>26325532771</v>
      </c>
      <c r="AK7" s="10">
        <v>11691669356</v>
      </c>
      <c r="AL7" s="197">
        <v>1234455336957</v>
      </c>
    </row>
    <row r="8" spans="1:38" s="6" customFormat="1" ht="14.4" x14ac:dyDescent="0.3">
      <c r="A8" s="52" t="s">
        <v>32</v>
      </c>
      <c r="B8" s="5" t="s">
        <v>84</v>
      </c>
      <c r="C8" s="10">
        <v>504949335</v>
      </c>
      <c r="D8" s="10">
        <v>76517748</v>
      </c>
      <c r="E8" s="10">
        <v>102183006</v>
      </c>
      <c r="F8" s="10">
        <v>4095015</v>
      </c>
      <c r="G8" s="10">
        <v>118986393</v>
      </c>
      <c r="H8" s="10">
        <v>388445843</v>
      </c>
      <c r="I8" s="10">
        <v>565149451</v>
      </c>
      <c r="J8" s="10">
        <v>85208162</v>
      </c>
      <c r="K8" s="10">
        <v>18786520</v>
      </c>
      <c r="L8" s="10">
        <v>563559517</v>
      </c>
      <c r="M8" s="10">
        <v>280942977</v>
      </c>
      <c r="N8" s="10">
        <v>182225561</v>
      </c>
      <c r="O8" s="10">
        <v>96028988</v>
      </c>
      <c r="P8" s="10">
        <v>160547477</v>
      </c>
      <c r="Q8" s="10">
        <v>146292332</v>
      </c>
      <c r="R8" s="10">
        <v>24990012</v>
      </c>
      <c r="S8" s="10">
        <v>16088707</v>
      </c>
      <c r="T8" s="10">
        <v>3105423</v>
      </c>
      <c r="U8" s="10">
        <v>0</v>
      </c>
      <c r="V8" s="10">
        <v>403202776</v>
      </c>
      <c r="W8" s="10">
        <v>69900280</v>
      </c>
      <c r="X8" s="10">
        <v>27707525</v>
      </c>
      <c r="Y8" s="10">
        <v>178604067</v>
      </c>
      <c r="Z8" s="10">
        <v>82689420</v>
      </c>
      <c r="AA8" s="10">
        <v>2700077852</v>
      </c>
      <c r="AB8" s="10">
        <v>153878148</v>
      </c>
      <c r="AC8" s="10">
        <v>0</v>
      </c>
      <c r="AD8" s="10">
        <v>901040198</v>
      </c>
      <c r="AE8" s="10">
        <v>409900096</v>
      </c>
      <c r="AF8" s="10">
        <v>33083119</v>
      </c>
      <c r="AG8" s="10">
        <v>160676419</v>
      </c>
      <c r="AH8" s="10">
        <v>224955212</v>
      </c>
      <c r="AI8" s="10">
        <v>0</v>
      </c>
      <c r="AJ8" s="10">
        <v>0</v>
      </c>
      <c r="AK8" s="10">
        <v>0</v>
      </c>
      <c r="AL8" s="197">
        <v>8683817579</v>
      </c>
    </row>
    <row r="9" spans="1:38" s="6" customFormat="1" ht="14.4" x14ac:dyDescent="0.3">
      <c r="A9" s="54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4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2094804297</v>
      </c>
      <c r="I10" s="10">
        <v>0</v>
      </c>
      <c r="J10" s="10">
        <v>0</v>
      </c>
      <c r="K10" s="10">
        <v>0</v>
      </c>
      <c r="L10" s="10">
        <v>12283411854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227922462</v>
      </c>
      <c r="S10" s="10">
        <v>0</v>
      </c>
      <c r="T10" s="10">
        <v>344943138</v>
      </c>
      <c r="U10" s="10">
        <v>0</v>
      </c>
      <c r="V10" s="10">
        <v>0</v>
      </c>
      <c r="W10" s="10">
        <v>0</v>
      </c>
      <c r="X10" s="10">
        <v>0</v>
      </c>
      <c r="Y10" s="10">
        <v>2014185119</v>
      </c>
      <c r="Z10" s="10">
        <v>0</v>
      </c>
      <c r="AA10" s="10">
        <v>37716975818</v>
      </c>
      <c r="AB10" s="10">
        <v>0</v>
      </c>
      <c r="AC10" s="10">
        <v>3772986362</v>
      </c>
      <c r="AD10" s="10">
        <v>0</v>
      </c>
      <c r="AE10" s="10">
        <v>0</v>
      </c>
      <c r="AF10" s="10">
        <v>0</v>
      </c>
      <c r="AG10" s="10">
        <v>0</v>
      </c>
      <c r="AH10" s="10">
        <v>9974519164</v>
      </c>
      <c r="AI10" s="10">
        <v>11289647000</v>
      </c>
      <c r="AJ10" s="10">
        <v>0</v>
      </c>
      <c r="AK10" s="10">
        <v>0</v>
      </c>
      <c r="AL10" s="197">
        <v>79719395214</v>
      </c>
    </row>
    <row r="11" spans="1:38" s="6" customFormat="1" ht="14.4" x14ac:dyDescent="0.3">
      <c r="A11" s="89"/>
      <c r="B11" s="90" t="s">
        <v>128</v>
      </c>
      <c r="C11" s="91">
        <v>19386341097</v>
      </c>
      <c r="D11" s="91">
        <v>30580747804</v>
      </c>
      <c r="E11" s="91">
        <v>10797241035</v>
      </c>
      <c r="F11" s="91">
        <v>3613526643</v>
      </c>
      <c r="G11" s="91">
        <v>27314640232</v>
      </c>
      <c r="H11" s="91">
        <v>86554164196</v>
      </c>
      <c r="I11" s="91">
        <v>13602266197</v>
      </c>
      <c r="J11" s="91">
        <v>3410480207</v>
      </c>
      <c r="K11" s="91">
        <v>13997329320</v>
      </c>
      <c r="L11" s="91">
        <v>75312060520</v>
      </c>
      <c r="M11" s="91">
        <v>51339932742</v>
      </c>
      <c r="N11" s="91">
        <v>29968877530</v>
      </c>
      <c r="O11" s="91">
        <v>27891072318</v>
      </c>
      <c r="P11" s="91">
        <v>13971093909</v>
      </c>
      <c r="Q11" s="91">
        <v>6006114120</v>
      </c>
      <c r="R11" s="91">
        <v>18608031902</v>
      </c>
      <c r="S11" s="91">
        <v>2160451969</v>
      </c>
      <c r="T11" s="91">
        <v>45563804435</v>
      </c>
      <c r="U11" s="91">
        <v>0</v>
      </c>
      <c r="V11" s="91">
        <v>82753277757</v>
      </c>
      <c r="W11" s="91">
        <v>12309762250</v>
      </c>
      <c r="X11" s="91">
        <v>4863478097</v>
      </c>
      <c r="Y11" s="91">
        <v>24212347471</v>
      </c>
      <c r="Z11" s="91">
        <v>6708790645</v>
      </c>
      <c r="AA11" s="91">
        <v>180876942503</v>
      </c>
      <c r="AB11" s="91">
        <v>25045444596</v>
      </c>
      <c r="AC11" s="91">
        <v>175908863259</v>
      </c>
      <c r="AD11" s="91">
        <v>70598459092</v>
      </c>
      <c r="AE11" s="91">
        <v>25174617240</v>
      </c>
      <c r="AF11" s="91">
        <v>44442714920</v>
      </c>
      <c r="AG11" s="91">
        <v>70076732355</v>
      </c>
      <c r="AH11" s="91">
        <v>25845219456</v>
      </c>
      <c r="AI11" s="91">
        <v>55946521806</v>
      </c>
      <c r="AJ11" s="91">
        <v>26325532771</v>
      </c>
      <c r="AK11" s="91">
        <v>11691669356</v>
      </c>
      <c r="AL11" s="210">
        <v>1322858549750</v>
      </c>
    </row>
    <row r="12" spans="1:38" s="6" customFormat="1" ht="14.4" x14ac:dyDescent="0.3">
      <c r="A12" s="54" t="s">
        <v>49</v>
      </c>
      <c r="B12" s="6" t="s">
        <v>87</v>
      </c>
      <c r="C12" s="10">
        <v>147324621</v>
      </c>
      <c r="D12" s="10">
        <v>58599324</v>
      </c>
      <c r="E12" s="10">
        <v>119814231</v>
      </c>
      <c r="F12" s="10">
        <v>17038808</v>
      </c>
      <c r="G12" s="10">
        <v>819123565</v>
      </c>
      <c r="H12" s="10">
        <v>1026184259</v>
      </c>
      <c r="I12" s="10">
        <v>179574417</v>
      </c>
      <c r="J12" s="10">
        <v>29831017</v>
      </c>
      <c r="K12" s="10">
        <v>705583</v>
      </c>
      <c r="L12" s="10">
        <v>421696323</v>
      </c>
      <c r="M12" s="10">
        <v>209212310</v>
      </c>
      <c r="N12" s="10">
        <v>469974283</v>
      </c>
      <c r="O12" s="10">
        <v>81788607</v>
      </c>
      <c r="P12" s="10">
        <v>89799366</v>
      </c>
      <c r="Q12" s="10">
        <v>261792680</v>
      </c>
      <c r="R12" s="10">
        <v>20371350</v>
      </c>
      <c r="S12" s="10">
        <v>2224895</v>
      </c>
      <c r="T12" s="10">
        <v>0</v>
      </c>
      <c r="U12" s="10">
        <v>0</v>
      </c>
      <c r="V12" s="10">
        <v>42303374</v>
      </c>
      <c r="W12" s="10">
        <v>99624760</v>
      </c>
      <c r="X12" s="10">
        <v>36799344</v>
      </c>
      <c r="Y12" s="10">
        <v>89357764</v>
      </c>
      <c r="Z12" s="10">
        <v>3298198855</v>
      </c>
      <c r="AA12" s="10">
        <v>633336908</v>
      </c>
      <c r="AB12" s="10">
        <v>239648053</v>
      </c>
      <c r="AC12" s="10">
        <v>0</v>
      </c>
      <c r="AD12" s="10">
        <v>939574999</v>
      </c>
      <c r="AE12" s="10">
        <v>72170006</v>
      </c>
      <c r="AF12" s="10">
        <v>38923599</v>
      </c>
      <c r="AG12" s="10">
        <v>73624651</v>
      </c>
      <c r="AH12" s="10">
        <v>19678884</v>
      </c>
      <c r="AI12" s="10">
        <v>1754200</v>
      </c>
      <c r="AJ12" s="10">
        <v>0</v>
      </c>
      <c r="AK12" s="10">
        <v>2515306</v>
      </c>
      <c r="AL12" s="197">
        <v>9542566342</v>
      </c>
    </row>
    <row r="13" spans="1:38" s="6" customFormat="1" ht="14.4" x14ac:dyDescent="0.3">
      <c r="A13" s="54" t="s">
        <v>50</v>
      </c>
      <c r="B13" s="6" t="s">
        <v>88</v>
      </c>
      <c r="C13" s="10">
        <v>5323342994</v>
      </c>
      <c r="D13" s="10">
        <v>1174439405</v>
      </c>
      <c r="E13" s="10">
        <v>1623567629</v>
      </c>
      <c r="F13" s="10">
        <v>446481249</v>
      </c>
      <c r="G13" s="10">
        <v>4224878621</v>
      </c>
      <c r="H13" s="10">
        <v>16894203931</v>
      </c>
      <c r="I13" s="10">
        <v>3637959505</v>
      </c>
      <c r="J13" s="10">
        <v>48066907</v>
      </c>
      <c r="K13" s="10">
        <v>3915686035</v>
      </c>
      <c r="L13" s="10">
        <v>30298456957</v>
      </c>
      <c r="M13" s="10">
        <v>35909397797</v>
      </c>
      <c r="N13" s="10">
        <v>9651563562</v>
      </c>
      <c r="O13" s="10">
        <v>10524594112</v>
      </c>
      <c r="P13" s="10">
        <v>484553731</v>
      </c>
      <c r="Q13" s="10">
        <v>58580124</v>
      </c>
      <c r="R13" s="10">
        <v>2212127084</v>
      </c>
      <c r="S13" s="10">
        <v>46019329</v>
      </c>
      <c r="T13" s="10">
        <v>29168177977</v>
      </c>
      <c r="U13" s="10">
        <v>0</v>
      </c>
      <c r="V13" s="10">
        <v>23743006641</v>
      </c>
      <c r="W13" s="10">
        <v>105314940</v>
      </c>
      <c r="X13" s="10">
        <v>396867097</v>
      </c>
      <c r="Y13" s="10">
        <v>891706905</v>
      </c>
      <c r="Z13" s="10">
        <v>665404174</v>
      </c>
      <c r="AA13" s="10">
        <v>11437391401</v>
      </c>
      <c r="AB13" s="10">
        <v>10913597265</v>
      </c>
      <c r="AC13" s="10">
        <v>50532156441</v>
      </c>
      <c r="AD13" s="10">
        <v>7804065330</v>
      </c>
      <c r="AE13" s="10">
        <v>2780190035</v>
      </c>
      <c r="AF13" s="10">
        <v>8727536940</v>
      </c>
      <c r="AG13" s="10">
        <v>6634604524</v>
      </c>
      <c r="AH13" s="10">
        <v>6057795409</v>
      </c>
      <c r="AI13" s="10">
        <v>7642648996</v>
      </c>
      <c r="AJ13" s="10">
        <v>6369335590</v>
      </c>
      <c r="AK13" s="10">
        <v>2322988112</v>
      </c>
      <c r="AL13" s="197">
        <v>302666706749</v>
      </c>
    </row>
    <row r="14" spans="1:38" s="6" customFormat="1" ht="14.4" x14ac:dyDescent="0.3">
      <c r="A14" s="54" t="s">
        <v>51</v>
      </c>
      <c r="B14" s="6" t="s">
        <v>89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1373462421</v>
      </c>
      <c r="I14" s="10">
        <v>0</v>
      </c>
      <c r="J14" s="10">
        <v>0</v>
      </c>
      <c r="K14" s="10">
        <v>0</v>
      </c>
      <c r="L14" s="10">
        <v>12635576028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102866559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1243131344</v>
      </c>
      <c r="Z14" s="10">
        <v>0</v>
      </c>
      <c r="AA14" s="10">
        <v>39543704541</v>
      </c>
      <c r="AB14" s="10">
        <v>0</v>
      </c>
      <c r="AC14" s="10">
        <v>2529261857</v>
      </c>
      <c r="AD14" s="10">
        <v>0</v>
      </c>
      <c r="AE14" s="10">
        <v>0</v>
      </c>
      <c r="AF14" s="10">
        <v>0</v>
      </c>
      <c r="AG14" s="10">
        <v>0</v>
      </c>
      <c r="AH14" s="10">
        <v>10072329790</v>
      </c>
      <c r="AI14" s="10">
        <v>17579435655</v>
      </c>
      <c r="AJ14" s="10">
        <v>0</v>
      </c>
      <c r="AK14" s="10">
        <v>0</v>
      </c>
      <c r="AL14" s="197">
        <v>85079768195</v>
      </c>
    </row>
    <row r="15" spans="1:38" s="6" customFormat="1" ht="14.4" x14ac:dyDescent="0.3">
      <c r="A15" s="92"/>
      <c r="B15" s="90" t="s">
        <v>129</v>
      </c>
      <c r="C15" s="91">
        <v>5470667615</v>
      </c>
      <c r="D15" s="91">
        <v>1233038729</v>
      </c>
      <c r="E15" s="91">
        <v>1743381860</v>
      </c>
      <c r="F15" s="91">
        <v>463520057</v>
      </c>
      <c r="G15" s="91">
        <v>5044002186</v>
      </c>
      <c r="H15" s="91">
        <v>19293850611</v>
      </c>
      <c r="I15" s="91">
        <v>3817533922</v>
      </c>
      <c r="J15" s="91">
        <v>77897924</v>
      </c>
      <c r="K15" s="91">
        <v>3916391618</v>
      </c>
      <c r="L15" s="91">
        <v>43355729308</v>
      </c>
      <c r="M15" s="91">
        <v>36118610107</v>
      </c>
      <c r="N15" s="91">
        <v>10121537845</v>
      </c>
      <c r="O15" s="91">
        <v>10606382719</v>
      </c>
      <c r="P15" s="91">
        <v>574353097</v>
      </c>
      <c r="Q15" s="91">
        <v>320372804</v>
      </c>
      <c r="R15" s="91">
        <v>2335364993</v>
      </c>
      <c r="S15" s="91">
        <v>48244224</v>
      </c>
      <c r="T15" s="91">
        <v>29168177977</v>
      </c>
      <c r="U15" s="91">
        <v>0</v>
      </c>
      <c r="V15" s="91">
        <v>23785310015</v>
      </c>
      <c r="W15" s="91">
        <v>204939700</v>
      </c>
      <c r="X15" s="91">
        <v>433666441</v>
      </c>
      <c r="Y15" s="91">
        <v>2224196013</v>
      </c>
      <c r="Z15" s="91">
        <v>3963603029</v>
      </c>
      <c r="AA15" s="91">
        <v>51614432850</v>
      </c>
      <c r="AB15" s="91">
        <v>11153245318</v>
      </c>
      <c r="AC15" s="91">
        <v>53061418298</v>
      </c>
      <c r="AD15" s="91">
        <v>8743640329</v>
      </c>
      <c r="AE15" s="91">
        <v>2852360041</v>
      </c>
      <c r="AF15" s="91">
        <v>8766460539</v>
      </c>
      <c r="AG15" s="91">
        <v>6708229175</v>
      </c>
      <c r="AH15" s="91">
        <v>16149804083</v>
      </c>
      <c r="AI15" s="91">
        <v>25223838851</v>
      </c>
      <c r="AJ15" s="91">
        <v>6369335590</v>
      </c>
      <c r="AK15" s="91">
        <v>2325503418</v>
      </c>
      <c r="AL15" s="210">
        <v>397289041286</v>
      </c>
    </row>
    <row r="16" spans="1:38" s="6" customFormat="1" ht="14.4" x14ac:dyDescent="0.3">
      <c r="A16" s="56"/>
      <c r="B16" s="15" t="s">
        <v>130</v>
      </c>
      <c r="C16" s="12">
        <v>13915673482</v>
      </c>
      <c r="D16" s="12">
        <v>29347709075</v>
      </c>
      <c r="E16" s="12">
        <v>9053859175</v>
      </c>
      <c r="F16" s="12">
        <v>3150006586</v>
      </c>
      <c r="G16" s="12">
        <v>22270638046</v>
      </c>
      <c r="H16" s="12">
        <v>67260313585</v>
      </c>
      <c r="I16" s="12">
        <v>9784732275</v>
      </c>
      <c r="J16" s="12">
        <v>3332582283</v>
      </c>
      <c r="K16" s="12">
        <v>10080937702</v>
      </c>
      <c r="L16" s="12">
        <v>31956331212</v>
      </c>
      <c r="M16" s="12">
        <v>15221322635</v>
      </c>
      <c r="N16" s="12">
        <v>19847339685</v>
      </c>
      <c r="O16" s="12">
        <v>17284689599</v>
      </c>
      <c r="P16" s="12">
        <v>13396740812</v>
      </c>
      <c r="Q16" s="12">
        <v>5685741316</v>
      </c>
      <c r="R16" s="12">
        <v>16272666909</v>
      </c>
      <c r="S16" s="12">
        <v>2112207745</v>
      </c>
      <c r="T16" s="12">
        <v>16395626458</v>
      </c>
      <c r="U16" s="12">
        <v>0</v>
      </c>
      <c r="V16" s="12">
        <v>58967967742</v>
      </c>
      <c r="W16" s="12">
        <v>12104822550</v>
      </c>
      <c r="X16" s="12">
        <v>4429811656</v>
      </c>
      <c r="Y16" s="12">
        <v>21988151458</v>
      </c>
      <c r="Z16" s="12">
        <v>2745187616</v>
      </c>
      <c r="AA16" s="12">
        <v>129262509653</v>
      </c>
      <c r="AB16" s="12">
        <v>13892199278</v>
      </c>
      <c r="AC16" s="12">
        <v>122847444961</v>
      </c>
      <c r="AD16" s="12">
        <v>61854818763</v>
      </c>
      <c r="AE16" s="12">
        <v>22322257199</v>
      </c>
      <c r="AF16" s="12">
        <v>35676254381</v>
      </c>
      <c r="AG16" s="12">
        <v>63368503180</v>
      </c>
      <c r="AH16" s="12">
        <v>9695415373</v>
      </c>
      <c r="AI16" s="12">
        <v>30722682955</v>
      </c>
      <c r="AJ16" s="12">
        <v>19956197181</v>
      </c>
      <c r="AK16" s="12">
        <v>9366165938</v>
      </c>
      <c r="AL16" s="211">
        <v>925569508464</v>
      </c>
    </row>
    <row r="17" spans="1:38" s="6" customFormat="1" ht="14.4" x14ac:dyDescent="0.3">
      <c r="A17" s="54" t="s">
        <v>53</v>
      </c>
      <c r="B17" s="5" t="s">
        <v>90</v>
      </c>
      <c r="C17" s="10">
        <v>3625980782</v>
      </c>
      <c r="D17" s="10">
        <v>1850556476</v>
      </c>
      <c r="E17" s="10">
        <v>844222838</v>
      </c>
      <c r="F17" s="10">
        <v>357124841</v>
      </c>
      <c r="G17" s="10">
        <v>1294597444</v>
      </c>
      <c r="H17" s="10">
        <v>3989940716</v>
      </c>
      <c r="I17" s="10">
        <v>409635743</v>
      </c>
      <c r="J17" s="10">
        <v>477313150</v>
      </c>
      <c r="K17" s="10">
        <v>500353102</v>
      </c>
      <c r="L17" s="10">
        <v>4095225530</v>
      </c>
      <c r="M17" s="10">
        <v>1916163197</v>
      </c>
      <c r="N17" s="10">
        <v>1325095433</v>
      </c>
      <c r="O17" s="10">
        <v>3757983936</v>
      </c>
      <c r="P17" s="10">
        <v>960331907</v>
      </c>
      <c r="Q17" s="10">
        <v>633237010</v>
      </c>
      <c r="R17" s="10">
        <v>1740481637</v>
      </c>
      <c r="S17" s="10">
        <v>285516500</v>
      </c>
      <c r="T17" s="10">
        <v>6546647020</v>
      </c>
      <c r="U17" s="10">
        <v>0</v>
      </c>
      <c r="V17" s="10">
        <v>4811299877</v>
      </c>
      <c r="W17" s="10">
        <v>1151009313</v>
      </c>
      <c r="X17" s="10">
        <v>431150062</v>
      </c>
      <c r="Y17" s="10">
        <v>3378612541</v>
      </c>
      <c r="Z17" s="10">
        <v>418210384</v>
      </c>
      <c r="AA17" s="10">
        <v>8705445751</v>
      </c>
      <c r="AB17" s="10">
        <v>2607787010</v>
      </c>
      <c r="AC17" s="10">
        <v>11459905121</v>
      </c>
      <c r="AD17" s="10">
        <v>2984431402</v>
      </c>
      <c r="AE17" s="10">
        <v>3446409883</v>
      </c>
      <c r="AF17" s="10">
        <v>4821169644</v>
      </c>
      <c r="AG17" s="10">
        <v>2222118715</v>
      </c>
      <c r="AH17" s="10">
        <v>743067425</v>
      </c>
      <c r="AI17" s="10">
        <v>1605944651</v>
      </c>
      <c r="AJ17" s="10">
        <v>1244052900</v>
      </c>
      <c r="AK17" s="10">
        <v>628358224</v>
      </c>
      <c r="AL17" s="197">
        <v>85269380165</v>
      </c>
    </row>
    <row r="18" spans="1:38" s="6" customFormat="1" ht="14.4" x14ac:dyDescent="0.3">
      <c r="A18" s="54" t="s">
        <v>54</v>
      </c>
      <c r="B18" s="5" t="s">
        <v>206</v>
      </c>
      <c r="C18" s="10">
        <v>10126406826</v>
      </c>
      <c r="D18" s="10">
        <v>16724785486</v>
      </c>
      <c r="E18" s="10">
        <v>2307459680</v>
      </c>
      <c r="F18" s="10">
        <v>859321560</v>
      </c>
      <c r="G18" s="10">
        <v>8876981543</v>
      </c>
      <c r="H18" s="10">
        <v>34891103021</v>
      </c>
      <c r="I18" s="10">
        <v>5888134316</v>
      </c>
      <c r="J18" s="10">
        <v>851940067</v>
      </c>
      <c r="K18" s="10">
        <v>4404258862</v>
      </c>
      <c r="L18" s="10">
        <v>16370790102</v>
      </c>
      <c r="M18" s="10">
        <v>24472878102</v>
      </c>
      <c r="N18" s="10">
        <v>9023284732</v>
      </c>
      <c r="O18" s="10">
        <v>12277748866</v>
      </c>
      <c r="P18" s="10">
        <v>6049271019</v>
      </c>
      <c r="Q18" s="10">
        <v>1513217510</v>
      </c>
      <c r="R18" s="10">
        <v>10343083491</v>
      </c>
      <c r="S18" s="10">
        <v>395697493</v>
      </c>
      <c r="T18" s="10">
        <v>20905764160</v>
      </c>
      <c r="U18" s="10">
        <v>0</v>
      </c>
      <c r="V18" s="10">
        <v>26672503250</v>
      </c>
      <c r="W18" s="10">
        <v>5057740143</v>
      </c>
      <c r="X18" s="10">
        <v>765838838</v>
      </c>
      <c r="Y18" s="10">
        <v>14585277602</v>
      </c>
      <c r="Z18" s="10">
        <v>875024557</v>
      </c>
      <c r="AA18" s="10">
        <v>44807595996</v>
      </c>
      <c r="AB18" s="10">
        <v>13949663182</v>
      </c>
      <c r="AC18" s="10">
        <v>70143938972</v>
      </c>
      <c r="AD18" s="10">
        <v>31076513269</v>
      </c>
      <c r="AE18" s="10">
        <v>9353766860</v>
      </c>
      <c r="AF18" s="10">
        <v>15219329873</v>
      </c>
      <c r="AG18" s="10">
        <v>7318995994</v>
      </c>
      <c r="AH18" s="10">
        <v>3953773072</v>
      </c>
      <c r="AI18" s="10">
        <v>6551281777</v>
      </c>
      <c r="AJ18" s="10">
        <v>4995080086</v>
      </c>
      <c r="AK18" s="10">
        <v>473699217</v>
      </c>
      <c r="AL18" s="197">
        <v>442082149524</v>
      </c>
    </row>
    <row r="19" spans="1:38" s="6" customFormat="1" ht="14.4" x14ac:dyDescent="0.3">
      <c r="A19" s="54" t="s">
        <v>55</v>
      </c>
      <c r="B19" s="5" t="s">
        <v>92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243821136</v>
      </c>
      <c r="Z19" s="10">
        <v>0</v>
      </c>
      <c r="AA19" s="10">
        <v>5264668860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1124535798</v>
      </c>
      <c r="AJ19" s="10">
        <v>0</v>
      </c>
      <c r="AK19" s="10">
        <v>0</v>
      </c>
      <c r="AL19" s="197">
        <v>6633025794</v>
      </c>
    </row>
    <row r="20" spans="1:38" s="6" customFormat="1" ht="14.4" x14ac:dyDescent="0.3">
      <c r="A20" s="54" t="s">
        <v>56</v>
      </c>
      <c r="B20" s="5" t="s">
        <v>93</v>
      </c>
      <c r="C20" s="10">
        <v>99451074</v>
      </c>
      <c r="D20" s="10">
        <v>128067615</v>
      </c>
      <c r="E20" s="10">
        <v>25483157</v>
      </c>
      <c r="F20" s="10">
        <v>177362395</v>
      </c>
      <c r="G20" s="10">
        <v>8438157</v>
      </c>
      <c r="H20" s="10">
        <v>258959236</v>
      </c>
      <c r="I20" s="10">
        <v>147545510</v>
      </c>
      <c r="J20" s="10">
        <v>19022594</v>
      </c>
      <c r="K20" s="10">
        <v>35688064</v>
      </c>
      <c r="L20" s="10">
        <v>89357053</v>
      </c>
      <c r="M20" s="10">
        <v>466822841</v>
      </c>
      <c r="N20" s="10">
        <v>389546627</v>
      </c>
      <c r="O20" s="10">
        <v>146842198</v>
      </c>
      <c r="P20" s="10">
        <v>88148046</v>
      </c>
      <c r="Q20" s="10">
        <v>34947248</v>
      </c>
      <c r="R20" s="10">
        <v>177420522</v>
      </c>
      <c r="S20" s="10">
        <v>12475112</v>
      </c>
      <c r="T20" s="10">
        <v>2150407003</v>
      </c>
      <c r="U20" s="10">
        <v>0</v>
      </c>
      <c r="V20" s="10">
        <v>602682659</v>
      </c>
      <c r="W20" s="10">
        <v>18389839</v>
      </c>
      <c r="X20" s="10">
        <v>99383497</v>
      </c>
      <c r="Y20" s="10">
        <v>196768156</v>
      </c>
      <c r="Z20" s="10">
        <v>18324112</v>
      </c>
      <c r="AA20" s="10">
        <v>397534275</v>
      </c>
      <c r="AB20" s="10">
        <v>228817654</v>
      </c>
      <c r="AC20" s="10">
        <v>2841567544</v>
      </c>
      <c r="AD20" s="10">
        <v>374755541</v>
      </c>
      <c r="AE20" s="10">
        <v>157887379</v>
      </c>
      <c r="AF20" s="10">
        <v>655954510</v>
      </c>
      <c r="AG20" s="10">
        <v>211559789</v>
      </c>
      <c r="AH20" s="10">
        <v>91112175</v>
      </c>
      <c r="AI20" s="10">
        <v>7489090</v>
      </c>
      <c r="AJ20" s="10">
        <v>49909080</v>
      </c>
      <c r="AK20" s="10">
        <v>21358637</v>
      </c>
      <c r="AL20" s="197">
        <v>10429478389</v>
      </c>
    </row>
    <row r="21" spans="1:38" s="6" customFormat="1" ht="14.4" x14ac:dyDescent="0.3">
      <c r="A21" s="54" t="s">
        <v>57</v>
      </c>
      <c r="B21" s="5" t="s">
        <v>94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4" t="s">
        <v>59</v>
      </c>
      <c r="B22" s="5" t="s">
        <v>95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97">
        <v>0</v>
      </c>
    </row>
    <row r="23" spans="1:38" s="6" customFormat="1" ht="14.4" x14ac:dyDescent="0.3">
      <c r="A23" s="54" t="s">
        <v>61</v>
      </c>
      <c r="B23" s="5" t="s">
        <v>96</v>
      </c>
      <c r="C23" s="10">
        <v>0</v>
      </c>
      <c r="D23" s="10">
        <v>0</v>
      </c>
      <c r="E23" s="10">
        <v>2991319</v>
      </c>
      <c r="F23" s="10">
        <v>0</v>
      </c>
      <c r="G23" s="10">
        <v>622147</v>
      </c>
      <c r="H23" s="10">
        <v>14771274</v>
      </c>
      <c r="I23" s="10">
        <v>9924395</v>
      </c>
      <c r="J23" s="10">
        <v>60550678</v>
      </c>
      <c r="K23" s="10">
        <v>0</v>
      </c>
      <c r="L23" s="10">
        <v>0</v>
      </c>
      <c r="M23" s="10">
        <v>110439958</v>
      </c>
      <c r="N23" s="10">
        <v>5293420</v>
      </c>
      <c r="O23" s="10">
        <v>1310674</v>
      </c>
      <c r="P23" s="10">
        <v>16227118</v>
      </c>
      <c r="Q23" s="10">
        <v>28896023</v>
      </c>
      <c r="R23" s="10">
        <v>1254055</v>
      </c>
      <c r="S23" s="10">
        <v>290335</v>
      </c>
      <c r="T23" s="10">
        <v>0</v>
      </c>
      <c r="U23" s="10">
        <v>0</v>
      </c>
      <c r="V23" s="10">
        <v>0</v>
      </c>
      <c r="W23" s="10">
        <v>60596066</v>
      </c>
      <c r="X23" s="10">
        <v>0</v>
      </c>
      <c r="Y23" s="10">
        <v>33518418</v>
      </c>
      <c r="Z23" s="10">
        <v>60074899</v>
      </c>
      <c r="AA23" s="10">
        <v>49685219</v>
      </c>
      <c r="AB23" s="10">
        <v>92104425</v>
      </c>
      <c r="AC23" s="10">
        <v>0</v>
      </c>
      <c r="AD23" s="10">
        <v>11146106</v>
      </c>
      <c r="AE23" s="10">
        <v>11481059</v>
      </c>
      <c r="AF23" s="10">
        <v>2416363</v>
      </c>
      <c r="AG23" s="10">
        <v>2268325</v>
      </c>
      <c r="AH23" s="10">
        <v>2492723</v>
      </c>
      <c r="AI23" s="10">
        <v>0</v>
      </c>
      <c r="AJ23" s="10">
        <v>0</v>
      </c>
      <c r="AK23" s="10">
        <v>0</v>
      </c>
      <c r="AL23" s="197">
        <v>578354999</v>
      </c>
    </row>
    <row r="24" spans="1:38" s="6" customFormat="1" ht="14.4" x14ac:dyDescent="0.3">
      <c r="A24" s="54" t="s">
        <v>63</v>
      </c>
      <c r="B24" s="5" t="s">
        <v>97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0</v>
      </c>
      <c r="AI24" s="10">
        <v>0</v>
      </c>
      <c r="AJ24" s="10">
        <v>0</v>
      </c>
      <c r="AK24" s="10">
        <v>0</v>
      </c>
      <c r="AL24" s="197">
        <v>0</v>
      </c>
    </row>
    <row r="25" spans="1:38" s="6" customFormat="1" ht="14.4" x14ac:dyDescent="0.3">
      <c r="A25" s="89"/>
      <c r="B25" s="90" t="s">
        <v>1359</v>
      </c>
      <c r="C25" s="91">
        <v>13851838682</v>
      </c>
      <c r="D25" s="91">
        <v>18703409577</v>
      </c>
      <c r="E25" s="91">
        <v>3180156994</v>
      </c>
      <c r="F25" s="91">
        <v>1393808796</v>
      </c>
      <c r="G25" s="91">
        <v>10180639291</v>
      </c>
      <c r="H25" s="91">
        <v>39154774247</v>
      </c>
      <c r="I25" s="91">
        <v>6455239964</v>
      </c>
      <c r="J25" s="91">
        <v>1408826489</v>
      </c>
      <c r="K25" s="91">
        <v>4940300028</v>
      </c>
      <c r="L25" s="91">
        <v>20555372685</v>
      </c>
      <c r="M25" s="91">
        <v>26966304098</v>
      </c>
      <c r="N25" s="91">
        <v>10743220212</v>
      </c>
      <c r="O25" s="91">
        <v>16183885674</v>
      </c>
      <c r="P25" s="91">
        <v>7113978090</v>
      </c>
      <c r="Q25" s="91">
        <v>2210297791</v>
      </c>
      <c r="R25" s="91">
        <v>12262239705</v>
      </c>
      <c r="S25" s="91">
        <v>693979440</v>
      </c>
      <c r="T25" s="91">
        <v>29602818183</v>
      </c>
      <c r="U25" s="91">
        <v>0</v>
      </c>
      <c r="V25" s="91">
        <v>32086485786</v>
      </c>
      <c r="W25" s="91">
        <v>6287735361</v>
      </c>
      <c r="X25" s="91">
        <v>1296372397</v>
      </c>
      <c r="Y25" s="91">
        <v>18437997853</v>
      </c>
      <c r="Z25" s="91">
        <v>1371633952</v>
      </c>
      <c r="AA25" s="91">
        <v>59224930101</v>
      </c>
      <c r="AB25" s="91">
        <v>16878372271</v>
      </c>
      <c r="AC25" s="91">
        <v>84445411637</v>
      </c>
      <c r="AD25" s="91">
        <v>34446846318</v>
      </c>
      <c r="AE25" s="91">
        <v>12969545181</v>
      </c>
      <c r="AF25" s="91">
        <v>20698870390</v>
      </c>
      <c r="AG25" s="91">
        <v>9754942823</v>
      </c>
      <c r="AH25" s="91">
        <v>4790445395</v>
      </c>
      <c r="AI25" s="91">
        <v>9289251316</v>
      </c>
      <c r="AJ25" s="91">
        <v>6289042066</v>
      </c>
      <c r="AK25" s="91">
        <v>1123416078</v>
      </c>
      <c r="AL25" s="210">
        <v>544992388871</v>
      </c>
    </row>
    <row r="26" spans="1:38" s="6" customFormat="1" ht="14.4" x14ac:dyDescent="0.3">
      <c r="A26" s="54" t="s">
        <v>36</v>
      </c>
      <c r="B26" s="5" t="s">
        <v>98</v>
      </c>
      <c r="C26" s="10">
        <v>3366267814</v>
      </c>
      <c r="D26" s="10">
        <v>671498191</v>
      </c>
      <c r="E26" s="10">
        <v>565729572</v>
      </c>
      <c r="F26" s="10">
        <v>138466198</v>
      </c>
      <c r="G26" s="10">
        <v>1085815057</v>
      </c>
      <c r="H26" s="10">
        <v>2053523084</v>
      </c>
      <c r="I26" s="10">
        <v>380346496</v>
      </c>
      <c r="J26" s="10">
        <v>209204786</v>
      </c>
      <c r="K26" s="10">
        <v>788896964</v>
      </c>
      <c r="L26" s="10">
        <v>1002869344</v>
      </c>
      <c r="M26" s="10">
        <v>578615020</v>
      </c>
      <c r="N26" s="10">
        <v>895632868</v>
      </c>
      <c r="O26" s="10">
        <v>1454061048</v>
      </c>
      <c r="P26" s="10">
        <v>462955043</v>
      </c>
      <c r="Q26" s="10">
        <v>401979643</v>
      </c>
      <c r="R26" s="10">
        <v>2147009624</v>
      </c>
      <c r="S26" s="10">
        <v>63068087</v>
      </c>
      <c r="T26" s="10">
        <v>6139459984</v>
      </c>
      <c r="U26" s="10">
        <v>0</v>
      </c>
      <c r="V26" s="10">
        <v>2943534584</v>
      </c>
      <c r="W26" s="10">
        <v>433753758</v>
      </c>
      <c r="X26" s="10">
        <v>538867659</v>
      </c>
      <c r="Y26" s="10">
        <v>1605849522</v>
      </c>
      <c r="Z26" s="10">
        <v>182625423</v>
      </c>
      <c r="AA26" s="10">
        <v>3880359239</v>
      </c>
      <c r="AB26" s="10">
        <v>2066058875</v>
      </c>
      <c r="AC26" s="10">
        <v>8158679144</v>
      </c>
      <c r="AD26" s="10">
        <v>2619334109</v>
      </c>
      <c r="AE26" s="10">
        <v>1064270942</v>
      </c>
      <c r="AF26" s="10">
        <v>2180931732</v>
      </c>
      <c r="AG26" s="10">
        <v>1531877721</v>
      </c>
      <c r="AH26" s="10">
        <v>546552104</v>
      </c>
      <c r="AI26" s="10">
        <v>2035583121</v>
      </c>
      <c r="AJ26" s="10">
        <v>457622701</v>
      </c>
      <c r="AK26" s="10">
        <v>262977769</v>
      </c>
      <c r="AL26" s="197">
        <v>52914277226</v>
      </c>
    </row>
    <row r="27" spans="1:38" s="6" customFormat="1" ht="14.4" x14ac:dyDescent="0.3">
      <c r="A27" s="54" t="s">
        <v>37</v>
      </c>
      <c r="B27" s="5" t="s">
        <v>1360</v>
      </c>
      <c r="C27" s="10">
        <v>215809113</v>
      </c>
      <c r="D27" s="10">
        <v>58344032</v>
      </c>
      <c r="E27" s="10">
        <v>149483471</v>
      </c>
      <c r="F27" s="10">
        <v>636364</v>
      </c>
      <c r="G27" s="10">
        <v>140218662</v>
      </c>
      <c r="H27" s="10">
        <v>1101081647</v>
      </c>
      <c r="I27" s="10">
        <v>350325266</v>
      </c>
      <c r="J27" s="10">
        <v>14589486</v>
      </c>
      <c r="K27" s="10">
        <v>212215532</v>
      </c>
      <c r="L27" s="10">
        <v>22187457</v>
      </c>
      <c r="M27" s="10">
        <v>742186414</v>
      </c>
      <c r="N27" s="10">
        <v>281395979</v>
      </c>
      <c r="O27" s="10">
        <v>95048681</v>
      </c>
      <c r="P27" s="10">
        <v>31144618</v>
      </c>
      <c r="Q27" s="10">
        <v>29670568</v>
      </c>
      <c r="R27" s="10">
        <v>141845641</v>
      </c>
      <c r="S27" s="10">
        <v>440000</v>
      </c>
      <c r="T27" s="10">
        <v>235487963</v>
      </c>
      <c r="U27" s="10">
        <v>0</v>
      </c>
      <c r="V27" s="10">
        <v>1335608897</v>
      </c>
      <c r="W27" s="10">
        <v>266406500</v>
      </c>
      <c r="X27" s="10">
        <v>30541364</v>
      </c>
      <c r="Y27" s="10">
        <v>30000000</v>
      </c>
      <c r="Z27" s="10">
        <v>14545455</v>
      </c>
      <c r="AA27" s="10">
        <v>1792742463</v>
      </c>
      <c r="AB27" s="10">
        <v>245996283</v>
      </c>
      <c r="AC27" s="10">
        <v>1232383783</v>
      </c>
      <c r="AD27" s="10">
        <v>833652153</v>
      </c>
      <c r="AE27" s="10">
        <v>75537833</v>
      </c>
      <c r="AF27" s="10">
        <v>207674494</v>
      </c>
      <c r="AG27" s="10">
        <v>343460438</v>
      </c>
      <c r="AH27" s="10">
        <v>0</v>
      </c>
      <c r="AI27" s="10">
        <v>0</v>
      </c>
      <c r="AJ27" s="10">
        <v>13596618</v>
      </c>
      <c r="AK27" s="10">
        <v>0</v>
      </c>
      <c r="AL27" s="197">
        <v>10244257175</v>
      </c>
    </row>
    <row r="28" spans="1:38" s="6" customFormat="1" ht="18.75" customHeight="1" x14ac:dyDescent="0.3">
      <c r="A28" s="54" t="s">
        <v>38</v>
      </c>
      <c r="B28" s="5" t="s">
        <v>99</v>
      </c>
      <c r="C28" s="10">
        <v>0</v>
      </c>
      <c r="D28" s="10">
        <v>0</v>
      </c>
      <c r="E28" s="10">
        <v>30575449</v>
      </c>
      <c r="F28" s="10">
        <v>0</v>
      </c>
      <c r="G28" s="10">
        <v>30058500</v>
      </c>
      <c r="H28" s="10">
        <v>1740000</v>
      </c>
      <c r="I28" s="10">
        <v>5599253</v>
      </c>
      <c r="J28" s="10">
        <v>0</v>
      </c>
      <c r="K28" s="10">
        <v>0</v>
      </c>
      <c r="L28" s="10">
        <v>66521672</v>
      </c>
      <c r="M28" s="10">
        <v>0</v>
      </c>
      <c r="N28" s="10">
        <v>0</v>
      </c>
      <c r="O28" s="10">
        <v>22352226</v>
      </c>
      <c r="P28" s="10">
        <v>0</v>
      </c>
      <c r="Q28" s="10">
        <v>5716264</v>
      </c>
      <c r="R28" s="10">
        <v>4374348</v>
      </c>
      <c r="S28" s="10">
        <v>0</v>
      </c>
      <c r="T28" s="10">
        <v>0</v>
      </c>
      <c r="U28" s="10">
        <v>0</v>
      </c>
      <c r="V28" s="10">
        <v>0</v>
      </c>
      <c r="W28" s="10">
        <v>11241298</v>
      </c>
      <c r="X28" s="10">
        <v>0</v>
      </c>
      <c r="Y28" s="10">
        <v>110624092</v>
      </c>
      <c r="Z28" s="10">
        <v>48893175</v>
      </c>
      <c r="AA28" s="10">
        <v>23299865</v>
      </c>
      <c r="AB28" s="10">
        <v>21016354</v>
      </c>
      <c r="AC28" s="10">
        <v>0</v>
      </c>
      <c r="AD28" s="10">
        <v>1966309398</v>
      </c>
      <c r="AE28" s="10">
        <v>0</v>
      </c>
      <c r="AF28" s="10">
        <v>0</v>
      </c>
      <c r="AG28" s="10">
        <v>11446486</v>
      </c>
      <c r="AH28" s="10">
        <v>704957</v>
      </c>
      <c r="AI28" s="10">
        <v>0</v>
      </c>
      <c r="AJ28" s="10">
        <v>0</v>
      </c>
      <c r="AK28" s="10">
        <v>0</v>
      </c>
      <c r="AL28" s="197">
        <v>2360473337</v>
      </c>
    </row>
    <row r="29" spans="1:38" s="6" customFormat="1" ht="14.4" x14ac:dyDescent="0.3">
      <c r="A29" s="54" t="s">
        <v>39</v>
      </c>
      <c r="B29" s="5" t="s">
        <v>100</v>
      </c>
      <c r="C29" s="10">
        <v>1341798660</v>
      </c>
      <c r="D29" s="10">
        <v>468598061</v>
      </c>
      <c r="E29" s="10">
        <v>76500000</v>
      </c>
      <c r="F29" s="10">
        <v>170241894</v>
      </c>
      <c r="G29" s="10">
        <v>1507751797</v>
      </c>
      <c r="H29" s="10">
        <v>4707241837</v>
      </c>
      <c r="I29" s="10">
        <v>2023357802</v>
      </c>
      <c r="J29" s="10">
        <v>0</v>
      </c>
      <c r="K29" s="10">
        <v>1237651529</v>
      </c>
      <c r="L29" s="10">
        <v>10122587863</v>
      </c>
      <c r="M29" s="10">
        <v>18823464329</v>
      </c>
      <c r="N29" s="10">
        <v>462115517</v>
      </c>
      <c r="O29" s="10">
        <v>5544517900</v>
      </c>
      <c r="P29" s="10">
        <v>0</v>
      </c>
      <c r="Q29" s="10">
        <v>180829854</v>
      </c>
      <c r="R29" s="10">
        <v>1895837856</v>
      </c>
      <c r="S29" s="10">
        <v>0</v>
      </c>
      <c r="T29" s="10">
        <v>12689432941</v>
      </c>
      <c r="U29" s="10">
        <v>0</v>
      </c>
      <c r="V29" s="10">
        <v>4723031901</v>
      </c>
      <c r="W29" s="10">
        <v>0</v>
      </c>
      <c r="X29" s="10">
        <v>31453739</v>
      </c>
      <c r="Y29" s="10">
        <v>5186212115</v>
      </c>
      <c r="Z29" s="10">
        <v>85185549</v>
      </c>
      <c r="AA29" s="10">
        <v>1122061325</v>
      </c>
      <c r="AB29" s="10">
        <v>7578549741</v>
      </c>
      <c r="AC29" s="10">
        <v>9135354231</v>
      </c>
      <c r="AD29" s="10">
        <v>2756713985</v>
      </c>
      <c r="AE29" s="10">
        <v>2988249759</v>
      </c>
      <c r="AF29" s="10">
        <v>1851770628</v>
      </c>
      <c r="AG29" s="10">
        <v>367891305</v>
      </c>
      <c r="AH29" s="10">
        <v>1945000525</v>
      </c>
      <c r="AI29" s="10">
        <v>3812986547</v>
      </c>
      <c r="AJ29" s="10">
        <v>2938631701</v>
      </c>
      <c r="AK29" s="10">
        <v>275035932</v>
      </c>
      <c r="AL29" s="197">
        <v>106050056823</v>
      </c>
    </row>
    <row r="30" spans="1:38" s="6" customFormat="1" ht="14.4" x14ac:dyDescent="0.3">
      <c r="A30" s="54" t="s">
        <v>42</v>
      </c>
      <c r="B30" s="5" t="s">
        <v>101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0">
        <v>0</v>
      </c>
      <c r="AE30" s="10">
        <v>0</v>
      </c>
      <c r="AF30" s="10">
        <v>0</v>
      </c>
      <c r="AG30" s="10">
        <v>0</v>
      </c>
      <c r="AH30" s="10">
        <v>0</v>
      </c>
      <c r="AI30" s="10">
        <v>0</v>
      </c>
      <c r="AJ30" s="10">
        <v>0</v>
      </c>
      <c r="AK30" s="10">
        <v>0</v>
      </c>
      <c r="AL30" s="197">
        <v>0</v>
      </c>
    </row>
    <row r="31" spans="1:38" s="6" customFormat="1" ht="14.4" x14ac:dyDescent="0.3">
      <c r="A31" s="54" t="s">
        <v>44</v>
      </c>
      <c r="B31" s="5" t="s">
        <v>102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6" customFormat="1" ht="14.4" x14ac:dyDescent="0.3">
      <c r="A32" s="89"/>
      <c r="B32" s="90" t="s">
        <v>1361</v>
      </c>
      <c r="C32" s="91">
        <v>4923875587</v>
      </c>
      <c r="D32" s="91">
        <v>1198440284</v>
      </c>
      <c r="E32" s="91">
        <v>822288492</v>
      </c>
      <c r="F32" s="91">
        <v>309344456</v>
      </c>
      <c r="G32" s="91">
        <v>2763844016</v>
      </c>
      <c r="H32" s="91">
        <v>7863586568</v>
      </c>
      <c r="I32" s="91">
        <v>2759628817</v>
      </c>
      <c r="J32" s="91">
        <v>223794272</v>
      </c>
      <c r="K32" s="91">
        <v>2238764025</v>
      </c>
      <c r="L32" s="91">
        <v>11214166336</v>
      </c>
      <c r="M32" s="91">
        <v>20144265763</v>
      </c>
      <c r="N32" s="91">
        <v>1639144364</v>
      </c>
      <c r="O32" s="91">
        <v>7115979855</v>
      </c>
      <c r="P32" s="91">
        <v>494099661</v>
      </c>
      <c r="Q32" s="91">
        <v>618196329</v>
      </c>
      <c r="R32" s="91">
        <v>4189067469</v>
      </c>
      <c r="S32" s="91">
        <v>63508087</v>
      </c>
      <c r="T32" s="91">
        <v>19064380888</v>
      </c>
      <c r="U32" s="91">
        <v>0</v>
      </c>
      <c r="V32" s="91">
        <v>9002175382</v>
      </c>
      <c r="W32" s="91">
        <v>711401556</v>
      </c>
      <c r="X32" s="91">
        <v>600862762</v>
      </c>
      <c r="Y32" s="91">
        <v>6932685729</v>
      </c>
      <c r="Z32" s="91">
        <v>331249602</v>
      </c>
      <c r="AA32" s="91">
        <v>6818462892</v>
      </c>
      <c r="AB32" s="91">
        <v>9911621253</v>
      </c>
      <c r="AC32" s="91">
        <v>18526417158</v>
      </c>
      <c r="AD32" s="91">
        <v>8176009645</v>
      </c>
      <c r="AE32" s="91">
        <v>4128058534</v>
      </c>
      <c r="AF32" s="91">
        <v>4240376854</v>
      </c>
      <c r="AG32" s="91">
        <v>2254675950</v>
      </c>
      <c r="AH32" s="91">
        <v>2492257586</v>
      </c>
      <c r="AI32" s="91">
        <v>5848569668</v>
      </c>
      <c r="AJ32" s="91">
        <v>3409851020</v>
      </c>
      <c r="AK32" s="91">
        <v>538013701</v>
      </c>
      <c r="AL32" s="210">
        <v>171569064561</v>
      </c>
    </row>
    <row r="33" spans="1:38" s="6" customFormat="1" ht="14.4" x14ac:dyDescent="0.3">
      <c r="A33" s="56"/>
      <c r="B33" s="15" t="s">
        <v>1371</v>
      </c>
      <c r="C33" s="12">
        <v>8927963095</v>
      </c>
      <c r="D33" s="12">
        <v>17504969293</v>
      </c>
      <c r="E33" s="12">
        <v>2357868502</v>
      </c>
      <c r="F33" s="12">
        <v>1084464340</v>
      </c>
      <c r="G33" s="12">
        <v>7416795275</v>
      </c>
      <c r="H33" s="12">
        <v>31291187679</v>
      </c>
      <c r="I33" s="12">
        <v>3695611147</v>
      </c>
      <c r="J33" s="12">
        <v>1185032217</v>
      </c>
      <c r="K33" s="12">
        <v>2701536003</v>
      </c>
      <c r="L33" s="12">
        <v>9341206349</v>
      </c>
      <c r="M33" s="12">
        <v>6822038335</v>
      </c>
      <c r="N33" s="12">
        <v>9104075848</v>
      </c>
      <c r="O33" s="12">
        <v>9067905819</v>
      </c>
      <c r="P33" s="12">
        <v>6619878429</v>
      </c>
      <c r="Q33" s="12">
        <v>1592101462</v>
      </c>
      <c r="R33" s="12">
        <v>8073172236</v>
      </c>
      <c r="S33" s="12">
        <v>630471353</v>
      </c>
      <c r="T33" s="12">
        <v>10538437295</v>
      </c>
      <c r="U33" s="12">
        <v>0</v>
      </c>
      <c r="V33" s="12">
        <v>23084310404</v>
      </c>
      <c r="W33" s="12">
        <v>5576333805</v>
      </c>
      <c r="X33" s="12">
        <v>695509635</v>
      </c>
      <c r="Y33" s="12">
        <v>11505312124</v>
      </c>
      <c r="Z33" s="12">
        <v>1040384350</v>
      </c>
      <c r="AA33" s="12">
        <v>52406467209</v>
      </c>
      <c r="AB33" s="12">
        <v>6966751018</v>
      </c>
      <c r="AC33" s="12">
        <v>65918994479</v>
      </c>
      <c r="AD33" s="12">
        <v>26270836673</v>
      </c>
      <c r="AE33" s="12">
        <v>8841486647</v>
      </c>
      <c r="AF33" s="12">
        <v>16458493536</v>
      </c>
      <c r="AG33" s="12">
        <v>7500266873</v>
      </c>
      <c r="AH33" s="12">
        <v>2298187809</v>
      </c>
      <c r="AI33" s="12">
        <v>3440681648</v>
      </c>
      <c r="AJ33" s="12">
        <v>2879191046</v>
      </c>
      <c r="AK33" s="12">
        <v>585402377</v>
      </c>
      <c r="AL33" s="211">
        <v>373423324310</v>
      </c>
    </row>
    <row r="34" spans="1:38" s="6" customFormat="1" ht="14.4" x14ac:dyDescent="0.3">
      <c r="A34" s="84"/>
      <c r="B34" s="16" t="s">
        <v>131</v>
      </c>
      <c r="C34" s="13">
        <v>4987710387</v>
      </c>
      <c r="D34" s="13">
        <v>11842739782</v>
      </c>
      <c r="E34" s="13">
        <v>6695990673</v>
      </c>
      <c r="F34" s="13">
        <v>2065542246</v>
      </c>
      <c r="G34" s="13">
        <v>14853842771</v>
      </c>
      <c r="H34" s="13">
        <v>35969125906</v>
      </c>
      <c r="I34" s="13">
        <v>6089121128</v>
      </c>
      <c r="J34" s="13">
        <v>2147550066</v>
      </c>
      <c r="K34" s="13">
        <v>7379401699</v>
      </c>
      <c r="L34" s="13">
        <v>22615124863</v>
      </c>
      <c r="M34" s="13">
        <v>8399284300</v>
      </c>
      <c r="N34" s="13">
        <v>10743263837</v>
      </c>
      <c r="O34" s="13">
        <v>8216783780</v>
      </c>
      <c r="P34" s="13">
        <v>6776862383</v>
      </c>
      <c r="Q34" s="13">
        <v>4093639854</v>
      </c>
      <c r="R34" s="13">
        <v>8199494673</v>
      </c>
      <c r="S34" s="13">
        <v>1481736392</v>
      </c>
      <c r="T34" s="13">
        <v>5857189163</v>
      </c>
      <c r="U34" s="13">
        <v>0</v>
      </c>
      <c r="V34" s="13">
        <v>35883657338</v>
      </c>
      <c r="W34" s="13">
        <v>6528488745</v>
      </c>
      <c r="X34" s="13">
        <v>3734302021</v>
      </c>
      <c r="Y34" s="13">
        <v>10482839334</v>
      </c>
      <c r="Z34" s="13">
        <v>1704803266</v>
      </c>
      <c r="AA34" s="13">
        <v>76856042444</v>
      </c>
      <c r="AB34" s="13">
        <v>6925448260</v>
      </c>
      <c r="AC34" s="13">
        <v>56928450482</v>
      </c>
      <c r="AD34" s="13">
        <v>35583982090</v>
      </c>
      <c r="AE34" s="13">
        <v>13480770552</v>
      </c>
      <c r="AF34" s="13">
        <v>19217760845</v>
      </c>
      <c r="AG34" s="13">
        <v>55868236307</v>
      </c>
      <c r="AH34" s="13">
        <v>7397227564</v>
      </c>
      <c r="AI34" s="13">
        <v>27282001307</v>
      </c>
      <c r="AJ34" s="13">
        <v>17077006135</v>
      </c>
      <c r="AK34" s="13">
        <v>8780763561</v>
      </c>
      <c r="AL34" s="212">
        <v>552146184154</v>
      </c>
    </row>
    <row r="35" spans="1:38" s="6" customFormat="1" ht="14.4" x14ac:dyDescent="0.3">
      <c r="A35" s="54" t="s">
        <v>35</v>
      </c>
      <c r="B35" s="6" t="s">
        <v>115</v>
      </c>
      <c r="C35" s="10">
        <v>1268427144</v>
      </c>
      <c r="D35" s="10">
        <v>1005176</v>
      </c>
      <c r="E35" s="10">
        <v>11715163</v>
      </c>
      <c r="F35" s="10">
        <v>102582320</v>
      </c>
      <c r="G35" s="10">
        <v>859912387</v>
      </c>
      <c r="H35" s="10">
        <v>2293804936</v>
      </c>
      <c r="I35" s="10">
        <v>20968930</v>
      </c>
      <c r="J35" s="10">
        <v>144820138</v>
      </c>
      <c r="K35" s="10">
        <v>259538346</v>
      </c>
      <c r="L35" s="10">
        <v>1530831339</v>
      </c>
      <c r="M35" s="10">
        <v>1337856669</v>
      </c>
      <c r="N35" s="10">
        <v>1645699754</v>
      </c>
      <c r="O35" s="10">
        <v>1117764155</v>
      </c>
      <c r="P35" s="10">
        <v>258357</v>
      </c>
      <c r="Q35" s="10">
        <v>60564217</v>
      </c>
      <c r="R35" s="10">
        <v>958103036</v>
      </c>
      <c r="S35" s="10">
        <v>42810474</v>
      </c>
      <c r="T35" s="10">
        <v>1134181060</v>
      </c>
      <c r="U35" s="10">
        <v>0</v>
      </c>
      <c r="V35" s="10">
        <v>1892200101</v>
      </c>
      <c r="W35" s="10">
        <v>575523739</v>
      </c>
      <c r="X35" s="10">
        <v>102093643</v>
      </c>
      <c r="Y35" s="10">
        <v>796688119</v>
      </c>
      <c r="Z35" s="10">
        <v>229665</v>
      </c>
      <c r="AA35" s="10">
        <v>5814610902</v>
      </c>
      <c r="AB35" s="10">
        <v>825123800</v>
      </c>
      <c r="AC35" s="10">
        <v>3035551357</v>
      </c>
      <c r="AD35" s="10">
        <v>2021077614</v>
      </c>
      <c r="AE35" s="10">
        <v>428246853</v>
      </c>
      <c r="AF35" s="10">
        <v>2140333379</v>
      </c>
      <c r="AG35" s="10">
        <v>693965843</v>
      </c>
      <c r="AH35" s="10">
        <v>759825585</v>
      </c>
      <c r="AI35" s="10">
        <v>6006138</v>
      </c>
      <c r="AJ35" s="10">
        <v>229421960</v>
      </c>
      <c r="AK35" s="10">
        <v>181014843</v>
      </c>
      <c r="AL35" s="197">
        <v>32292757142</v>
      </c>
    </row>
    <row r="36" spans="1:38" s="6" customFormat="1" ht="14.4" x14ac:dyDescent="0.3">
      <c r="A36" s="54" t="s">
        <v>40</v>
      </c>
      <c r="B36" s="6" t="s">
        <v>116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2520721997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2520721997</v>
      </c>
    </row>
    <row r="37" spans="1:38" s="6" customFormat="1" ht="14.4" x14ac:dyDescent="0.3">
      <c r="A37" s="54" t="s">
        <v>41</v>
      </c>
      <c r="B37" s="6" t="s">
        <v>137</v>
      </c>
      <c r="C37" s="10">
        <v>1504341420</v>
      </c>
      <c r="D37" s="10">
        <v>260715719</v>
      </c>
      <c r="E37" s="10">
        <v>0</v>
      </c>
      <c r="F37" s="10">
        <v>141262021</v>
      </c>
      <c r="G37" s="10">
        <v>517380854</v>
      </c>
      <c r="H37" s="10">
        <v>3812994640</v>
      </c>
      <c r="I37" s="10">
        <v>1257373006</v>
      </c>
      <c r="J37" s="10">
        <v>0</v>
      </c>
      <c r="K37" s="10">
        <v>312399935</v>
      </c>
      <c r="L37" s="10">
        <v>4139876364</v>
      </c>
      <c r="M37" s="10">
        <v>7500432619</v>
      </c>
      <c r="N37" s="10">
        <v>1031800337</v>
      </c>
      <c r="O37" s="10">
        <v>2211952371</v>
      </c>
      <c r="P37" s="10">
        <v>58549155</v>
      </c>
      <c r="Q37" s="10">
        <v>0</v>
      </c>
      <c r="R37" s="10">
        <v>606005705</v>
      </c>
      <c r="S37" s="10">
        <v>0</v>
      </c>
      <c r="T37" s="10">
        <v>7736108996</v>
      </c>
      <c r="U37" s="10">
        <v>0</v>
      </c>
      <c r="V37" s="10">
        <v>4496040757</v>
      </c>
      <c r="W37" s="10">
        <v>8614631</v>
      </c>
      <c r="X37" s="10">
        <v>43935877</v>
      </c>
      <c r="Y37" s="10">
        <v>129304744</v>
      </c>
      <c r="Z37" s="10">
        <v>140016428</v>
      </c>
      <c r="AA37" s="10">
        <v>6947133488</v>
      </c>
      <c r="AB37" s="10">
        <v>3890610730</v>
      </c>
      <c r="AC37" s="10">
        <v>7773768538</v>
      </c>
      <c r="AD37" s="10">
        <v>1054716477</v>
      </c>
      <c r="AE37" s="10">
        <v>0</v>
      </c>
      <c r="AF37" s="10">
        <v>1644088151</v>
      </c>
      <c r="AG37" s="10">
        <v>1151379323</v>
      </c>
      <c r="AH37" s="10">
        <v>1871263672</v>
      </c>
      <c r="AI37" s="10">
        <v>2158559029</v>
      </c>
      <c r="AJ37" s="10">
        <v>1509722427</v>
      </c>
      <c r="AK37" s="10">
        <v>625643725</v>
      </c>
      <c r="AL37" s="197">
        <v>64535991139</v>
      </c>
    </row>
    <row r="38" spans="1:38" s="6" customFormat="1" ht="14.4" x14ac:dyDescent="0.3">
      <c r="A38" s="54" t="s">
        <v>43</v>
      </c>
      <c r="B38" s="6" t="s">
        <v>117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  <c r="AD38" s="10">
        <v>0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0</v>
      </c>
      <c r="AK38" s="10">
        <v>0</v>
      </c>
      <c r="AL38" s="197">
        <v>0</v>
      </c>
    </row>
    <row r="39" spans="1:38" s="6" customFormat="1" ht="14.4" x14ac:dyDescent="0.3">
      <c r="A39" s="54" t="s">
        <v>45</v>
      </c>
      <c r="B39" s="6" t="s">
        <v>138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0</v>
      </c>
    </row>
    <row r="40" spans="1:38" s="6" customFormat="1" ht="14.4" x14ac:dyDescent="0.3">
      <c r="A40" s="54" t="s">
        <v>47</v>
      </c>
      <c r="B40" s="6" t="s">
        <v>118</v>
      </c>
      <c r="C40" s="10">
        <v>230093068</v>
      </c>
      <c r="D40" s="10">
        <v>695160174</v>
      </c>
      <c r="E40" s="10">
        <v>91432556</v>
      </c>
      <c r="F40" s="10">
        <v>22039141</v>
      </c>
      <c r="G40" s="10">
        <v>221828607</v>
      </c>
      <c r="H40" s="10">
        <v>412949659</v>
      </c>
      <c r="I40" s="10">
        <v>24339706</v>
      </c>
      <c r="J40" s="10">
        <v>31216861</v>
      </c>
      <c r="K40" s="10">
        <v>154223784</v>
      </c>
      <c r="L40" s="10">
        <v>3686079476</v>
      </c>
      <c r="M40" s="10">
        <v>1071905645</v>
      </c>
      <c r="N40" s="10">
        <v>410962737</v>
      </c>
      <c r="O40" s="10">
        <v>499806107</v>
      </c>
      <c r="P40" s="10">
        <v>46053284</v>
      </c>
      <c r="Q40" s="10">
        <v>151718933</v>
      </c>
      <c r="R40" s="10">
        <v>167322839</v>
      </c>
      <c r="S40" s="10">
        <v>62321993</v>
      </c>
      <c r="T40" s="10">
        <v>2518093323</v>
      </c>
      <c r="U40" s="10">
        <v>0</v>
      </c>
      <c r="V40" s="10">
        <v>402728165</v>
      </c>
      <c r="W40" s="10">
        <v>93588489</v>
      </c>
      <c r="X40" s="10">
        <v>85881188</v>
      </c>
      <c r="Y40" s="10">
        <v>134383886</v>
      </c>
      <c r="Z40" s="10">
        <v>28320874</v>
      </c>
      <c r="AA40" s="10">
        <v>303117567</v>
      </c>
      <c r="AB40" s="10">
        <v>935092647</v>
      </c>
      <c r="AC40" s="10">
        <v>5372264796</v>
      </c>
      <c r="AD40" s="10">
        <v>481677146</v>
      </c>
      <c r="AE40" s="10">
        <v>349553306</v>
      </c>
      <c r="AF40" s="10">
        <v>4157281162</v>
      </c>
      <c r="AG40" s="10">
        <v>58127146</v>
      </c>
      <c r="AH40" s="10">
        <v>24406521</v>
      </c>
      <c r="AI40" s="10">
        <v>2551668</v>
      </c>
      <c r="AJ40" s="10">
        <v>5929207</v>
      </c>
      <c r="AK40" s="10">
        <v>0</v>
      </c>
      <c r="AL40" s="197">
        <v>22932451661</v>
      </c>
    </row>
    <row r="41" spans="1:38" s="6" customFormat="1" ht="18.75" customHeight="1" x14ac:dyDescent="0.3">
      <c r="A41" s="89"/>
      <c r="B41" s="90" t="s">
        <v>132</v>
      </c>
      <c r="C41" s="93">
        <v>3002861632</v>
      </c>
      <c r="D41" s="93">
        <v>956881069</v>
      </c>
      <c r="E41" s="93">
        <v>103147719</v>
      </c>
      <c r="F41" s="93">
        <v>265883482</v>
      </c>
      <c r="G41" s="93">
        <v>1599121848</v>
      </c>
      <c r="H41" s="93">
        <v>6519749235</v>
      </c>
      <c r="I41" s="93">
        <v>1302681642</v>
      </c>
      <c r="J41" s="93">
        <v>176036999</v>
      </c>
      <c r="K41" s="93">
        <v>726162065</v>
      </c>
      <c r="L41" s="93">
        <v>9356787179</v>
      </c>
      <c r="M41" s="93">
        <v>9910194933</v>
      </c>
      <c r="N41" s="93">
        <v>3088462828</v>
      </c>
      <c r="O41" s="93">
        <v>3829522633</v>
      </c>
      <c r="P41" s="93">
        <v>104860796</v>
      </c>
      <c r="Q41" s="93">
        <v>212283150</v>
      </c>
      <c r="R41" s="93">
        <v>1731431580</v>
      </c>
      <c r="S41" s="93">
        <v>105132467</v>
      </c>
      <c r="T41" s="93">
        <v>11388383379</v>
      </c>
      <c r="U41" s="93">
        <v>0</v>
      </c>
      <c r="V41" s="93">
        <v>6790969023</v>
      </c>
      <c r="W41" s="93">
        <v>677726859</v>
      </c>
      <c r="X41" s="93">
        <v>231910708</v>
      </c>
      <c r="Y41" s="93">
        <v>1060376749</v>
      </c>
      <c r="Z41" s="93">
        <v>2689288964</v>
      </c>
      <c r="AA41" s="93">
        <v>13064861957</v>
      </c>
      <c r="AB41" s="93">
        <v>5650827177</v>
      </c>
      <c r="AC41" s="93">
        <v>16181584691</v>
      </c>
      <c r="AD41" s="93">
        <v>3557471237</v>
      </c>
      <c r="AE41" s="93">
        <v>777800159</v>
      </c>
      <c r="AF41" s="93">
        <v>7941702692</v>
      </c>
      <c r="AG41" s="93">
        <v>1903472312</v>
      </c>
      <c r="AH41" s="93">
        <v>2655495778</v>
      </c>
      <c r="AI41" s="93">
        <v>2167116835</v>
      </c>
      <c r="AJ41" s="93">
        <v>1745073594</v>
      </c>
      <c r="AK41" s="93">
        <v>806658568</v>
      </c>
      <c r="AL41" s="213">
        <v>122281921939</v>
      </c>
    </row>
    <row r="42" spans="1:38" s="6" customFormat="1" ht="14.4" x14ac:dyDescent="0.3">
      <c r="A42" s="54" t="s">
        <v>52</v>
      </c>
      <c r="B42" s="6" t="s">
        <v>119</v>
      </c>
      <c r="C42" s="10">
        <v>3445373608</v>
      </c>
      <c r="D42" s="10">
        <v>3171892805</v>
      </c>
      <c r="E42" s="10">
        <v>2205932527</v>
      </c>
      <c r="F42" s="10">
        <v>539444123</v>
      </c>
      <c r="G42" s="10">
        <v>6072234712</v>
      </c>
      <c r="H42" s="10">
        <v>17648926863</v>
      </c>
      <c r="I42" s="10">
        <v>2870479967</v>
      </c>
      <c r="J42" s="10">
        <v>633859514</v>
      </c>
      <c r="K42" s="10">
        <v>1653052782</v>
      </c>
      <c r="L42" s="10">
        <v>3003561662</v>
      </c>
      <c r="M42" s="10">
        <v>8932407905</v>
      </c>
      <c r="N42" s="10">
        <v>4273273499</v>
      </c>
      <c r="O42" s="10">
        <v>6204587315</v>
      </c>
      <c r="P42" s="10">
        <v>3290365324</v>
      </c>
      <c r="Q42" s="10">
        <v>813273235</v>
      </c>
      <c r="R42" s="10">
        <v>4383682065</v>
      </c>
      <c r="S42" s="10">
        <v>259927715</v>
      </c>
      <c r="T42" s="10">
        <v>7139423859</v>
      </c>
      <c r="U42" s="10">
        <v>0</v>
      </c>
      <c r="V42" s="10">
        <v>10886289041</v>
      </c>
      <c r="W42" s="10">
        <v>2620948927</v>
      </c>
      <c r="X42" s="10">
        <v>340045747</v>
      </c>
      <c r="Y42" s="10">
        <v>5301892321</v>
      </c>
      <c r="Z42" s="10">
        <v>2636173690</v>
      </c>
      <c r="AA42" s="10">
        <v>62298925373</v>
      </c>
      <c r="AB42" s="10">
        <v>2536859972</v>
      </c>
      <c r="AC42" s="10">
        <v>26077855702</v>
      </c>
      <c r="AD42" s="10">
        <v>15627692080</v>
      </c>
      <c r="AE42" s="10">
        <v>3881453045</v>
      </c>
      <c r="AF42" s="10">
        <v>7633188224</v>
      </c>
      <c r="AG42" s="10">
        <v>19136928186</v>
      </c>
      <c r="AH42" s="10">
        <v>2465911295</v>
      </c>
      <c r="AI42" s="10">
        <v>1200895973</v>
      </c>
      <c r="AJ42" s="10">
        <v>3507300655</v>
      </c>
      <c r="AK42" s="10">
        <v>414501211</v>
      </c>
      <c r="AL42" s="197">
        <v>243108560922</v>
      </c>
    </row>
    <row r="43" spans="1:38" s="6" customFormat="1" ht="14.4" x14ac:dyDescent="0.3">
      <c r="A43" s="54" t="s">
        <v>58</v>
      </c>
      <c r="B43" s="6" t="s">
        <v>120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8957808</v>
      </c>
      <c r="K43" s="10">
        <v>178092984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21842630</v>
      </c>
      <c r="X43" s="10">
        <v>4986300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213879722</v>
      </c>
    </row>
    <row r="44" spans="1:38" s="6" customFormat="1" ht="14.4" x14ac:dyDescent="0.3">
      <c r="A44" s="54" t="s">
        <v>60</v>
      </c>
      <c r="B44" s="6" t="s">
        <v>139</v>
      </c>
      <c r="C44" s="10">
        <v>138679121</v>
      </c>
      <c r="D44" s="10">
        <v>1043207710</v>
      </c>
      <c r="E44" s="10">
        <v>1358786130</v>
      </c>
      <c r="F44" s="10">
        <v>32688959</v>
      </c>
      <c r="G44" s="10">
        <v>231138979</v>
      </c>
      <c r="H44" s="10">
        <v>1604118155</v>
      </c>
      <c r="I44" s="10">
        <v>279703449</v>
      </c>
      <c r="J44" s="10">
        <v>46895181</v>
      </c>
      <c r="K44" s="10">
        <v>329122636</v>
      </c>
      <c r="L44" s="10">
        <v>132012877</v>
      </c>
      <c r="M44" s="10">
        <v>305479371</v>
      </c>
      <c r="N44" s="10">
        <v>1006529556</v>
      </c>
      <c r="O44" s="10">
        <v>2730509190</v>
      </c>
      <c r="P44" s="10">
        <v>845378994</v>
      </c>
      <c r="Q44" s="10">
        <v>768246923</v>
      </c>
      <c r="R44" s="10">
        <v>1026319380</v>
      </c>
      <c r="S44" s="10">
        <v>135213128</v>
      </c>
      <c r="T44" s="10">
        <v>176922302</v>
      </c>
      <c r="U44" s="10">
        <v>0</v>
      </c>
      <c r="V44" s="10">
        <v>1035193448</v>
      </c>
      <c r="W44" s="10">
        <v>429315530</v>
      </c>
      <c r="X44" s="10">
        <v>484291343</v>
      </c>
      <c r="Y44" s="10">
        <v>681904796</v>
      </c>
      <c r="Z44" s="10">
        <v>19148846</v>
      </c>
      <c r="AA44" s="10">
        <v>1715356426</v>
      </c>
      <c r="AB44" s="10">
        <v>580448636</v>
      </c>
      <c r="AC44" s="10">
        <v>2048592575</v>
      </c>
      <c r="AD44" s="10">
        <v>4632611050</v>
      </c>
      <c r="AE44" s="10">
        <v>726493855</v>
      </c>
      <c r="AF44" s="10">
        <v>1831816220</v>
      </c>
      <c r="AG44" s="10">
        <v>1226763436</v>
      </c>
      <c r="AH44" s="10">
        <v>295255626</v>
      </c>
      <c r="AI44" s="10">
        <v>1455976</v>
      </c>
      <c r="AJ44" s="10">
        <v>1467910</v>
      </c>
      <c r="AK44" s="10">
        <v>63666668</v>
      </c>
      <c r="AL44" s="197">
        <v>27964734382</v>
      </c>
    </row>
    <row r="45" spans="1:38" s="6" customFormat="1" ht="14.4" x14ac:dyDescent="0.3">
      <c r="A45" s="54" t="s">
        <v>62</v>
      </c>
      <c r="B45" s="6" t="s">
        <v>121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1626038620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1626038620</v>
      </c>
    </row>
    <row r="46" spans="1:38" s="6" customFormat="1" ht="14.4" x14ac:dyDescent="0.3">
      <c r="A46" s="54" t="s">
        <v>64</v>
      </c>
      <c r="B46" s="6" t="s">
        <v>140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6" customFormat="1" ht="14.4" x14ac:dyDescent="0.3">
      <c r="A47" s="54" t="s">
        <v>65</v>
      </c>
      <c r="B47" s="6" t="s">
        <v>122</v>
      </c>
      <c r="C47" s="10">
        <v>4668090336</v>
      </c>
      <c r="D47" s="10">
        <v>9598407070</v>
      </c>
      <c r="E47" s="10">
        <v>1514359628</v>
      </c>
      <c r="F47" s="10">
        <v>1544408539</v>
      </c>
      <c r="G47" s="10">
        <v>7730798150</v>
      </c>
      <c r="H47" s="10">
        <v>20406347780</v>
      </c>
      <c r="I47" s="10">
        <v>3484263350</v>
      </c>
      <c r="J47" s="10">
        <v>1387935751</v>
      </c>
      <c r="K47" s="10">
        <v>5069162311</v>
      </c>
      <c r="L47" s="10">
        <v>8778191925</v>
      </c>
      <c r="M47" s="10">
        <v>8073913838</v>
      </c>
      <c r="N47" s="10">
        <v>7615236123</v>
      </c>
      <c r="O47" s="10">
        <v>6400677361</v>
      </c>
      <c r="P47" s="10">
        <v>3522344237</v>
      </c>
      <c r="Q47" s="10">
        <v>1683273668</v>
      </c>
      <c r="R47" s="10">
        <v>4656288104</v>
      </c>
      <c r="S47" s="10">
        <v>943491859</v>
      </c>
      <c r="T47" s="10">
        <v>7521935866</v>
      </c>
      <c r="U47" s="10">
        <v>74020349</v>
      </c>
      <c r="V47" s="10">
        <v>23423173271</v>
      </c>
      <c r="W47" s="10">
        <v>4403619782</v>
      </c>
      <c r="X47" s="10">
        <v>3044384095</v>
      </c>
      <c r="Y47" s="10">
        <v>4922854343</v>
      </c>
      <c r="Z47" s="10">
        <v>1323332626</v>
      </c>
      <c r="AA47" s="10">
        <v>18812068382</v>
      </c>
      <c r="AB47" s="10">
        <v>7281528556</v>
      </c>
      <c r="AC47" s="10">
        <v>35963436192</v>
      </c>
      <c r="AD47" s="10">
        <v>17945334261</v>
      </c>
      <c r="AE47" s="10">
        <v>7742111394</v>
      </c>
      <c r="AF47" s="10">
        <v>10989233738</v>
      </c>
      <c r="AG47" s="10">
        <v>33991537225</v>
      </c>
      <c r="AH47" s="10">
        <v>4645257939</v>
      </c>
      <c r="AI47" s="10">
        <v>4571445582</v>
      </c>
      <c r="AJ47" s="10">
        <v>3731959584</v>
      </c>
      <c r="AK47" s="10">
        <v>2558651060</v>
      </c>
      <c r="AL47" s="197">
        <v>290023074275</v>
      </c>
    </row>
    <row r="48" spans="1:38" s="6" customFormat="1" ht="14.4" x14ac:dyDescent="0.3">
      <c r="A48" s="54" t="s">
        <v>67</v>
      </c>
      <c r="B48" s="6" t="s">
        <v>123</v>
      </c>
      <c r="C48" s="10">
        <v>943369319</v>
      </c>
      <c r="D48" s="10">
        <v>468030082</v>
      </c>
      <c r="E48" s="10">
        <v>125018587</v>
      </c>
      <c r="F48" s="10">
        <v>30405309</v>
      </c>
      <c r="G48" s="10">
        <v>296751775</v>
      </c>
      <c r="H48" s="10">
        <v>1400700938</v>
      </c>
      <c r="I48" s="10">
        <v>58246222</v>
      </c>
      <c r="J48" s="10">
        <v>25780917</v>
      </c>
      <c r="K48" s="10">
        <v>67947826</v>
      </c>
      <c r="L48" s="10">
        <v>5861310074</v>
      </c>
      <c r="M48" s="10">
        <v>1542839869</v>
      </c>
      <c r="N48" s="10">
        <v>1864105364</v>
      </c>
      <c r="O48" s="10">
        <v>662941935</v>
      </c>
      <c r="P48" s="10">
        <v>240911691</v>
      </c>
      <c r="Q48" s="10">
        <v>340758234</v>
      </c>
      <c r="R48" s="10">
        <v>430978538</v>
      </c>
      <c r="S48" s="10">
        <v>170806950</v>
      </c>
      <c r="T48" s="10">
        <v>2320598463</v>
      </c>
      <c r="U48" s="10">
        <v>27272727</v>
      </c>
      <c r="V48" s="10">
        <v>1374255313</v>
      </c>
      <c r="W48" s="10">
        <v>337393489</v>
      </c>
      <c r="X48" s="10">
        <v>58080772</v>
      </c>
      <c r="Y48" s="10">
        <v>242583887</v>
      </c>
      <c r="Z48" s="10">
        <v>206569757</v>
      </c>
      <c r="AA48" s="10">
        <v>815631481</v>
      </c>
      <c r="AB48" s="10">
        <v>1322578209</v>
      </c>
      <c r="AC48" s="10">
        <v>986489975</v>
      </c>
      <c r="AD48" s="10">
        <v>1276224381</v>
      </c>
      <c r="AE48" s="10">
        <v>446619106</v>
      </c>
      <c r="AF48" s="10">
        <v>2283195800</v>
      </c>
      <c r="AG48" s="10">
        <v>593389981</v>
      </c>
      <c r="AH48" s="10">
        <v>76328597</v>
      </c>
      <c r="AI48" s="10">
        <v>976047484</v>
      </c>
      <c r="AJ48" s="10">
        <v>262197868</v>
      </c>
      <c r="AK48" s="10">
        <v>90183650</v>
      </c>
      <c r="AL48" s="197">
        <v>28226544570</v>
      </c>
    </row>
    <row r="49" spans="1:38" s="6" customFormat="1" ht="14.4" x14ac:dyDescent="0.3">
      <c r="A49" s="89"/>
      <c r="B49" s="90" t="s">
        <v>133</v>
      </c>
      <c r="C49" s="93">
        <v>9195512384</v>
      </c>
      <c r="D49" s="93">
        <v>14281537667</v>
      </c>
      <c r="E49" s="93">
        <v>5204096872</v>
      </c>
      <c r="F49" s="93">
        <v>2146946930</v>
      </c>
      <c r="G49" s="93">
        <v>14330923616</v>
      </c>
      <c r="H49" s="93">
        <v>41060093736</v>
      </c>
      <c r="I49" s="93">
        <v>6692692988</v>
      </c>
      <c r="J49" s="93">
        <v>2103429171</v>
      </c>
      <c r="K49" s="93">
        <v>7297378539</v>
      </c>
      <c r="L49" s="93">
        <v>17775076538</v>
      </c>
      <c r="M49" s="93">
        <v>18854640983</v>
      </c>
      <c r="N49" s="93">
        <v>14759144542</v>
      </c>
      <c r="O49" s="93">
        <v>15998715801</v>
      </c>
      <c r="P49" s="93">
        <v>7899000246</v>
      </c>
      <c r="Q49" s="93">
        <v>3605552060</v>
      </c>
      <c r="R49" s="93">
        <v>10497268087</v>
      </c>
      <c r="S49" s="93">
        <v>1509439652</v>
      </c>
      <c r="T49" s="93">
        <v>17158880490</v>
      </c>
      <c r="U49" s="93">
        <v>101293076</v>
      </c>
      <c r="V49" s="93">
        <v>36718911073</v>
      </c>
      <c r="W49" s="93">
        <v>7813120358</v>
      </c>
      <c r="X49" s="93">
        <v>3931788257</v>
      </c>
      <c r="Y49" s="93">
        <v>11149235347</v>
      </c>
      <c r="Z49" s="93">
        <v>4185224919</v>
      </c>
      <c r="AA49" s="93">
        <v>85268020282</v>
      </c>
      <c r="AB49" s="93">
        <v>11721415373</v>
      </c>
      <c r="AC49" s="93">
        <v>65076374444</v>
      </c>
      <c r="AD49" s="93">
        <v>39481861772</v>
      </c>
      <c r="AE49" s="93">
        <v>12796677400</v>
      </c>
      <c r="AF49" s="93">
        <v>22737433982</v>
      </c>
      <c r="AG49" s="93">
        <v>54948618828</v>
      </c>
      <c r="AH49" s="93">
        <v>7482753457</v>
      </c>
      <c r="AI49" s="93">
        <v>6749845015</v>
      </c>
      <c r="AJ49" s="93">
        <v>7502926017</v>
      </c>
      <c r="AK49" s="93">
        <v>3127002589</v>
      </c>
      <c r="AL49" s="213">
        <v>591162832491</v>
      </c>
    </row>
    <row r="50" spans="1:38" s="6" customFormat="1" ht="14.4" x14ac:dyDescent="0.3">
      <c r="A50" s="56"/>
      <c r="B50" s="15" t="s">
        <v>134</v>
      </c>
      <c r="C50" s="11">
        <v>-6192650752</v>
      </c>
      <c r="D50" s="11">
        <v>-13324656598</v>
      </c>
      <c r="E50" s="11">
        <v>-5100949153</v>
      </c>
      <c r="F50" s="11">
        <v>-1881063448</v>
      </c>
      <c r="G50" s="11">
        <v>-12731801768</v>
      </c>
      <c r="H50" s="11">
        <v>-34540344501</v>
      </c>
      <c r="I50" s="11">
        <v>-5390011346</v>
      </c>
      <c r="J50" s="11">
        <v>-1927392172</v>
      </c>
      <c r="K50" s="11">
        <v>-6571216474</v>
      </c>
      <c r="L50" s="11">
        <v>-8418289359</v>
      </c>
      <c r="M50" s="11">
        <v>-8944446050</v>
      </c>
      <c r="N50" s="11">
        <v>-11670681714</v>
      </c>
      <c r="O50" s="11">
        <v>-12169193168</v>
      </c>
      <c r="P50" s="11">
        <v>-7794139450</v>
      </c>
      <c r="Q50" s="11">
        <v>-3393268910</v>
      </c>
      <c r="R50" s="11">
        <v>-8765836507</v>
      </c>
      <c r="S50" s="11">
        <v>-1404307185</v>
      </c>
      <c r="T50" s="11">
        <v>-5770497111</v>
      </c>
      <c r="U50" s="11">
        <v>-101293076</v>
      </c>
      <c r="V50" s="11">
        <v>-29927942050</v>
      </c>
      <c r="W50" s="11">
        <v>-7135393499</v>
      </c>
      <c r="X50" s="11">
        <v>-3699877549</v>
      </c>
      <c r="Y50" s="11">
        <v>-10088858598</v>
      </c>
      <c r="Z50" s="11">
        <v>-1495935955</v>
      </c>
      <c r="AA50" s="11">
        <v>-72203158325</v>
      </c>
      <c r="AB50" s="11">
        <v>-6070588196</v>
      </c>
      <c r="AC50" s="11">
        <v>-48894789753</v>
      </c>
      <c r="AD50" s="11">
        <v>-35924390535</v>
      </c>
      <c r="AE50" s="11">
        <v>-12018877241</v>
      </c>
      <c r="AF50" s="11">
        <v>-14795731290</v>
      </c>
      <c r="AG50" s="11">
        <v>-53045146516</v>
      </c>
      <c r="AH50" s="11">
        <v>-4827257679</v>
      </c>
      <c r="AI50" s="11">
        <v>-4582728180</v>
      </c>
      <c r="AJ50" s="11">
        <v>-5757852423</v>
      </c>
      <c r="AK50" s="11">
        <v>-2320344021</v>
      </c>
      <c r="AL50" s="209">
        <v>-468880910552</v>
      </c>
    </row>
    <row r="51" spans="1:38" s="6" customFormat="1" ht="14.4" x14ac:dyDescent="0.3">
      <c r="A51" s="84"/>
      <c r="B51" s="16" t="s">
        <v>135</v>
      </c>
      <c r="C51" s="14">
        <v>-1204940365</v>
      </c>
      <c r="D51" s="14">
        <v>-1481916816</v>
      </c>
      <c r="E51" s="14">
        <v>1595041520</v>
      </c>
      <c r="F51" s="14">
        <v>184478798</v>
      </c>
      <c r="G51" s="14">
        <v>2122041003</v>
      </c>
      <c r="H51" s="14">
        <v>1428781405</v>
      </c>
      <c r="I51" s="14">
        <v>699109782</v>
      </c>
      <c r="J51" s="14">
        <v>220157894</v>
      </c>
      <c r="K51" s="14">
        <v>808185225</v>
      </c>
      <c r="L51" s="14">
        <v>14196835504</v>
      </c>
      <c r="M51" s="14">
        <v>-545161750</v>
      </c>
      <c r="N51" s="14">
        <v>-927417877</v>
      </c>
      <c r="O51" s="14">
        <v>-3952409388</v>
      </c>
      <c r="P51" s="14">
        <v>-1017277067</v>
      </c>
      <c r="Q51" s="14">
        <v>700370944</v>
      </c>
      <c r="R51" s="14">
        <v>-566341834</v>
      </c>
      <c r="S51" s="14">
        <v>77429207</v>
      </c>
      <c r="T51" s="14">
        <v>86692052</v>
      </c>
      <c r="U51" s="14">
        <v>-101293076</v>
      </c>
      <c r="V51" s="14">
        <v>5955715288</v>
      </c>
      <c r="W51" s="14">
        <v>-606904754</v>
      </c>
      <c r="X51" s="14">
        <v>34424472</v>
      </c>
      <c r="Y51" s="14">
        <v>393980736</v>
      </c>
      <c r="Z51" s="14">
        <v>208867311</v>
      </c>
      <c r="AA51" s="14">
        <v>4652884119</v>
      </c>
      <c r="AB51" s="14">
        <v>854860064</v>
      </c>
      <c r="AC51" s="14">
        <v>8033660729</v>
      </c>
      <c r="AD51" s="14">
        <v>-340408445</v>
      </c>
      <c r="AE51" s="14">
        <v>1461893311</v>
      </c>
      <c r="AF51" s="14">
        <v>4422029555</v>
      </c>
      <c r="AG51" s="14">
        <v>2823089791</v>
      </c>
      <c r="AH51" s="14">
        <v>2569969885</v>
      </c>
      <c r="AI51" s="14">
        <v>22699273127</v>
      </c>
      <c r="AJ51" s="14">
        <v>11319153712</v>
      </c>
      <c r="AK51" s="14">
        <v>6460419540</v>
      </c>
      <c r="AL51" s="214">
        <v>83265273602</v>
      </c>
    </row>
    <row r="52" spans="1:38" s="6" customFormat="1" ht="14.4" x14ac:dyDescent="0.3">
      <c r="A52" s="54" t="s">
        <v>46</v>
      </c>
      <c r="B52" s="6" t="s">
        <v>124</v>
      </c>
      <c r="C52" s="10">
        <v>1551636699</v>
      </c>
      <c r="D52" s="10">
        <v>767409815</v>
      </c>
      <c r="E52" s="10">
        <v>1306078405</v>
      </c>
      <c r="F52" s="10">
        <v>736753050</v>
      </c>
      <c r="G52" s="10">
        <v>2926323155</v>
      </c>
      <c r="H52" s="10">
        <v>6634313206</v>
      </c>
      <c r="I52" s="10">
        <v>997365644</v>
      </c>
      <c r="J52" s="10">
        <v>1008434536</v>
      </c>
      <c r="K52" s="10">
        <v>948041704</v>
      </c>
      <c r="L52" s="10">
        <v>13832890024</v>
      </c>
      <c r="M52" s="10">
        <v>5907245811</v>
      </c>
      <c r="N52" s="10">
        <v>2936204858</v>
      </c>
      <c r="O52" s="10">
        <v>1755860360</v>
      </c>
      <c r="P52" s="10">
        <v>892362049</v>
      </c>
      <c r="Q52" s="10">
        <v>975910232</v>
      </c>
      <c r="R52" s="10">
        <v>1442749605</v>
      </c>
      <c r="S52" s="10">
        <v>415395503</v>
      </c>
      <c r="T52" s="10">
        <v>5544306966</v>
      </c>
      <c r="U52" s="10">
        <v>117272727</v>
      </c>
      <c r="V52" s="10">
        <v>5778850281</v>
      </c>
      <c r="W52" s="10">
        <v>1456099691</v>
      </c>
      <c r="X52" s="10">
        <v>1220547407</v>
      </c>
      <c r="Y52" s="10">
        <v>2095293393</v>
      </c>
      <c r="Z52" s="10">
        <v>755502125</v>
      </c>
      <c r="AA52" s="10">
        <v>8571813084</v>
      </c>
      <c r="AB52" s="10">
        <v>2774573631</v>
      </c>
      <c r="AC52" s="10">
        <v>11013090536</v>
      </c>
      <c r="AD52" s="10">
        <v>4769575279</v>
      </c>
      <c r="AE52" s="10">
        <v>1907464455</v>
      </c>
      <c r="AF52" s="10">
        <v>6346302323</v>
      </c>
      <c r="AG52" s="10">
        <v>2106082854</v>
      </c>
      <c r="AH52" s="10">
        <v>2656487450</v>
      </c>
      <c r="AI52" s="10">
        <v>4729900531</v>
      </c>
      <c r="AJ52" s="10">
        <v>2710233049</v>
      </c>
      <c r="AK52" s="10">
        <v>1374298543</v>
      </c>
      <c r="AL52" s="197">
        <v>110962668981</v>
      </c>
    </row>
    <row r="53" spans="1:38" s="6" customFormat="1" ht="14.4" x14ac:dyDescent="0.3">
      <c r="A53" s="54" t="s">
        <v>66</v>
      </c>
      <c r="B53" s="6" t="s">
        <v>125</v>
      </c>
      <c r="C53" s="10">
        <v>231829794</v>
      </c>
      <c r="D53" s="10">
        <v>190142535</v>
      </c>
      <c r="E53" s="10">
        <v>178606467</v>
      </c>
      <c r="F53" s="10">
        <v>122868870</v>
      </c>
      <c r="G53" s="10">
        <v>256613150</v>
      </c>
      <c r="H53" s="10">
        <v>1212046324</v>
      </c>
      <c r="I53" s="10">
        <v>142567267</v>
      </c>
      <c r="J53" s="10">
        <v>66001830</v>
      </c>
      <c r="K53" s="10">
        <v>75924910</v>
      </c>
      <c r="L53" s="10">
        <v>818607832</v>
      </c>
      <c r="M53" s="10">
        <v>3350509117</v>
      </c>
      <c r="N53" s="10">
        <v>1335178821</v>
      </c>
      <c r="O53" s="10">
        <v>708588096</v>
      </c>
      <c r="P53" s="10">
        <v>142602408</v>
      </c>
      <c r="Q53" s="10">
        <v>103935208</v>
      </c>
      <c r="R53" s="10">
        <v>303461929</v>
      </c>
      <c r="S53" s="10">
        <v>135633617</v>
      </c>
      <c r="T53" s="10">
        <v>4111831680</v>
      </c>
      <c r="U53" s="10">
        <v>0</v>
      </c>
      <c r="V53" s="10">
        <v>1975876294</v>
      </c>
      <c r="W53" s="10">
        <v>726931308</v>
      </c>
      <c r="X53" s="10">
        <v>177729863</v>
      </c>
      <c r="Y53" s="10">
        <v>316563616</v>
      </c>
      <c r="Z53" s="10">
        <v>51345406</v>
      </c>
      <c r="AA53" s="10">
        <v>1307348843</v>
      </c>
      <c r="AB53" s="10">
        <v>769124473</v>
      </c>
      <c r="AC53" s="10">
        <v>1092063299</v>
      </c>
      <c r="AD53" s="10">
        <v>1695136403</v>
      </c>
      <c r="AE53" s="10">
        <v>155870836</v>
      </c>
      <c r="AF53" s="10">
        <v>2058206068</v>
      </c>
      <c r="AG53" s="10">
        <v>350086369</v>
      </c>
      <c r="AH53" s="10">
        <v>238987411</v>
      </c>
      <c r="AI53" s="10">
        <v>470924647</v>
      </c>
      <c r="AJ53" s="10">
        <v>115455420</v>
      </c>
      <c r="AK53" s="10">
        <v>81504505</v>
      </c>
      <c r="AL53" s="197">
        <v>25070104616</v>
      </c>
    </row>
    <row r="54" spans="1:38" s="6" customFormat="1" ht="14.4" x14ac:dyDescent="0.3">
      <c r="A54" s="56"/>
      <c r="B54" s="15" t="s">
        <v>136</v>
      </c>
      <c r="C54" s="11">
        <v>1319806905</v>
      </c>
      <c r="D54" s="11">
        <v>577267280</v>
      </c>
      <c r="E54" s="11">
        <v>1127471938</v>
      </c>
      <c r="F54" s="11">
        <v>613884180</v>
      </c>
      <c r="G54" s="11">
        <v>2669710005</v>
      </c>
      <c r="H54" s="11">
        <v>5422266882</v>
      </c>
      <c r="I54" s="11">
        <v>854798377</v>
      </c>
      <c r="J54" s="11">
        <v>942432706</v>
      </c>
      <c r="K54" s="11">
        <v>872116794</v>
      </c>
      <c r="L54" s="11">
        <v>13014282192</v>
      </c>
      <c r="M54" s="11">
        <v>2556736694</v>
      </c>
      <c r="N54" s="11">
        <v>1601026037</v>
      </c>
      <c r="O54" s="11">
        <v>1047272264</v>
      </c>
      <c r="P54" s="11">
        <v>749759641</v>
      </c>
      <c r="Q54" s="11">
        <v>871975024</v>
      </c>
      <c r="R54" s="11">
        <v>1139287676</v>
      </c>
      <c r="S54" s="11">
        <v>279761886</v>
      </c>
      <c r="T54" s="11">
        <v>1432475286</v>
      </c>
      <c r="U54" s="11">
        <v>117272727</v>
      </c>
      <c r="V54" s="11">
        <v>3802973987</v>
      </c>
      <c r="W54" s="11">
        <v>729168383</v>
      </c>
      <c r="X54" s="11">
        <v>1042817544</v>
      </c>
      <c r="Y54" s="11">
        <v>1778729777</v>
      </c>
      <c r="Z54" s="11">
        <v>704156719</v>
      </c>
      <c r="AA54" s="11">
        <v>7264464241</v>
      </c>
      <c r="AB54" s="11">
        <v>2005449158</v>
      </c>
      <c r="AC54" s="11">
        <v>9921027237</v>
      </c>
      <c r="AD54" s="11">
        <v>3074438876</v>
      </c>
      <c r="AE54" s="11">
        <v>1751593619</v>
      </c>
      <c r="AF54" s="11">
        <v>4288096255</v>
      </c>
      <c r="AG54" s="11">
        <v>1755996485</v>
      </c>
      <c r="AH54" s="11">
        <v>2417500039</v>
      </c>
      <c r="AI54" s="11">
        <v>4258975884</v>
      </c>
      <c r="AJ54" s="11">
        <v>2594777629</v>
      </c>
      <c r="AK54" s="11">
        <v>1292794038</v>
      </c>
      <c r="AL54" s="209">
        <v>85892564365</v>
      </c>
    </row>
    <row r="55" spans="1:38" s="6" customFormat="1" ht="14.4" x14ac:dyDescent="0.3">
      <c r="A55" s="54" t="s">
        <v>48</v>
      </c>
      <c r="B55" s="6" t="s">
        <v>126</v>
      </c>
      <c r="C55" s="10">
        <v>32287474</v>
      </c>
      <c r="D55" s="10">
        <v>509783037</v>
      </c>
      <c r="E55" s="10">
        <v>1215112</v>
      </c>
      <c r="F55" s="10">
        <v>9432527</v>
      </c>
      <c r="G55" s="10">
        <v>143648740</v>
      </c>
      <c r="H55" s="10">
        <v>192565209</v>
      </c>
      <c r="I55" s="10">
        <v>43610773</v>
      </c>
      <c r="J55" s="10">
        <v>3538564815</v>
      </c>
      <c r="K55" s="10">
        <v>68076182</v>
      </c>
      <c r="L55" s="10">
        <v>147875377</v>
      </c>
      <c r="M55" s="10">
        <v>248100153</v>
      </c>
      <c r="N55" s="10">
        <v>167620846</v>
      </c>
      <c r="O55" s="10">
        <v>76854453</v>
      </c>
      <c r="P55" s="10">
        <v>52858829</v>
      </c>
      <c r="Q55" s="10">
        <v>34419767</v>
      </c>
      <c r="R55" s="10">
        <v>46692292</v>
      </c>
      <c r="S55" s="10">
        <v>5344928</v>
      </c>
      <c r="T55" s="10">
        <v>212628541</v>
      </c>
      <c r="U55" s="10">
        <v>235344</v>
      </c>
      <c r="V55" s="10">
        <v>263598760</v>
      </c>
      <c r="W55" s="10">
        <v>65732266</v>
      </c>
      <c r="X55" s="10">
        <v>18059866</v>
      </c>
      <c r="Y55" s="10">
        <v>191547486</v>
      </c>
      <c r="Z55" s="10">
        <v>20326202</v>
      </c>
      <c r="AA55" s="10">
        <v>253872144</v>
      </c>
      <c r="AB55" s="10">
        <v>9280234</v>
      </c>
      <c r="AC55" s="10">
        <v>2184969050</v>
      </c>
      <c r="AD55" s="10">
        <v>262383560</v>
      </c>
      <c r="AE55" s="10">
        <v>192493286</v>
      </c>
      <c r="AF55" s="10">
        <v>713000672</v>
      </c>
      <c r="AG55" s="10">
        <v>126651613</v>
      </c>
      <c r="AH55" s="10">
        <v>66494433</v>
      </c>
      <c r="AI55" s="10">
        <v>10917486</v>
      </c>
      <c r="AJ55" s="10">
        <v>20389023</v>
      </c>
      <c r="AK55" s="10">
        <v>34279073</v>
      </c>
      <c r="AL55" s="197">
        <v>9965809553</v>
      </c>
    </row>
    <row r="56" spans="1:38" s="6" customFormat="1" ht="14.4" x14ac:dyDescent="0.3">
      <c r="A56" s="54" t="s">
        <v>68</v>
      </c>
      <c r="B56" s="6" t="s">
        <v>127</v>
      </c>
      <c r="C56" s="10">
        <v>0</v>
      </c>
      <c r="D56" s="10">
        <v>117969606</v>
      </c>
      <c r="E56" s="10">
        <v>0</v>
      </c>
      <c r="F56" s="10">
        <v>0</v>
      </c>
      <c r="G56" s="10">
        <v>4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1818182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294200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120081992</v>
      </c>
    </row>
    <row r="57" spans="1:38" s="6" customFormat="1" ht="14.4" x14ac:dyDescent="0.3">
      <c r="A57" s="56"/>
      <c r="B57" s="15" t="s">
        <v>1372</v>
      </c>
      <c r="C57" s="11">
        <v>32287474</v>
      </c>
      <c r="D57" s="11">
        <v>391813431</v>
      </c>
      <c r="E57" s="11">
        <v>1215112</v>
      </c>
      <c r="F57" s="11">
        <v>9432527</v>
      </c>
      <c r="G57" s="11">
        <v>143648736</v>
      </c>
      <c r="H57" s="11">
        <v>192565209</v>
      </c>
      <c r="I57" s="11">
        <v>43610773</v>
      </c>
      <c r="J57" s="11">
        <v>3538564815</v>
      </c>
      <c r="K57" s="11">
        <v>68076182</v>
      </c>
      <c r="L57" s="11">
        <v>147875377</v>
      </c>
      <c r="M57" s="11">
        <v>248100153</v>
      </c>
      <c r="N57" s="11">
        <v>167620846</v>
      </c>
      <c r="O57" s="11">
        <v>76854453</v>
      </c>
      <c r="P57" s="11">
        <v>52858829</v>
      </c>
      <c r="Q57" s="11">
        <v>34419767</v>
      </c>
      <c r="R57" s="11">
        <v>46692292</v>
      </c>
      <c r="S57" s="11">
        <v>5344928</v>
      </c>
      <c r="T57" s="11">
        <v>210810359</v>
      </c>
      <c r="U57" s="11">
        <v>235344</v>
      </c>
      <c r="V57" s="11">
        <v>263598760</v>
      </c>
      <c r="W57" s="11">
        <v>65732266</v>
      </c>
      <c r="X57" s="11">
        <v>18059866</v>
      </c>
      <c r="Y57" s="11">
        <v>191547486</v>
      </c>
      <c r="Z57" s="11">
        <v>20326202</v>
      </c>
      <c r="AA57" s="11">
        <v>253872144</v>
      </c>
      <c r="AB57" s="11">
        <v>9280234</v>
      </c>
      <c r="AC57" s="11">
        <v>2184674850</v>
      </c>
      <c r="AD57" s="11">
        <v>262383560</v>
      </c>
      <c r="AE57" s="11">
        <v>192493286</v>
      </c>
      <c r="AF57" s="11">
        <v>713000672</v>
      </c>
      <c r="AG57" s="11">
        <v>126651613</v>
      </c>
      <c r="AH57" s="11">
        <v>66494433</v>
      </c>
      <c r="AI57" s="11">
        <v>10917486</v>
      </c>
      <c r="AJ57" s="11">
        <v>20389023</v>
      </c>
      <c r="AK57" s="11">
        <v>34279073</v>
      </c>
      <c r="AL57" s="209">
        <v>9845727561</v>
      </c>
    </row>
    <row r="58" spans="1:38" s="6" customFormat="1" ht="14.4" x14ac:dyDescent="0.3">
      <c r="A58" s="84"/>
      <c r="B58" s="16" t="s">
        <v>1373</v>
      </c>
      <c r="C58" s="14">
        <v>147154014</v>
      </c>
      <c r="D58" s="14">
        <v>-512836105</v>
      </c>
      <c r="E58" s="14">
        <v>2723728570</v>
      </c>
      <c r="F58" s="14">
        <v>807795505</v>
      </c>
      <c r="G58" s="14">
        <v>4935399744</v>
      </c>
      <c r="H58" s="14">
        <v>7043613496</v>
      </c>
      <c r="I58" s="14">
        <v>1597518932</v>
      </c>
      <c r="J58" s="14">
        <v>4701155415</v>
      </c>
      <c r="K58" s="14">
        <v>1748378201</v>
      </c>
      <c r="L58" s="14">
        <v>27358993073</v>
      </c>
      <c r="M58" s="14">
        <v>2259675097</v>
      </c>
      <c r="N58" s="14">
        <v>841229006</v>
      </c>
      <c r="O58" s="14">
        <v>-2828282671</v>
      </c>
      <c r="P58" s="14">
        <v>-214658597</v>
      </c>
      <c r="Q58" s="14">
        <v>1606765735</v>
      </c>
      <c r="R58" s="14">
        <v>619638134</v>
      </c>
      <c r="S58" s="14">
        <v>362536021</v>
      </c>
      <c r="T58" s="14">
        <v>1729977697</v>
      </c>
      <c r="U58" s="14">
        <v>16214995</v>
      </c>
      <c r="V58" s="14">
        <v>10022288035</v>
      </c>
      <c r="W58" s="14">
        <v>187995895</v>
      </c>
      <c r="X58" s="14">
        <v>1095301882</v>
      </c>
      <c r="Y58" s="14">
        <v>2364257999</v>
      </c>
      <c r="Z58" s="14">
        <v>933350232</v>
      </c>
      <c r="AA58" s="14">
        <v>12171220504</v>
      </c>
      <c r="AB58" s="14">
        <v>2869589456</v>
      </c>
      <c r="AC58" s="14">
        <v>20139362816</v>
      </c>
      <c r="AD58" s="14">
        <v>2996413991</v>
      </c>
      <c r="AE58" s="14">
        <v>3405980216</v>
      </c>
      <c r="AF58" s="14">
        <v>9423126482</v>
      </c>
      <c r="AG58" s="14">
        <v>4705737889</v>
      </c>
      <c r="AH58" s="14">
        <v>5053964357</v>
      </c>
      <c r="AI58" s="14">
        <v>26969166497</v>
      </c>
      <c r="AJ58" s="14">
        <v>13934320364</v>
      </c>
      <c r="AK58" s="14">
        <v>7787492651</v>
      </c>
      <c r="AL58" s="214">
        <v>179003565528</v>
      </c>
    </row>
    <row r="59" spans="1:38" s="6" customFormat="1" ht="14.4" x14ac:dyDescent="0.3">
      <c r="A59" s="54" t="s">
        <v>69</v>
      </c>
      <c r="B59" s="6" t="s">
        <v>1</v>
      </c>
      <c r="C59" s="10">
        <v>275443</v>
      </c>
      <c r="D59" s="10">
        <v>56218535</v>
      </c>
      <c r="E59" s="10">
        <v>0</v>
      </c>
      <c r="F59" s="10">
        <v>113424279</v>
      </c>
      <c r="G59" s="10">
        <v>547743680</v>
      </c>
      <c r="H59" s="10">
        <v>884418769</v>
      </c>
      <c r="I59" s="10">
        <v>209606711</v>
      </c>
      <c r="J59" s="10">
        <v>470115541</v>
      </c>
      <c r="K59" s="10">
        <v>0</v>
      </c>
      <c r="L59" s="10">
        <v>2735899305</v>
      </c>
      <c r="M59" s="10">
        <v>244520733</v>
      </c>
      <c r="N59" s="10">
        <v>0</v>
      </c>
      <c r="O59" s="10">
        <v>0</v>
      </c>
      <c r="P59" s="10">
        <v>33763147</v>
      </c>
      <c r="Q59" s="10">
        <v>0</v>
      </c>
      <c r="R59" s="10">
        <v>0</v>
      </c>
      <c r="S59" s="10">
        <v>33763095</v>
      </c>
      <c r="T59" s="10">
        <v>0</v>
      </c>
      <c r="U59" s="10">
        <v>0</v>
      </c>
      <c r="V59" s="10">
        <v>1002228804</v>
      </c>
      <c r="W59" s="10">
        <v>5448008</v>
      </c>
      <c r="X59" s="10">
        <v>109530188</v>
      </c>
      <c r="Y59" s="10">
        <v>0</v>
      </c>
      <c r="Z59" s="10">
        <v>85686545</v>
      </c>
      <c r="AA59" s="10">
        <v>0</v>
      </c>
      <c r="AB59" s="10">
        <v>309920001</v>
      </c>
      <c r="AC59" s="10">
        <v>2030794001</v>
      </c>
      <c r="AD59" s="10">
        <v>299641399</v>
      </c>
      <c r="AE59" s="10">
        <v>340598021</v>
      </c>
      <c r="AF59" s="10">
        <v>942312648</v>
      </c>
      <c r="AG59" s="10">
        <v>470573790</v>
      </c>
      <c r="AH59" s="10">
        <v>535783221</v>
      </c>
      <c r="AI59" s="10">
        <v>2540034814</v>
      </c>
      <c r="AJ59" s="10">
        <v>1562579250</v>
      </c>
      <c r="AK59" s="10">
        <v>778748218</v>
      </c>
      <c r="AL59" s="197">
        <v>16343628146</v>
      </c>
    </row>
    <row r="60" spans="1:38" s="6" customFormat="1" ht="14.4" x14ac:dyDescent="0.3">
      <c r="A60" s="85"/>
      <c r="B60" s="34" t="s">
        <v>1374</v>
      </c>
      <c r="C60" s="35">
        <v>146878571</v>
      </c>
      <c r="D60" s="35">
        <v>-569054640</v>
      </c>
      <c r="E60" s="35">
        <v>2723728570</v>
      </c>
      <c r="F60" s="35">
        <v>694371226</v>
      </c>
      <c r="G60" s="35">
        <v>4387656064</v>
      </c>
      <c r="H60" s="35">
        <v>6159194727</v>
      </c>
      <c r="I60" s="35">
        <v>1387912221</v>
      </c>
      <c r="J60" s="35">
        <v>4231039874</v>
      </c>
      <c r="K60" s="35">
        <v>1748378201</v>
      </c>
      <c r="L60" s="35">
        <v>24623093768</v>
      </c>
      <c r="M60" s="35">
        <v>2015154364</v>
      </c>
      <c r="N60" s="35">
        <v>841229006</v>
      </c>
      <c r="O60" s="35">
        <v>-2828282671</v>
      </c>
      <c r="P60" s="35">
        <v>-248421744</v>
      </c>
      <c r="Q60" s="35">
        <v>1606765735</v>
      </c>
      <c r="R60" s="35">
        <v>619638134</v>
      </c>
      <c r="S60" s="35">
        <v>328772926</v>
      </c>
      <c r="T60" s="35">
        <v>1729977697</v>
      </c>
      <c r="U60" s="35">
        <v>0</v>
      </c>
      <c r="V60" s="35">
        <v>9020059231</v>
      </c>
      <c r="W60" s="35">
        <v>182547887</v>
      </c>
      <c r="X60" s="35">
        <v>985771694</v>
      </c>
      <c r="Y60" s="35">
        <v>2364257999</v>
      </c>
      <c r="Z60" s="35">
        <v>847663687</v>
      </c>
      <c r="AA60" s="35">
        <v>12171220504</v>
      </c>
      <c r="AB60" s="35">
        <v>2559669455</v>
      </c>
      <c r="AC60" s="35">
        <v>18108568815</v>
      </c>
      <c r="AD60" s="35">
        <v>2696772592</v>
      </c>
      <c r="AE60" s="35">
        <v>3065382195</v>
      </c>
      <c r="AF60" s="35">
        <v>8480813834</v>
      </c>
      <c r="AG60" s="35">
        <v>4235164099</v>
      </c>
      <c r="AH60" s="35">
        <v>4518181136</v>
      </c>
      <c r="AI60" s="35">
        <v>24429131683</v>
      </c>
      <c r="AJ60" s="35">
        <v>12371741114</v>
      </c>
      <c r="AK60" s="35">
        <v>7008744433</v>
      </c>
      <c r="AL60" s="215">
        <v>162643722387</v>
      </c>
    </row>
    <row r="61" spans="1:38" x14ac:dyDescent="0.3">
      <c r="AL61" s="201"/>
    </row>
    <row r="62" spans="1:38" x14ac:dyDescent="0.3">
      <c r="AL62" s="201"/>
    </row>
    <row r="63" spans="1:38" x14ac:dyDescent="0.3">
      <c r="AL63" s="201"/>
    </row>
    <row r="64" spans="1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sortState xmlns:xlrd2="http://schemas.microsoft.com/office/spreadsheetml/2017/richdata2" ref="A60:A94">
    <sortCondition ref="A60"/>
  </sortState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400-000000000000}"/>
    <hyperlink ref="I1" location="INDICE!A1" display="VOLVER AL INDICE" xr:uid="{00000000-0004-0000-0400-000001000000}"/>
    <hyperlink ref="O1" location="INDICE!A1" display="VOLVER AL INDICE" xr:uid="{00000000-0004-0000-0400-000002000000}"/>
    <hyperlink ref="U1" location="INDICE!A1" display="VOLVER AL INDICE" xr:uid="{00000000-0004-0000-0400-000003000000}"/>
    <hyperlink ref="AA1" location="INDICE!A1" display="VOLVER AL INDICE" xr:uid="{00000000-0004-0000-0400-000004000000}"/>
    <hyperlink ref="AG1" location="INDICE!A1" display="VOLVER AL INDICE" xr:uid="{00000000-0004-0000-04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36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21875" style="51" customWidth="1" collapsed="1"/>
    <col min="2" max="2" width="45.44140625" style="1" customWidth="1" collapsed="1"/>
    <col min="3" max="3" width="18.77734375" style="2" bestFit="1" customWidth="1" collapsed="1"/>
    <col min="4" max="4" width="18.21875" style="2" bestFit="1" customWidth="1" collapsed="1"/>
    <col min="5" max="6" width="17.44140625" style="2" bestFit="1" customWidth="1" collapsed="1"/>
    <col min="7" max="8" width="18.77734375" style="2" bestFit="1" customWidth="1" collapsed="1"/>
    <col min="9" max="10" width="17.44140625" style="2" bestFit="1" customWidth="1" collapsed="1"/>
    <col min="11" max="11" width="17.44140625" style="1" bestFit="1" customWidth="1" collapsed="1"/>
    <col min="12" max="14" width="18.77734375" style="1" bestFit="1" customWidth="1" collapsed="1"/>
    <col min="15" max="15" width="18.33203125" style="1" bestFit="1" customWidth="1" collapsed="1"/>
    <col min="16" max="19" width="17.44140625" style="1" bestFit="1" customWidth="1" collapsed="1"/>
    <col min="20" max="20" width="18.77734375" style="1" bestFit="1" customWidth="1" collapsed="1"/>
    <col min="21" max="21" width="14.21875" style="1" bestFit="1" customWidth="1" collapsed="1"/>
    <col min="22" max="22" width="18.77734375" style="1" bestFit="1" customWidth="1" collapsed="1"/>
    <col min="23" max="23" width="17.44140625" style="1" bestFit="1" customWidth="1" collapsed="1"/>
    <col min="24" max="24" width="18.77734375" style="1" bestFit="1" customWidth="1" collapsed="1"/>
    <col min="25" max="25" width="17.44140625" style="1" bestFit="1" customWidth="1" collapsed="1"/>
    <col min="26" max="26" width="18.77734375" style="1" bestFit="1" customWidth="1" collapsed="1"/>
    <col min="27" max="27" width="17.44140625" style="1" bestFit="1" customWidth="1" collapsed="1"/>
    <col min="28" max="29" width="18.77734375" style="1" bestFit="1" customWidth="1" collapsed="1"/>
    <col min="30" max="30" width="20" style="1" bestFit="1" customWidth="1" collapsed="1"/>
    <col min="31" max="31" width="18.77734375" style="1" bestFit="1" customWidth="1" collapsed="1"/>
    <col min="32" max="33" width="17.44140625" style="1" bestFit="1" customWidth="1" collapsed="1"/>
    <col min="34" max="34" width="18.77734375" style="1" bestFit="1" customWidth="1" collapsed="1"/>
    <col min="35" max="36" width="17.44140625" style="1" bestFit="1" customWidth="1" collapsed="1"/>
    <col min="37" max="37" width="17.4414062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53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A2" s="53"/>
      <c r="B2" s="69"/>
      <c r="C2" s="250" t="s">
        <v>112</v>
      </c>
      <c r="D2" s="250"/>
      <c r="E2" s="250"/>
      <c r="F2" s="250"/>
      <c r="G2" s="250"/>
      <c r="H2" s="250"/>
      <c r="I2" s="250" t="s">
        <v>112</v>
      </c>
      <c r="J2" s="250"/>
      <c r="K2" s="250"/>
      <c r="L2" s="250"/>
      <c r="M2" s="250"/>
      <c r="N2" s="250"/>
      <c r="O2" s="250" t="s">
        <v>112</v>
      </c>
      <c r="P2" s="250"/>
      <c r="Q2" s="250"/>
      <c r="R2" s="250"/>
      <c r="S2" s="250"/>
      <c r="T2" s="250"/>
      <c r="U2" s="250" t="s">
        <v>112</v>
      </c>
      <c r="V2" s="250"/>
      <c r="W2" s="250"/>
      <c r="X2" s="250"/>
      <c r="Y2" s="250"/>
      <c r="Z2" s="250"/>
      <c r="AA2" s="250" t="s">
        <v>112</v>
      </c>
      <c r="AB2" s="250"/>
      <c r="AC2" s="250"/>
      <c r="AD2" s="250"/>
      <c r="AE2" s="250"/>
      <c r="AF2" s="250"/>
      <c r="AG2" s="250" t="s">
        <v>112</v>
      </c>
      <c r="AH2" s="250"/>
      <c r="AI2" s="250"/>
      <c r="AJ2" s="250"/>
      <c r="AK2" s="250"/>
      <c r="AL2" s="250"/>
    </row>
    <row r="3" spans="1:38" s="7" customFormat="1" ht="18" x14ac:dyDescent="0.3">
      <c r="A3" s="53"/>
      <c r="B3" s="70"/>
      <c r="C3" s="251" t="str">
        <f>PROPER(CARATULA!$A$19)</f>
        <v>Periodo Julio 2023 - Octubre 2023</v>
      </c>
      <c r="D3" s="251"/>
      <c r="E3" s="251"/>
      <c r="F3" s="251"/>
      <c r="G3" s="251"/>
      <c r="H3" s="251"/>
      <c r="I3" s="251" t="str">
        <f>$C$3</f>
        <v>Periodo Julio 2023 - Octubre 2023</v>
      </c>
      <c r="J3" s="251"/>
      <c r="K3" s="251"/>
      <c r="L3" s="251"/>
      <c r="M3" s="251"/>
      <c r="N3" s="251"/>
      <c r="O3" s="251" t="str">
        <f>$C$3</f>
        <v>Periodo Julio 2023 - Octubre 2023</v>
      </c>
      <c r="P3" s="251"/>
      <c r="Q3" s="251"/>
      <c r="R3" s="251"/>
      <c r="S3" s="251"/>
      <c r="T3" s="251"/>
      <c r="U3" s="251" t="str">
        <f>$C$3</f>
        <v>Periodo Julio 2023 - Octubre 2023</v>
      </c>
      <c r="V3" s="251"/>
      <c r="W3" s="251"/>
      <c r="X3" s="251"/>
      <c r="Y3" s="251"/>
      <c r="Z3" s="251"/>
      <c r="AA3" s="251" t="str">
        <f>$C$3</f>
        <v>Periodo Julio 2023 - Octubre 2023</v>
      </c>
      <c r="AB3" s="251"/>
      <c r="AC3" s="251"/>
      <c r="AD3" s="251"/>
      <c r="AE3" s="251"/>
      <c r="AF3" s="251"/>
      <c r="AG3" s="251" t="str">
        <f>$C$3</f>
        <v>Periodo Julio 2023 - Octubre 2023</v>
      </c>
      <c r="AH3" s="251"/>
      <c r="AI3" s="251"/>
      <c r="AJ3" s="251"/>
      <c r="AK3" s="251"/>
      <c r="AL3" s="251"/>
    </row>
    <row r="4" spans="1:38" s="7" customFormat="1" ht="14.4" x14ac:dyDescent="0.3">
      <c r="A4" s="53"/>
      <c r="B4" s="6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" customFormat="1" ht="6" customHeight="1" x14ac:dyDescent="0.3">
      <c r="A5" s="53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60" customHeight="1" x14ac:dyDescent="0.3">
      <c r="A6" s="32" t="s">
        <v>142</v>
      </c>
      <c r="B6" s="27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58" t="s">
        <v>31</v>
      </c>
      <c r="B7" s="6" t="s">
        <v>83</v>
      </c>
      <c r="C7" s="10">
        <v>18881391762</v>
      </c>
      <c r="D7" s="10">
        <v>30504230056</v>
      </c>
      <c r="E7" s="10">
        <v>10695058029</v>
      </c>
      <c r="F7" s="10">
        <v>3609431628</v>
      </c>
      <c r="G7" s="10">
        <v>27195653839</v>
      </c>
      <c r="H7" s="10">
        <v>84070914056</v>
      </c>
      <c r="I7" s="10">
        <v>13037116746</v>
      </c>
      <c r="J7" s="10">
        <v>3325272045</v>
      </c>
      <c r="K7" s="10">
        <v>13978542800</v>
      </c>
      <c r="L7" s="10">
        <v>62465089149</v>
      </c>
      <c r="M7" s="10">
        <v>51058989765</v>
      </c>
      <c r="N7" s="10">
        <v>29786651969</v>
      </c>
      <c r="O7" s="10">
        <v>27795043330</v>
      </c>
      <c r="P7" s="10">
        <v>13810546432</v>
      </c>
      <c r="Q7" s="10">
        <v>5859821788</v>
      </c>
      <c r="R7" s="10">
        <v>18355119428</v>
      </c>
      <c r="S7" s="10">
        <v>2144363262</v>
      </c>
      <c r="T7" s="10">
        <v>45215755874</v>
      </c>
      <c r="U7" s="10">
        <v>0</v>
      </c>
      <c r="V7" s="10">
        <v>82350074981</v>
      </c>
      <c r="W7" s="10">
        <v>12239861970</v>
      </c>
      <c r="X7" s="10">
        <v>4835770572</v>
      </c>
      <c r="Y7" s="10">
        <v>22019558285</v>
      </c>
      <c r="Z7" s="10">
        <v>6626101225</v>
      </c>
      <c r="AA7" s="10">
        <v>140459888833</v>
      </c>
      <c r="AB7" s="10">
        <v>24891566448</v>
      </c>
      <c r="AC7" s="10">
        <v>172135876897</v>
      </c>
      <c r="AD7" s="10">
        <v>69697418894</v>
      </c>
      <c r="AE7" s="10">
        <v>24764717144</v>
      </c>
      <c r="AF7" s="10">
        <v>44409631801</v>
      </c>
      <c r="AG7" s="10">
        <v>69916055936</v>
      </c>
      <c r="AH7" s="10">
        <v>15645745080</v>
      </c>
      <c r="AI7" s="10">
        <v>44656874806</v>
      </c>
      <c r="AJ7" s="10">
        <v>26325532771</v>
      </c>
      <c r="AK7" s="10">
        <v>11691669356</v>
      </c>
      <c r="AL7" s="197">
        <v>1234455336957</v>
      </c>
    </row>
    <row r="8" spans="1:38" s="6" customFormat="1" ht="14.4" x14ac:dyDescent="0.3">
      <c r="A8" s="58" t="s">
        <v>32</v>
      </c>
      <c r="B8" s="6" t="s">
        <v>84</v>
      </c>
      <c r="C8" s="10">
        <v>504949335</v>
      </c>
      <c r="D8" s="10">
        <v>76517748</v>
      </c>
      <c r="E8" s="10">
        <v>102183006</v>
      </c>
      <c r="F8" s="10">
        <v>4095015</v>
      </c>
      <c r="G8" s="10">
        <v>118986393</v>
      </c>
      <c r="H8" s="10">
        <v>388445843</v>
      </c>
      <c r="I8" s="10">
        <v>565149451</v>
      </c>
      <c r="J8" s="10">
        <v>85208162</v>
      </c>
      <c r="K8" s="10">
        <v>18786520</v>
      </c>
      <c r="L8" s="10">
        <v>563559517</v>
      </c>
      <c r="M8" s="10">
        <v>280942977</v>
      </c>
      <c r="N8" s="10">
        <v>182225561</v>
      </c>
      <c r="O8" s="10">
        <v>96028988</v>
      </c>
      <c r="P8" s="10">
        <v>160547477</v>
      </c>
      <c r="Q8" s="10">
        <v>146292332</v>
      </c>
      <c r="R8" s="10">
        <v>24990012</v>
      </c>
      <c r="S8" s="10">
        <v>16088707</v>
      </c>
      <c r="T8" s="10">
        <v>3105423</v>
      </c>
      <c r="U8" s="10">
        <v>0</v>
      </c>
      <c r="V8" s="10">
        <v>403202776</v>
      </c>
      <c r="W8" s="10">
        <v>69900280</v>
      </c>
      <c r="X8" s="10">
        <v>27707525</v>
      </c>
      <c r="Y8" s="10">
        <v>178604067</v>
      </c>
      <c r="Z8" s="10">
        <v>82689420</v>
      </c>
      <c r="AA8" s="10">
        <v>2700077852</v>
      </c>
      <c r="AB8" s="10">
        <v>153878148</v>
      </c>
      <c r="AC8" s="10">
        <v>0</v>
      </c>
      <c r="AD8" s="10">
        <v>901040198</v>
      </c>
      <c r="AE8" s="10">
        <v>409900096</v>
      </c>
      <c r="AF8" s="10">
        <v>33083119</v>
      </c>
      <c r="AG8" s="10">
        <v>160676419</v>
      </c>
      <c r="AH8" s="10">
        <v>224955212</v>
      </c>
      <c r="AI8" s="10">
        <v>0</v>
      </c>
      <c r="AJ8" s="10">
        <v>0</v>
      </c>
      <c r="AK8" s="10">
        <v>0</v>
      </c>
      <c r="AL8" s="197">
        <v>8683817579</v>
      </c>
    </row>
    <row r="9" spans="1:38" s="6" customFormat="1" ht="14.4" x14ac:dyDescent="0.3">
      <c r="A9" s="58" t="s">
        <v>33</v>
      </c>
      <c r="B9" s="6" t="s">
        <v>85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0">
        <v>0</v>
      </c>
      <c r="AC9" s="10">
        <v>0</v>
      </c>
      <c r="AD9" s="10">
        <v>0</v>
      </c>
      <c r="AE9" s="10">
        <v>0</v>
      </c>
      <c r="AF9" s="10">
        <v>0</v>
      </c>
      <c r="AG9" s="10">
        <v>0</v>
      </c>
      <c r="AH9" s="10">
        <v>0</v>
      </c>
      <c r="AI9" s="10">
        <v>0</v>
      </c>
      <c r="AJ9" s="10">
        <v>0</v>
      </c>
      <c r="AK9" s="10">
        <v>0</v>
      </c>
      <c r="AL9" s="197">
        <v>0</v>
      </c>
    </row>
    <row r="10" spans="1:38" s="6" customFormat="1" ht="14.4" x14ac:dyDescent="0.3">
      <c r="A10" s="58" t="s">
        <v>34</v>
      </c>
      <c r="B10" s="6" t="s">
        <v>86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2094804297</v>
      </c>
      <c r="I10" s="10">
        <v>0</v>
      </c>
      <c r="J10" s="10">
        <v>0</v>
      </c>
      <c r="K10" s="10">
        <v>0</v>
      </c>
      <c r="L10" s="10">
        <v>12283411854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227922462</v>
      </c>
      <c r="S10" s="10">
        <v>0</v>
      </c>
      <c r="T10" s="10">
        <v>344943138</v>
      </c>
      <c r="U10" s="10">
        <v>0</v>
      </c>
      <c r="V10" s="10">
        <v>0</v>
      </c>
      <c r="W10" s="10">
        <v>0</v>
      </c>
      <c r="X10" s="10">
        <v>0</v>
      </c>
      <c r="Y10" s="10">
        <v>2014185119</v>
      </c>
      <c r="Z10" s="10">
        <v>0</v>
      </c>
      <c r="AA10" s="10">
        <v>37716975818</v>
      </c>
      <c r="AB10" s="10">
        <v>0</v>
      </c>
      <c r="AC10" s="10">
        <v>3772986362</v>
      </c>
      <c r="AD10" s="10">
        <v>0</v>
      </c>
      <c r="AE10" s="10">
        <v>0</v>
      </c>
      <c r="AF10" s="10">
        <v>0</v>
      </c>
      <c r="AG10" s="10">
        <v>0</v>
      </c>
      <c r="AH10" s="10">
        <v>9974519164</v>
      </c>
      <c r="AI10" s="10">
        <v>11289647000</v>
      </c>
      <c r="AJ10" s="10">
        <v>0</v>
      </c>
      <c r="AK10" s="10">
        <v>0</v>
      </c>
      <c r="AL10" s="197">
        <v>79719395214</v>
      </c>
    </row>
    <row r="11" spans="1:38" s="6" customFormat="1" ht="14.4" x14ac:dyDescent="0.3">
      <c r="A11" s="58" t="s">
        <v>35</v>
      </c>
      <c r="B11" s="6" t="s">
        <v>115</v>
      </c>
      <c r="C11" s="10">
        <v>1268427144</v>
      </c>
      <c r="D11" s="10">
        <v>1005176</v>
      </c>
      <c r="E11" s="10">
        <v>11715163</v>
      </c>
      <c r="F11" s="10">
        <v>102582320</v>
      </c>
      <c r="G11" s="10">
        <v>859912387</v>
      </c>
      <c r="H11" s="10">
        <v>2293804936</v>
      </c>
      <c r="I11" s="10">
        <v>20968930</v>
      </c>
      <c r="J11" s="10">
        <v>144820138</v>
      </c>
      <c r="K11" s="10">
        <v>259538346</v>
      </c>
      <c r="L11" s="10">
        <v>1530831339</v>
      </c>
      <c r="M11" s="10">
        <v>1337856669</v>
      </c>
      <c r="N11" s="10">
        <v>1645699754</v>
      </c>
      <c r="O11" s="10">
        <v>1117764155</v>
      </c>
      <c r="P11" s="10">
        <v>258357</v>
      </c>
      <c r="Q11" s="10">
        <v>60564217</v>
      </c>
      <c r="R11" s="10">
        <v>958103036</v>
      </c>
      <c r="S11" s="10">
        <v>42810474</v>
      </c>
      <c r="T11" s="10">
        <v>1134181060</v>
      </c>
      <c r="U11" s="10">
        <v>0</v>
      </c>
      <c r="V11" s="10">
        <v>1892200101</v>
      </c>
      <c r="W11" s="10">
        <v>575523739</v>
      </c>
      <c r="X11" s="10">
        <v>102093643</v>
      </c>
      <c r="Y11" s="10">
        <v>796688119</v>
      </c>
      <c r="Z11" s="10">
        <v>229665</v>
      </c>
      <c r="AA11" s="10">
        <v>5814610902</v>
      </c>
      <c r="AB11" s="10">
        <v>825123800</v>
      </c>
      <c r="AC11" s="10">
        <v>3035551357</v>
      </c>
      <c r="AD11" s="10">
        <v>2021077614</v>
      </c>
      <c r="AE11" s="10">
        <v>428246853</v>
      </c>
      <c r="AF11" s="10">
        <v>2140333379</v>
      </c>
      <c r="AG11" s="10">
        <v>693965843</v>
      </c>
      <c r="AH11" s="10">
        <v>759825585</v>
      </c>
      <c r="AI11" s="10">
        <v>6006138</v>
      </c>
      <c r="AJ11" s="10">
        <v>229421960</v>
      </c>
      <c r="AK11" s="10">
        <v>181014843</v>
      </c>
      <c r="AL11" s="197">
        <v>32292757142</v>
      </c>
    </row>
    <row r="12" spans="1:38" s="6" customFormat="1" ht="14.4" x14ac:dyDescent="0.3">
      <c r="A12" s="58" t="s">
        <v>36</v>
      </c>
      <c r="B12" s="6" t="s">
        <v>98</v>
      </c>
      <c r="C12" s="10">
        <v>3366267814</v>
      </c>
      <c r="D12" s="10">
        <v>671498191</v>
      </c>
      <c r="E12" s="10">
        <v>565729572</v>
      </c>
      <c r="F12" s="10">
        <v>138466198</v>
      </c>
      <c r="G12" s="10">
        <v>1085815057</v>
      </c>
      <c r="H12" s="10">
        <v>2053523084</v>
      </c>
      <c r="I12" s="10">
        <v>380346496</v>
      </c>
      <c r="J12" s="10">
        <v>209204786</v>
      </c>
      <c r="K12" s="10">
        <v>788896964</v>
      </c>
      <c r="L12" s="10">
        <v>1002869344</v>
      </c>
      <c r="M12" s="10">
        <v>578615020</v>
      </c>
      <c r="N12" s="10">
        <v>895632868</v>
      </c>
      <c r="O12" s="10">
        <v>1454061048</v>
      </c>
      <c r="P12" s="10">
        <v>462955043</v>
      </c>
      <c r="Q12" s="10">
        <v>401979643</v>
      </c>
      <c r="R12" s="10">
        <v>2147009624</v>
      </c>
      <c r="S12" s="10">
        <v>63068087</v>
      </c>
      <c r="T12" s="10">
        <v>6139459984</v>
      </c>
      <c r="U12" s="10">
        <v>0</v>
      </c>
      <c r="V12" s="10">
        <v>2943534584</v>
      </c>
      <c r="W12" s="10">
        <v>433753758</v>
      </c>
      <c r="X12" s="10">
        <v>538867659</v>
      </c>
      <c r="Y12" s="10">
        <v>1605849522</v>
      </c>
      <c r="Z12" s="10">
        <v>182625423</v>
      </c>
      <c r="AA12" s="10">
        <v>3880359239</v>
      </c>
      <c r="AB12" s="10">
        <v>2066058875</v>
      </c>
      <c r="AC12" s="10">
        <v>8158679144</v>
      </c>
      <c r="AD12" s="10">
        <v>2619334109</v>
      </c>
      <c r="AE12" s="10">
        <v>1064270942</v>
      </c>
      <c r="AF12" s="10">
        <v>2180931732</v>
      </c>
      <c r="AG12" s="10">
        <v>1531877721</v>
      </c>
      <c r="AH12" s="10">
        <v>546552104</v>
      </c>
      <c r="AI12" s="10">
        <v>2035583121</v>
      </c>
      <c r="AJ12" s="10">
        <v>457622701</v>
      </c>
      <c r="AK12" s="10">
        <v>262977769</v>
      </c>
      <c r="AL12" s="197">
        <v>52914277226</v>
      </c>
    </row>
    <row r="13" spans="1:38" s="6" customFormat="1" ht="14.4" x14ac:dyDescent="0.3">
      <c r="A13" s="58" t="s">
        <v>37</v>
      </c>
      <c r="B13" s="6" t="s">
        <v>1360</v>
      </c>
      <c r="C13" s="10">
        <v>215809113</v>
      </c>
      <c r="D13" s="10">
        <v>58344032</v>
      </c>
      <c r="E13" s="10">
        <v>149483471</v>
      </c>
      <c r="F13" s="10">
        <v>636364</v>
      </c>
      <c r="G13" s="10">
        <v>140218662</v>
      </c>
      <c r="H13" s="10">
        <v>1101081647</v>
      </c>
      <c r="I13" s="10">
        <v>350325266</v>
      </c>
      <c r="J13" s="10">
        <v>14589486</v>
      </c>
      <c r="K13" s="10">
        <v>212215532</v>
      </c>
      <c r="L13" s="10">
        <v>22187457</v>
      </c>
      <c r="M13" s="10">
        <v>742186414</v>
      </c>
      <c r="N13" s="10">
        <v>281395979</v>
      </c>
      <c r="O13" s="10">
        <v>95048681</v>
      </c>
      <c r="P13" s="10">
        <v>31144618</v>
      </c>
      <c r="Q13" s="10">
        <v>29670568</v>
      </c>
      <c r="R13" s="10">
        <v>141845641</v>
      </c>
      <c r="S13" s="10">
        <v>440000</v>
      </c>
      <c r="T13" s="10">
        <v>235487963</v>
      </c>
      <c r="U13" s="10">
        <v>0</v>
      </c>
      <c r="V13" s="10">
        <v>1335608897</v>
      </c>
      <c r="W13" s="10">
        <v>266406500</v>
      </c>
      <c r="X13" s="10">
        <v>30541364</v>
      </c>
      <c r="Y13" s="10">
        <v>30000000</v>
      </c>
      <c r="Z13" s="10">
        <v>14545455</v>
      </c>
      <c r="AA13" s="10">
        <v>1792742463</v>
      </c>
      <c r="AB13" s="10">
        <v>245996283</v>
      </c>
      <c r="AC13" s="10">
        <v>1232383783</v>
      </c>
      <c r="AD13" s="10">
        <v>833652153</v>
      </c>
      <c r="AE13" s="10">
        <v>75537833</v>
      </c>
      <c r="AF13" s="10">
        <v>207674494</v>
      </c>
      <c r="AG13" s="10">
        <v>343460438</v>
      </c>
      <c r="AH13" s="10">
        <v>0</v>
      </c>
      <c r="AI13" s="10">
        <v>0</v>
      </c>
      <c r="AJ13" s="10">
        <v>13596618</v>
      </c>
      <c r="AK13" s="10">
        <v>0</v>
      </c>
      <c r="AL13" s="197">
        <v>10244257175</v>
      </c>
    </row>
    <row r="14" spans="1:38" s="6" customFormat="1" ht="14.4" x14ac:dyDescent="0.3">
      <c r="A14" s="58" t="s">
        <v>38</v>
      </c>
      <c r="B14" s="6" t="s">
        <v>99</v>
      </c>
      <c r="C14" s="10">
        <v>0</v>
      </c>
      <c r="D14" s="10">
        <v>0</v>
      </c>
      <c r="E14" s="10">
        <v>30575449</v>
      </c>
      <c r="F14" s="10">
        <v>0</v>
      </c>
      <c r="G14" s="10">
        <v>30058500</v>
      </c>
      <c r="H14" s="10">
        <v>1740000</v>
      </c>
      <c r="I14" s="10">
        <v>5599253</v>
      </c>
      <c r="J14" s="10">
        <v>0</v>
      </c>
      <c r="K14" s="10">
        <v>0</v>
      </c>
      <c r="L14" s="10">
        <v>66521672</v>
      </c>
      <c r="M14" s="10">
        <v>0</v>
      </c>
      <c r="N14" s="10">
        <v>0</v>
      </c>
      <c r="O14" s="10">
        <v>22352226</v>
      </c>
      <c r="P14" s="10">
        <v>0</v>
      </c>
      <c r="Q14" s="10">
        <v>5716264</v>
      </c>
      <c r="R14" s="10">
        <v>4374348</v>
      </c>
      <c r="S14" s="10">
        <v>0</v>
      </c>
      <c r="T14" s="10">
        <v>0</v>
      </c>
      <c r="U14" s="10">
        <v>0</v>
      </c>
      <c r="V14" s="10">
        <v>0</v>
      </c>
      <c r="W14" s="10">
        <v>11241298</v>
      </c>
      <c r="X14" s="10">
        <v>0</v>
      </c>
      <c r="Y14" s="10">
        <v>110624092</v>
      </c>
      <c r="Z14" s="10">
        <v>48893175</v>
      </c>
      <c r="AA14" s="10">
        <v>23299865</v>
      </c>
      <c r="AB14" s="10">
        <v>21016354</v>
      </c>
      <c r="AC14" s="10">
        <v>0</v>
      </c>
      <c r="AD14" s="10">
        <v>1966309398</v>
      </c>
      <c r="AE14" s="10">
        <v>0</v>
      </c>
      <c r="AF14" s="10">
        <v>0</v>
      </c>
      <c r="AG14" s="10">
        <v>11446486</v>
      </c>
      <c r="AH14" s="10">
        <v>704957</v>
      </c>
      <c r="AI14" s="10">
        <v>0</v>
      </c>
      <c r="AJ14" s="10">
        <v>0</v>
      </c>
      <c r="AK14" s="10">
        <v>0</v>
      </c>
      <c r="AL14" s="197">
        <v>2360473337</v>
      </c>
    </row>
    <row r="15" spans="1:38" s="6" customFormat="1" ht="14.4" x14ac:dyDescent="0.3">
      <c r="A15" s="58" t="s">
        <v>39</v>
      </c>
      <c r="B15" s="6" t="s">
        <v>100</v>
      </c>
      <c r="C15" s="10">
        <v>1341798660</v>
      </c>
      <c r="D15" s="10">
        <v>468598061</v>
      </c>
      <c r="E15" s="10">
        <v>76500000</v>
      </c>
      <c r="F15" s="10">
        <v>170241894</v>
      </c>
      <c r="G15" s="10">
        <v>1507751797</v>
      </c>
      <c r="H15" s="10">
        <v>4707241837</v>
      </c>
      <c r="I15" s="10">
        <v>2023357802</v>
      </c>
      <c r="J15" s="10">
        <v>0</v>
      </c>
      <c r="K15" s="10">
        <v>1237651529</v>
      </c>
      <c r="L15" s="10">
        <v>10122587863</v>
      </c>
      <c r="M15" s="10">
        <v>18823464329</v>
      </c>
      <c r="N15" s="10">
        <v>462115517</v>
      </c>
      <c r="O15" s="10">
        <v>5544517900</v>
      </c>
      <c r="P15" s="10">
        <v>0</v>
      </c>
      <c r="Q15" s="10">
        <v>180829854</v>
      </c>
      <c r="R15" s="10">
        <v>1895837856</v>
      </c>
      <c r="S15" s="10">
        <v>0</v>
      </c>
      <c r="T15" s="10">
        <v>12689432941</v>
      </c>
      <c r="U15" s="10">
        <v>0</v>
      </c>
      <c r="V15" s="10">
        <v>4723031901</v>
      </c>
      <c r="W15" s="10">
        <v>0</v>
      </c>
      <c r="X15" s="10">
        <v>31453739</v>
      </c>
      <c r="Y15" s="10">
        <v>5186212115</v>
      </c>
      <c r="Z15" s="10">
        <v>85185549</v>
      </c>
      <c r="AA15" s="10">
        <v>1122061325</v>
      </c>
      <c r="AB15" s="10">
        <v>7578549741</v>
      </c>
      <c r="AC15" s="10">
        <v>9135354231</v>
      </c>
      <c r="AD15" s="10">
        <v>2756713985</v>
      </c>
      <c r="AE15" s="10">
        <v>2988249759</v>
      </c>
      <c r="AF15" s="10">
        <v>1851770628</v>
      </c>
      <c r="AG15" s="10">
        <v>367891305</v>
      </c>
      <c r="AH15" s="10">
        <v>1945000525</v>
      </c>
      <c r="AI15" s="10">
        <v>3812986547</v>
      </c>
      <c r="AJ15" s="10">
        <v>2938631701</v>
      </c>
      <c r="AK15" s="10">
        <v>275035932</v>
      </c>
      <c r="AL15" s="197">
        <v>106050056823</v>
      </c>
    </row>
    <row r="16" spans="1:38" s="6" customFormat="1" ht="14.4" x14ac:dyDescent="0.3">
      <c r="A16" s="58" t="s">
        <v>40</v>
      </c>
      <c r="B16" s="6" t="s">
        <v>116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2520721997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0</v>
      </c>
      <c r="AI16" s="10">
        <v>0</v>
      </c>
      <c r="AJ16" s="10">
        <v>0</v>
      </c>
      <c r="AK16" s="10">
        <v>0</v>
      </c>
      <c r="AL16" s="197">
        <v>2520721997</v>
      </c>
    </row>
    <row r="17" spans="1:38" s="6" customFormat="1" ht="14.4" x14ac:dyDescent="0.3">
      <c r="A17" s="58" t="s">
        <v>41</v>
      </c>
      <c r="B17" s="6" t="s">
        <v>137</v>
      </c>
      <c r="C17" s="10">
        <v>1504341420</v>
      </c>
      <c r="D17" s="10">
        <v>260715719</v>
      </c>
      <c r="E17" s="10">
        <v>0</v>
      </c>
      <c r="F17" s="10">
        <v>141262021</v>
      </c>
      <c r="G17" s="10">
        <v>517380854</v>
      </c>
      <c r="H17" s="10">
        <v>3812994640</v>
      </c>
      <c r="I17" s="10">
        <v>1257373006</v>
      </c>
      <c r="J17" s="10">
        <v>0</v>
      </c>
      <c r="K17" s="10">
        <v>312399935</v>
      </c>
      <c r="L17" s="10">
        <v>4139876364</v>
      </c>
      <c r="M17" s="10">
        <v>7500432619</v>
      </c>
      <c r="N17" s="10">
        <v>1031800337</v>
      </c>
      <c r="O17" s="10">
        <v>2211952371</v>
      </c>
      <c r="P17" s="10">
        <v>58549155</v>
      </c>
      <c r="Q17" s="10">
        <v>0</v>
      </c>
      <c r="R17" s="10">
        <v>606005705</v>
      </c>
      <c r="S17" s="10">
        <v>0</v>
      </c>
      <c r="T17" s="10">
        <v>7736108996</v>
      </c>
      <c r="U17" s="10">
        <v>0</v>
      </c>
      <c r="V17" s="10">
        <v>4496040757</v>
      </c>
      <c r="W17" s="10">
        <v>8614631</v>
      </c>
      <c r="X17" s="10">
        <v>43935877</v>
      </c>
      <c r="Y17" s="10">
        <v>129304744</v>
      </c>
      <c r="Z17" s="10">
        <v>140016428</v>
      </c>
      <c r="AA17" s="10">
        <v>6947133488</v>
      </c>
      <c r="AB17" s="10">
        <v>3890610730</v>
      </c>
      <c r="AC17" s="10">
        <v>7773768538</v>
      </c>
      <c r="AD17" s="10">
        <v>1054716477</v>
      </c>
      <c r="AE17" s="10">
        <v>0</v>
      </c>
      <c r="AF17" s="10">
        <v>1644088151</v>
      </c>
      <c r="AG17" s="10">
        <v>1151379323</v>
      </c>
      <c r="AH17" s="10">
        <v>1871263672</v>
      </c>
      <c r="AI17" s="10">
        <v>2158559029</v>
      </c>
      <c r="AJ17" s="10">
        <v>1509722427</v>
      </c>
      <c r="AK17" s="10">
        <v>625643725</v>
      </c>
      <c r="AL17" s="197">
        <v>64535991139</v>
      </c>
    </row>
    <row r="18" spans="1:38" s="6" customFormat="1" ht="14.4" x14ac:dyDescent="0.3">
      <c r="A18" s="58" t="s">
        <v>42</v>
      </c>
      <c r="B18" s="6" t="s">
        <v>101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97">
        <v>0</v>
      </c>
    </row>
    <row r="19" spans="1:38" s="6" customFormat="1" ht="14.4" x14ac:dyDescent="0.3">
      <c r="A19" s="58" t="s">
        <v>43</v>
      </c>
      <c r="B19" s="6" t="s">
        <v>117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0</v>
      </c>
      <c r="AI19" s="10">
        <v>0</v>
      </c>
      <c r="AJ19" s="10">
        <v>0</v>
      </c>
      <c r="AK19" s="10">
        <v>0</v>
      </c>
      <c r="AL19" s="197">
        <v>0</v>
      </c>
    </row>
    <row r="20" spans="1:38" s="6" customFormat="1" ht="14.4" x14ac:dyDescent="0.3">
      <c r="A20" s="58" t="s">
        <v>44</v>
      </c>
      <c r="B20" s="6" t="s">
        <v>102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0">
        <v>0</v>
      </c>
      <c r="AE20" s="10">
        <v>0</v>
      </c>
      <c r="AF20" s="10">
        <v>0</v>
      </c>
      <c r="AG20" s="10">
        <v>0</v>
      </c>
      <c r="AH20" s="10">
        <v>0</v>
      </c>
      <c r="AI20" s="10">
        <v>0</v>
      </c>
      <c r="AJ20" s="10">
        <v>0</v>
      </c>
      <c r="AK20" s="10">
        <v>0</v>
      </c>
      <c r="AL20" s="197">
        <v>0</v>
      </c>
    </row>
    <row r="21" spans="1:38" s="6" customFormat="1" ht="14.4" x14ac:dyDescent="0.3">
      <c r="A21" s="58" t="s">
        <v>45</v>
      </c>
      <c r="B21" s="6" t="s">
        <v>138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6" customFormat="1" ht="14.4" x14ac:dyDescent="0.3">
      <c r="A22" s="58" t="s">
        <v>46</v>
      </c>
      <c r="B22" s="6" t="s">
        <v>170</v>
      </c>
      <c r="C22" s="10">
        <v>1551636699</v>
      </c>
      <c r="D22" s="10">
        <v>767409815</v>
      </c>
      <c r="E22" s="10">
        <v>1306078405</v>
      </c>
      <c r="F22" s="10">
        <v>736753050</v>
      </c>
      <c r="G22" s="10">
        <v>2926323155</v>
      </c>
      <c r="H22" s="10">
        <v>6634313206</v>
      </c>
      <c r="I22" s="10">
        <v>997365644</v>
      </c>
      <c r="J22" s="10">
        <v>1008434536</v>
      </c>
      <c r="K22" s="10">
        <v>948041704</v>
      </c>
      <c r="L22" s="10">
        <v>13832890024</v>
      </c>
      <c r="M22" s="10">
        <v>5907245811</v>
      </c>
      <c r="N22" s="10">
        <v>2936204858</v>
      </c>
      <c r="O22" s="10">
        <v>1755860360</v>
      </c>
      <c r="P22" s="10">
        <v>892362049</v>
      </c>
      <c r="Q22" s="10">
        <v>975910232</v>
      </c>
      <c r="R22" s="10">
        <v>1442749605</v>
      </c>
      <c r="S22" s="10">
        <v>415395503</v>
      </c>
      <c r="T22" s="10">
        <v>5544306966</v>
      </c>
      <c r="U22" s="10">
        <v>117272727</v>
      </c>
      <c r="V22" s="10">
        <v>5778850281</v>
      </c>
      <c r="W22" s="10">
        <v>1456099691</v>
      </c>
      <c r="X22" s="10">
        <v>1220547407</v>
      </c>
      <c r="Y22" s="10">
        <v>2095293393</v>
      </c>
      <c r="Z22" s="10">
        <v>755502125</v>
      </c>
      <c r="AA22" s="10">
        <v>8571813084</v>
      </c>
      <c r="AB22" s="10">
        <v>2774573631</v>
      </c>
      <c r="AC22" s="10">
        <v>11013090536</v>
      </c>
      <c r="AD22" s="10">
        <v>4769575279</v>
      </c>
      <c r="AE22" s="10">
        <v>1907464455</v>
      </c>
      <c r="AF22" s="10">
        <v>6346302323</v>
      </c>
      <c r="AG22" s="10">
        <v>2106082854</v>
      </c>
      <c r="AH22" s="10">
        <v>2656487450</v>
      </c>
      <c r="AI22" s="10">
        <v>4729900531</v>
      </c>
      <c r="AJ22" s="10">
        <v>2710233049</v>
      </c>
      <c r="AK22" s="10">
        <v>1374298543</v>
      </c>
      <c r="AL22" s="197">
        <v>110962668981</v>
      </c>
    </row>
    <row r="23" spans="1:38" s="6" customFormat="1" ht="14.4" x14ac:dyDescent="0.3">
      <c r="A23" s="58" t="s">
        <v>47</v>
      </c>
      <c r="B23" s="6" t="s">
        <v>118</v>
      </c>
      <c r="C23" s="10">
        <v>230093068</v>
      </c>
      <c r="D23" s="10">
        <v>695160174</v>
      </c>
      <c r="E23" s="10">
        <v>91432556</v>
      </c>
      <c r="F23" s="10">
        <v>22039141</v>
      </c>
      <c r="G23" s="10">
        <v>221828607</v>
      </c>
      <c r="H23" s="10">
        <v>412949659</v>
      </c>
      <c r="I23" s="10">
        <v>24339706</v>
      </c>
      <c r="J23" s="10">
        <v>31216861</v>
      </c>
      <c r="K23" s="10">
        <v>154223784</v>
      </c>
      <c r="L23" s="10">
        <v>3686079476</v>
      </c>
      <c r="M23" s="10">
        <v>1071905645</v>
      </c>
      <c r="N23" s="10">
        <v>410962737</v>
      </c>
      <c r="O23" s="10">
        <v>499806107</v>
      </c>
      <c r="P23" s="10">
        <v>46053284</v>
      </c>
      <c r="Q23" s="10">
        <v>151718933</v>
      </c>
      <c r="R23" s="10">
        <v>167322839</v>
      </c>
      <c r="S23" s="10">
        <v>62321993</v>
      </c>
      <c r="T23" s="10">
        <v>2518093323</v>
      </c>
      <c r="U23" s="10">
        <v>0</v>
      </c>
      <c r="V23" s="10">
        <v>402728165</v>
      </c>
      <c r="W23" s="10">
        <v>93588489</v>
      </c>
      <c r="X23" s="10">
        <v>85881188</v>
      </c>
      <c r="Y23" s="10">
        <v>134383886</v>
      </c>
      <c r="Z23" s="10">
        <v>28320874</v>
      </c>
      <c r="AA23" s="10">
        <v>303117567</v>
      </c>
      <c r="AB23" s="10">
        <v>935092647</v>
      </c>
      <c r="AC23" s="10">
        <v>5372264796</v>
      </c>
      <c r="AD23" s="10">
        <v>481677146</v>
      </c>
      <c r="AE23" s="10">
        <v>349553306</v>
      </c>
      <c r="AF23" s="10">
        <v>4157281162</v>
      </c>
      <c r="AG23" s="10">
        <v>58127146</v>
      </c>
      <c r="AH23" s="10">
        <v>24406521</v>
      </c>
      <c r="AI23" s="10">
        <v>2551668</v>
      </c>
      <c r="AJ23" s="10">
        <v>5929207</v>
      </c>
      <c r="AK23" s="10">
        <v>0</v>
      </c>
      <c r="AL23" s="197">
        <v>22932451661</v>
      </c>
    </row>
    <row r="24" spans="1:38" s="6" customFormat="1" ht="14.4" x14ac:dyDescent="0.3">
      <c r="A24" s="58" t="s">
        <v>48</v>
      </c>
      <c r="B24" s="6" t="s">
        <v>126</v>
      </c>
      <c r="C24" s="10">
        <v>32287474</v>
      </c>
      <c r="D24" s="10">
        <v>509783037</v>
      </c>
      <c r="E24" s="10">
        <v>1215112</v>
      </c>
      <c r="F24" s="10">
        <v>9432527</v>
      </c>
      <c r="G24" s="10">
        <v>143648740</v>
      </c>
      <c r="H24" s="10">
        <v>192565209</v>
      </c>
      <c r="I24" s="10">
        <v>43610773</v>
      </c>
      <c r="J24" s="10">
        <v>3538564815</v>
      </c>
      <c r="K24" s="10">
        <v>68076182</v>
      </c>
      <c r="L24" s="10">
        <v>147875377</v>
      </c>
      <c r="M24" s="10">
        <v>248100153</v>
      </c>
      <c r="N24" s="10">
        <v>167620846</v>
      </c>
      <c r="O24" s="10">
        <v>76854453</v>
      </c>
      <c r="P24" s="10">
        <v>52858829</v>
      </c>
      <c r="Q24" s="10">
        <v>34419767</v>
      </c>
      <c r="R24" s="10">
        <v>46692292</v>
      </c>
      <c r="S24" s="10">
        <v>5344928</v>
      </c>
      <c r="T24" s="10">
        <v>212628541</v>
      </c>
      <c r="U24" s="10">
        <v>235344</v>
      </c>
      <c r="V24" s="10">
        <v>263598760</v>
      </c>
      <c r="W24" s="10">
        <v>65732266</v>
      </c>
      <c r="X24" s="10">
        <v>18059866</v>
      </c>
      <c r="Y24" s="10">
        <v>191547486</v>
      </c>
      <c r="Z24" s="10">
        <v>20326202</v>
      </c>
      <c r="AA24" s="10">
        <v>253872144</v>
      </c>
      <c r="AB24" s="10">
        <v>9280234</v>
      </c>
      <c r="AC24" s="10">
        <v>2184969050</v>
      </c>
      <c r="AD24" s="10">
        <v>262383560</v>
      </c>
      <c r="AE24" s="10">
        <v>192493286</v>
      </c>
      <c r="AF24" s="10">
        <v>713000672</v>
      </c>
      <c r="AG24" s="10">
        <v>126651613</v>
      </c>
      <c r="AH24" s="10">
        <v>66494433</v>
      </c>
      <c r="AI24" s="10">
        <v>10917486</v>
      </c>
      <c r="AJ24" s="10">
        <v>20389023</v>
      </c>
      <c r="AK24" s="10">
        <v>34279073</v>
      </c>
      <c r="AL24" s="197">
        <v>9965809553</v>
      </c>
    </row>
    <row r="25" spans="1:38" s="6" customFormat="1" ht="18.75" customHeight="1" x14ac:dyDescent="0.3">
      <c r="A25" s="59"/>
      <c r="B25" s="21" t="s">
        <v>111</v>
      </c>
      <c r="C25" s="22">
        <v>28897002489</v>
      </c>
      <c r="D25" s="22">
        <v>34013262009</v>
      </c>
      <c r="E25" s="22">
        <v>13029970763</v>
      </c>
      <c r="F25" s="22">
        <v>4934940158</v>
      </c>
      <c r="G25" s="22">
        <v>34747577991</v>
      </c>
      <c r="H25" s="22">
        <v>107764378414</v>
      </c>
      <c r="I25" s="22">
        <v>18705553073</v>
      </c>
      <c r="J25" s="22">
        <v>8357310829</v>
      </c>
      <c r="K25" s="22">
        <v>17978373296</v>
      </c>
      <c r="L25" s="22">
        <v>109863779436</v>
      </c>
      <c r="M25" s="22">
        <v>87549739402</v>
      </c>
      <c r="N25" s="22">
        <v>37800310426</v>
      </c>
      <c r="O25" s="22">
        <v>40669289619</v>
      </c>
      <c r="P25" s="22">
        <v>15515275244</v>
      </c>
      <c r="Q25" s="22">
        <v>7846923598</v>
      </c>
      <c r="R25" s="22">
        <v>26017972848</v>
      </c>
      <c r="S25" s="22">
        <v>2749832954</v>
      </c>
      <c r="T25" s="22">
        <v>81773504209</v>
      </c>
      <c r="U25" s="22">
        <v>117508071</v>
      </c>
      <c r="V25" s="22">
        <v>104588871203</v>
      </c>
      <c r="W25" s="22">
        <v>15220722622</v>
      </c>
      <c r="X25" s="22">
        <v>6934858840</v>
      </c>
      <c r="Y25" s="22">
        <v>34492250828</v>
      </c>
      <c r="Z25" s="22">
        <v>10505157538</v>
      </c>
      <c r="AA25" s="22">
        <v>209585952580</v>
      </c>
      <c r="AB25" s="22">
        <v>43391746891</v>
      </c>
      <c r="AC25" s="22">
        <v>223814924694</v>
      </c>
      <c r="AD25" s="22">
        <v>87363898813</v>
      </c>
      <c r="AE25" s="22">
        <v>32180433674</v>
      </c>
      <c r="AF25" s="22">
        <v>63684097461</v>
      </c>
      <c r="AG25" s="22">
        <v>76467615084</v>
      </c>
      <c r="AH25" s="22">
        <v>33715954703</v>
      </c>
      <c r="AI25" s="22">
        <v>68703026326</v>
      </c>
      <c r="AJ25" s="22">
        <v>34211079457</v>
      </c>
      <c r="AK25" s="22">
        <v>14444919241</v>
      </c>
      <c r="AL25" s="208">
        <v>1737638014784</v>
      </c>
    </row>
    <row r="26" spans="1:38" s="6" customFormat="1" ht="14.4" x14ac:dyDescent="0.3">
      <c r="A26" s="58" t="s">
        <v>49</v>
      </c>
      <c r="B26" s="6" t="s">
        <v>87</v>
      </c>
      <c r="C26" s="10">
        <v>147324621</v>
      </c>
      <c r="D26" s="10">
        <v>58599324</v>
      </c>
      <c r="E26" s="10">
        <v>119814231</v>
      </c>
      <c r="F26" s="10">
        <v>17038808</v>
      </c>
      <c r="G26" s="10">
        <v>819123565</v>
      </c>
      <c r="H26" s="10">
        <v>1026184259</v>
      </c>
      <c r="I26" s="10">
        <v>179574417</v>
      </c>
      <c r="J26" s="10">
        <v>29831017</v>
      </c>
      <c r="K26" s="10">
        <v>705583</v>
      </c>
      <c r="L26" s="10">
        <v>421696323</v>
      </c>
      <c r="M26" s="10">
        <v>209212310</v>
      </c>
      <c r="N26" s="10">
        <v>469974283</v>
      </c>
      <c r="O26" s="10">
        <v>81788607</v>
      </c>
      <c r="P26" s="10">
        <v>89799366</v>
      </c>
      <c r="Q26" s="10">
        <v>261792680</v>
      </c>
      <c r="R26" s="10">
        <v>20371350</v>
      </c>
      <c r="S26" s="10">
        <v>2224895</v>
      </c>
      <c r="T26" s="10">
        <v>0</v>
      </c>
      <c r="U26" s="10">
        <v>0</v>
      </c>
      <c r="V26" s="10">
        <v>42303374</v>
      </c>
      <c r="W26" s="10">
        <v>99624760</v>
      </c>
      <c r="X26" s="10">
        <v>36799344</v>
      </c>
      <c r="Y26" s="10">
        <v>89357764</v>
      </c>
      <c r="Z26" s="10">
        <v>3298198855</v>
      </c>
      <c r="AA26" s="10">
        <v>633336908</v>
      </c>
      <c r="AB26" s="10">
        <v>239648053</v>
      </c>
      <c r="AC26" s="10">
        <v>0</v>
      </c>
      <c r="AD26" s="10">
        <v>939574999</v>
      </c>
      <c r="AE26" s="10">
        <v>72170006</v>
      </c>
      <c r="AF26" s="10">
        <v>38923599</v>
      </c>
      <c r="AG26" s="10">
        <v>73624651</v>
      </c>
      <c r="AH26" s="10">
        <v>19678884</v>
      </c>
      <c r="AI26" s="10">
        <v>1754200</v>
      </c>
      <c r="AJ26" s="10">
        <v>0</v>
      </c>
      <c r="AK26" s="10">
        <v>2515306</v>
      </c>
      <c r="AL26" s="197">
        <v>9542566342</v>
      </c>
    </row>
    <row r="27" spans="1:38" s="6" customFormat="1" ht="14.4" x14ac:dyDescent="0.3">
      <c r="A27" s="58" t="s">
        <v>50</v>
      </c>
      <c r="B27" s="6" t="s">
        <v>88</v>
      </c>
      <c r="C27" s="10">
        <v>5323342994</v>
      </c>
      <c r="D27" s="10">
        <v>1174439405</v>
      </c>
      <c r="E27" s="10">
        <v>1623567629</v>
      </c>
      <c r="F27" s="10">
        <v>446481249</v>
      </c>
      <c r="G27" s="10">
        <v>4224878621</v>
      </c>
      <c r="H27" s="10">
        <v>16894203931</v>
      </c>
      <c r="I27" s="10">
        <v>3637959505</v>
      </c>
      <c r="J27" s="10">
        <v>48066907</v>
      </c>
      <c r="K27" s="10">
        <v>3915686035</v>
      </c>
      <c r="L27" s="10">
        <v>30298456957</v>
      </c>
      <c r="M27" s="10">
        <v>35909397797</v>
      </c>
      <c r="N27" s="10">
        <v>9651563562</v>
      </c>
      <c r="O27" s="10">
        <v>10524594112</v>
      </c>
      <c r="P27" s="10">
        <v>484553731</v>
      </c>
      <c r="Q27" s="10">
        <v>58580124</v>
      </c>
      <c r="R27" s="10">
        <v>2212127084</v>
      </c>
      <c r="S27" s="10">
        <v>46019329</v>
      </c>
      <c r="T27" s="10">
        <v>29168177977</v>
      </c>
      <c r="U27" s="10">
        <v>0</v>
      </c>
      <c r="V27" s="10">
        <v>23743006641</v>
      </c>
      <c r="W27" s="10">
        <v>105314940</v>
      </c>
      <c r="X27" s="10">
        <v>396867097</v>
      </c>
      <c r="Y27" s="10">
        <v>891706905</v>
      </c>
      <c r="Z27" s="10">
        <v>665404174</v>
      </c>
      <c r="AA27" s="10">
        <v>11437391401</v>
      </c>
      <c r="AB27" s="10">
        <v>10913597265</v>
      </c>
      <c r="AC27" s="10">
        <v>50532156441</v>
      </c>
      <c r="AD27" s="10">
        <v>7804065330</v>
      </c>
      <c r="AE27" s="10">
        <v>2780190035</v>
      </c>
      <c r="AF27" s="10">
        <v>8727536940</v>
      </c>
      <c r="AG27" s="10">
        <v>6634604524</v>
      </c>
      <c r="AH27" s="10">
        <v>6057795409</v>
      </c>
      <c r="AI27" s="10">
        <v>7642648996</v>
      </c>
      <c r="AJ27" s="10">
        <v>6369335590</v>
      </c>
      <c r="AK27" s="10">
        <v>2322988112</v>
      </c>
      <c r="AL27" s="197">
        <v>302666706749</v>
      </c>
    </row>
    <row r="28" spans="1:38" s="6" customFormat="1" ht="14.4" x14ac:dyDescent="0.3">
      <c r="A28" s="58" t="s">
        <v>51</v>
      </c>
      <c r="B28" s="6" t="s">
        <v>89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1373462421</v>
      </c>
      <c r="I28" s="10">
        <v>0</v>
      </c>
      <c r="J28" s="10">
        <v>0</v>
      </c>
      <c r="K28" s="10">
        <v>0</v>
      </c>
      <c r="L28" s="10">
        <v>12635576028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102866559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1243131344</v>
      </c>
      <c r="Z28" s="10">
        <v>0</v>
      </c>
      <c r="AA28" s="10">
        <v>39543704541</v>
      </c>
      <c r="AB28" s="10">
        <v>0</v>
      </c>
      <c r="AC28" s="10">
        <v>2529261857</v>
      </c>
      <c r="AD28" s="10">
        <v>0</v>
      </c>
      <c r="AE28" s="10">
        <v>0</v>
      </c>
      <c r="AF28" s="10">
        <v>0</v>
      </c>
      <c r="AG28" s="10">
        <v>0</v>
      </c>
      <c r="AH28" s="10">
        <v>10072329790</v>
      </c>
      <c r="AI28" s="10">
        <v>17579435655</v>
      </c>
      <c r="AJ28" s="10">
        <v>0</v>
      </c>
      <c r="AK28" s="10">
        <v>0</v>
      </c>
      <c r="AL28" s="197">
        <v>85079768195</v>
      </c>
    </row>
    <row r="29" spans="1:38" s="6" customFormat="1" ht="14.4" x14ac:dyDescent="0.3">
      <c r="A29" s="58" t="s">
        <v>52</v>
      </c>
      <c r="B29" s="6" t="s">
        <v>119</v>
      </c>
      <c r="C29" s="10">
        <v>3445373608</v>
      </c>
      <c r="D29" s="10">
        <v>3171892805</v>
      </c>
      <c r="E29" s="10">
        <v>2205932527</v>
      </c>
      <c r="F29" s="10">
        <v>539444123</v>
      </c>
      <c r="G29" s="10">
        <v>6072234712</v>
      </c>
      <c r="H29" s="10">
        <v>17648926863</v>
      </c>
      <c r="I29" s="10">
        <v>2870479967</v>
      </c>
      <c r="J29" s="10">
        <v>633859514</v>
      </c>
      <c r="K29" s="10">
        <v>1653052782</v>
      </c>
      <c r="L29" s="10">
        <v>3003561662</v>
      </c>
      <c r="M29" s="10">
        <v>8932407905</v>
      </c>
      <c r="N29" s="10">
        <v>4273273499</v>
      </c>
      <c r="O29" s="10">
        <v>6204587315</v>
      </c>
      <c r="P29" s="10">
        <v>3290365324</v>
      </c>
      <c r="Q29" s="10">
        <v>813273235</v>
      </c>
      <c r="R29" s="10">
        <v>4383682065</v>
      </c>
      <c r="S29" s="10">
        <v>259927715</v>
      </c>
      <c r="T29" s="10">
        <v>7139423859</v>
      </c>
      <c r="U29" s="10">
        <v>0</v>
      </c>
      <c r="V29" s="10">
        <v>10886289041</v>
      </c>
      <c r="W29" s="10">
        <v>2620948927</v>
      </c>
      <c r="X29" s="10">
        <v>340045747</v>
      </c>
      <c r="Y29" s="10">
        <v>5301892321</v>
      </c>
      <c r="Z29" s="10">
        <v>2636173690</v>
      </c>
      <c r="AA29" s="10">
        <v>62298925373</v>
      </c>
      <c r="AB29" s="10">
        <v>2536859972</v>
      </c>
      <c r="AC29" s="10">
        <v>26077855702</v>
      </c>
      <c r="AD29" s="10">
        <v>15627692080</v>
      </c>
      <c r="AE29" s="10">
        <v>3881453045</v>
      </c>
      <c r="AF29" s="10">
        <v>7633188224</v>
      </c>
      <c r="AG29" s="10">
        <v>19136928186</v>
      </c>
      <c r="AH29" s="10">
        <v>2465911295</v>
      </c>
      <c r="AI29" s="10">
        <v>1200895973</v>
      </c>
      <c r="AJ29" s="10">
        <v>3507300655</v>
      </c>
      <c r="AK29" s="10">
        <v>414501211</v>
      </c>
      <c r="AL29" s="197">
        <v>243108560922</v>
      </c>
    </row>
    <row r="30" spans="1:38" s="6" customFormat="1" ht="14.4" x14ac:dyDescent="0.3">
      <c r="A30" s="58" t="s">
        <v>53</v>
      </c>
      <c r="B30" s="6" t="s">
        <v>90</v>
      </c>
      <c r="C30" s="10">
        <v>3625980782</v>
      </c>
      <c r="D30" s="10">
        <v>1850556476</v>
      </c>
      <c r="E30" s="10">
        <v>844222838</v>
      </c>
      <c r="F30" s="10">
        <v>357124841</v>
      </c>
      <c r="G30" s="10">
        <v>1294597444</v>
      </c>
      <c r="H30" s="10">
        <v>3989940716</v>
      </c>
      <c r="I30" s="10">
        <v>409635743</v>
      </c>
      <c r="J30" s="10">
        <v>477313150</v>
      </c>
      <c r="K30" s="10">
        <v>500353102</v>
      </c>
      <c r="L30" s="10">
        <v>4095225530</v>
      </c>
      <c r="M30" s="10">
        <v>1916163197</v>
      </c>
      <c r="N30" s="10">
        <v>1325095433</v>
      </c>
      <c r="O30" s="10">
        <v>3757983936</v>
      </c>
      <c r="P30" s="10">
        <v>960331907</v>
      </c>
      <c r="Q30" s="10">
        <v>633237010</v>
      </c>
      <c r="R30" s="10">
        <v>1740481637</v>
      </c>
      <c r="S30" s="10">
        <v>285516500</v>
      </c>
      <c r="T30" s="10">
        <v>6546647020</v>
      </c>
      <c r="U30" s="10">
        <v>0</v>
      </c>
      <c r="V30" s="10">
        <v>4811299877</v>
      </c>
      <c r="W30" s="10">
        <v>1151009313</v>
      </c>
      <c r="X30" s="10">
        <v>431150062</v>
      </c>
      <c r="Y30" s="10">
        <v>3378612541</v>
      </c>
      <c r="Z30" s="10">
        <v>418210384</v>
      </c>
      <c r="AA30" s="10">
        <v>8705445751</v>
      </c>
      <c r="AB30" s="10">
        <v>2607787010</v>
      </c>
      <c r="AC30" s="10">
        <v>11459905121</v>
      </c>
      <c r="AD30" s="10">
        <v>2984431402</v>
      </c>
      <c r="AE30" s="10">
        <v>3446409883</v>
      </c>
      <c r="AF30" s="10">
        <v>4821169644</v>
      </c>
      <c r="AG30" s="10">
        <v>2222118715</v>
      </c>
      <c r="AH30" s="10">
        <v>743067425</v>
      </c>
      <c r="AI30" s="10">
        <v>1605944651</v>
      </c>
      <c r="AJ30" s="10">
        <v>1244052900</v>
      </c>
      <c r="AK30" s="10">
        <v>628358224</v>
      </c>
      <c r="AL30" s="197">
        <v>85269380165</v>
      </c>
    </row>
    <row r="31" spans="1:38" s="6" customFormat="1" ht="14.4" x14ac:dyDescent="0.3">
      <c r="A31" s="58" t="s">
        <v>54</v>
      </c>
      <c r="B31" s="6" t="s">
        <v>206</v>
      </c>
      <c r="C31" s="10">
        <v>10126406826</v>
      </c>
      <c r="D31" s="10">
        <v>16724785486</v>
      </c>
      <c r="E31" s="10">
        <v>2307459680</v>
      </c>
      <c r="F31" s="10">
        <v>859321560</v>
      </c>
      <c r="G31" s="10">
        <v>8876981543</v>
      </c>
      <c r="H31" s="10">
        <v>34891103021</v>
      </c>
      <c r="I31" s="10">
        <v>5888134316</v>
      </c>
      <c r="J31" s="10">
        <v>851940067</v>
      </c>
      <c r="K31" s="10">
        <v>4404258862</v>
      </c>
      <c r="L31" s="10">
        <v>16370790102</v>
      </c>
      <c r="M31" s="10">
        <v>24472878102</v>
      </c>
      <c r="N31" s="10">
        <v>9023284732</v>
      </c>
      <c r="O31" s="10">
        <v>12277748866</v>
      </c>
      <c r="P31" s="10">
        <v>6049271019</v>
      </c>
      <c r="Q31" s="10">
        <v>1513217510</v>
      </c>
      <c r="R31" s="10">
        <v>10343083491</v>
      </c>
      <c r="S31" s="10">
        <v>395697493</v>
      </c>
      <c r="T31" s="10">
        <v>20905764160</v>
      </c>
      <c r="U31" s="10">
        <v>0</v>
      </c>
      <c r="V31" s="10">
        <v>26672503250</v>
      </c>
      <c r="W31" s="10">
        <v>5057740143</v>
      </c>
      <c r="X31" s="10">
        <v>765838838</v>
      </c>
      <c r="Y31" s="10">
        <v>14585277602</v>
      </c>
      <c r="Z31" s="10">
        <v>875024557</v>
      </c>
      <c r="AA31" s="10">
        <v>44807595996</v>
      </c>
      <c r="AB31" s="10">
        <v>13949663182</v>
      </c>
      <c r="AC31" s="10">
        <v>70143938972</v>
      </c>
      <c r="AD31" s="10">
        <v>31076513269</v>
      </c>
      <c r="AE31" s="10">
        <v>9353766860</v>
      </c>
      <c r="AF31" s="10">
        <v>15219329873</v>
      </c>
      <c r="AG31" s="10">
        <v>7318995994</v>
      </c>
      <c r="AH31" s="10">
        <v>3953773072</v>
      </c>
      <c r="AI31" s="10">
        <v>6551281777</v>
      </c>
      <c r="AJ31" s="10">
        <v>4995080086</v>
      </c>
      <c r="AK31" s="10">
        <v>473699217</v>
      </c>
      <c r="AL31" s="197">
        <v>442082149524</v>
      </c>
    </row>
    <row r="32" spans="1:38" s="6" customFormat="1" ht="14.4" x14ac:dyDescent="0.3">
      <c r="A32" s="58" t="s">
        <v>55</v>
      </c>
      <c r="B32" s="6" t="s">
        <v>92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243821136</v>
      </c>
      <c r="Z32" s="10">
        <v>0</v>
      </c>
      <c r="AA32" s="10">
        <v>5264668860</v>
      </c>
      <c r="AB32" s="10">
        <v>0</v>
      </c>
      <c r="AC32" s="10">
        <v>0</v>
      </c>
      <c r="AD32" s="10">
        <v>0</v>
      </c>
      <c r="AE32" s="10">
        <v>0</v>
      </c>
      <c r="AF32" s="10">
        <v>0</v>
      </c>
      <c r="AG32" s="10">
        <v>0</v>
      </c>
      <c r="AH32" s="10">
        <v>0</v>
      </c>
      <c r="AI32" s="10">
        <v>1124535798</v>
      </c>
      <c r="AJ32" s="10">
        <v>0</v>
      </c>
      <c r="AK32" s="10">
        <v>0</v>
      </c>
      <c r="AL32" s="197">
        <v>6633025794</v>
      </c>
    </row>
    <row r="33" spans="1:38" s="6" customFormat="1" ht="14.4" x14ac:dyDescent="0.3">
      <c r="A33" s="58" t="s">
        <v>56</v>
      </c>
      <c r="B33" s="6" t="s">
        <v>93</v>
      </c>
      <c r="C33" s="10">
        <v>99451074</v>
      </c>
      <c r="D33" s="10">
        <v>128067615</v>
      </c>
      <c r="E33" s="10">
        <v>25483157</v>
      </c>
      <c r="F33" s="10">
        <v>177362395</v>
      </c>
      <c r="G33" s="10">
        <v>8438157</v>
      </c>
      <c r="H33" s="10">
        <v>258959236</v>
      </c>
      <c r="I33" s="10">
        <v>147545510</v>
      </c>
      <c r="J33" s="10">
        <v>19022594</v>
      </c>
      <c r="K33" s="10">
        <v>35688064</v>
      </c>
      <c r="L33" s="10">
        <v>89357053</v>
      </c>
      <c r="M33" s="10">
        <v>466822841</v>
      </c>
      <c r="N33" s="10">
        <v>389546627</v>
      </c>
      <c r="O33" s="10">
        <v>146842198</v>
      </c>
      <c r="P33" s="10">
        <v>88148046</v>
      </c>
      <c r="Q33" s="10">
        <v>34947248</v>
      </c>
      <c r="R33" s="10">
        <v>177420522</v>
      </c>
      <c r="S33" s="10">
        <v>12475112</v>
      </c>
      <c r="T33" s="10">
        <v>2150407003</v>
      </c>
      <c r="U33" s="10">
        <v>0</v>
      </c>
      <c r="V33" s="10">
        <v>602682659</v>
      </c>
      <c r="W33" s="10">
        <v>18389839</v>
      </c>
      <c r="X33" s="10">
        <v>99383497</v>
      </c>
      <c r="Y33" s="10">
        <v>196768156</v>
      </c>
      <c r="Z33" s="10">
        <v>18324112</v>
      </c>
      <c r="AA33" s="10">
        <v>397534275</v>
      </c>
      <c r="AB33" s="10">
        <v>228817654</v>
      </c>
      <c r="AC33" s="10">
        <v>2841567544</v>
      </c>
      <c r="AD33" s="10">
        <v>374755541</v>
      </c>
      <c r="AE33" s="10">
        <v>157887379</v>
      </c>
      <c r="AF33" s="10">
        <v>655954510</v>
      </c>
      <c r="AG33" s="10">
        <v>211559789</v>
      </c>
      <c r="AH33" s="10">
        <v>91112175</v>
      </c>
      <c r="AI33" s="10">
        <v>7489090</v>
      </c>
      <c r="AJ33" s="10">
        <v>49909080</v>
      </c>
      <c r="AK33" s="10">
        <v>21358637</v>
      </c>
      <c r="AL33" s="197">
        <v>10429478389</v>
      </c>
    </row>
    <row r="34" spans="1:38" s="6" customFormat="1" ht="14.4" x14ac:dyDescent="0.3">
      <c r="A34" s="58" t="s">
        <v>57</v>
      </c>
      <c r="B34" s="6" t="s">
        <v>94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97">
        <v>0</v>
      </c>
    </row>
    <row r="35" spans="1:38" s="6" customFormat="1" ht="14.4" x14ac:dyDescent="0.3">
      <c r="A35" s="58" t="s">
        <v>58</v>
      </c>
      <c r="B35" s="6" t="s">
        <v>120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8957808</v>
      </c>
      <c r="K35" s="10">
        <v>178092984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21842630</v>
      </c>
      <c r="X35" s="10">
        <v>4986300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97">
        <v>213879722</v>
      </c>
    </row>
    <row r="36" spans="1:38" s="6" customFormat="1" ht="14.4" x14ac:dyDescent="0.3">
      <c r="A36" s="58" t="s">
        <v>59</v>
      </c>
      <c r="B36" s="6" t="s">
        <v>95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97">
        <v>0</v>
      </c>
    </row>
    <row r="37" spans="1:38" s="6" customFormat="1" ht="13.5" customHeight="1" x14ac:dyDescent="0.3">
      <c r="A37" s="58" t="s">
        <v>60</v>
      </c>
      <c r="B37" s="6" t="s">
        <v>139</v>
      </c>
      <c r="C37" s="10">
        <v>138679121</v>
      </c>
      <c r="D37" s="10">
        <v>1043207710</v>
      </c>
      <c r="E37" s="10">
        <v>1358786130</v>
      </c>
      <c r="F37" s="10">
        <v>32688959</v>
      </c>
      <c r="G37" s="10">
        <v>231138979</v>
      </c>
      <c r="H37" s="10">
        <v>1604118155</v>
      </c>
      <c r="I37" s="10">
        <v>279703449</v>
      </c>
      <c r="J37" s="10">
        <v>46895181</v>
      </c>
      <c r="K37" s="10">
        <v>329122636</v>
      </c>
      <c r="L37" s="10">
        <v>132012877</v>
      </c>
      <c r="M37" s="10">
        <v>305479371</v>
      </c>
      <c r="N37" s="10">
        <v>1006529556</v>
      </c>
      <c r="O37" s="10">
        <v>2730509190</v>
      </c>
      <c r="P37" s="10">
        <v>845378994</v>
      </c>
      <c r="Q37" s="10">
        <v>768246923</v>
      </c>
      <c r="R37" s="10">
        <v>1026319380</v>
      </c>
      <c r="S37" s="10">
        <v>135213128</v>
      </c>
      <c r="T37" s="10">
        <v>176922302</v>
      </c>
      <c r="U37" s="10">
        <v>0</v>
      </c>
      <c r="V37" s="10">
        <v>1035193448</v>
      </c>
      <c r="W37" s="10">
        <v>429315530</v>
      </c>
      <c r="X37" s="10">
        <v>484291343</v>
      </c>
      <c r="Y37" s="10">
        <v>681904796</v>
      </c>
      <c r="Z37" s="10">
        <v>19148846</v>
      </c>
      <c r="AA37" s="10">
        <v>1715356426</v>
      </c>
      <c r="AB37" s="10">
        <v>580448636</v>
      </c>
      <c r="AC37" s="10">
        <v>2048592575</v>
      </c>
      <c r="AD37" s="10">
        <v>4632611050</v>
      </c>
      <c r="AE37" s="10">
        <v>726493855</v>
      </c>
      <c r="AF37" s="10">
        <v>1831816220</v>
      </c>
      <c r="AG37" s="10">
        <v>1226763436</v>
      </c>
      <c r="AH37" s="10">
        <v>295255626</v>
      </c>
      <c r="AI37" s="10">
        <v>1455976</v>
      </c>
      <c r="AJ37" s="10">
        <v>1467910</v>
      </c>
      <c r="AK37" s="10">
        <v>63666668</v>
      </c>
      <c r="AL37" s="197">
        <v>27964734382</v>
      </c>
    </row>
    <row r="38" spans="1:38" s="6" customFormat="1" ht="14.4" x14ac:dyDescent="0.3">
      <c r="A38" s="58" t="s">
        <v>61</v>
      </c>
      <c r="B38" s="6" t="s">
        <v>96</v>
      </c>
      <c r="C38" s="10">
        <v>0</v>
      </c>
      <c r="D38" s="10">
        <v>0</v>
      </c>
      <c r="E38" s="10">
        <v>2991319</v>
      </c>
      <c r="F38" s="10">
        <v>0</v>
      </c>
      <c r="G38" s="10">
        <v>622147</v>
      </c>
      <c r="H38" s="10">
        <v>14771274</v>
      </c>
      <c r="I38" s="10">
        <v>9924395</v>
      </c>
      <c r="J38" s="10">
        <v>60550678</v>
      </c>
      <c r="K38" s="10">
        <v>0</v>
      </c>
      <c r="L38" s="10">
        <v>0</v>
      </c>
      <c r="M38" s="10">
        <v>110439958</v>
      </c>
      <c r="N38" s="10">
        <v>5293420</v>
      </c>
      <c r="O38" s="10">
        <v>1310674</v>
      </c>
      <c r="P38" s="10">
        <v>16227118</v>
      </c>
      <c r="Q38" s="10">
        <v>28896023</v>
      </c>
      <c r="R38" s="10">
        <v>1254055</v>
      </c>
      <c r="S38" s="10">
        <v>290335</v>
      </c>
      <c r="T38" s="10">
        <v>0</v>
      </c>
      <c r="U38" s="10">
        <v>0</v>
      </c>
      <c r="V38" s="10">
        <v>0</v>
      </c>
      <c r="W38" s="10">
        <v>60596066</v>
      </c>
      <c r="X38" s="10">
        <v>0</v>
      </c>
      <c r="Y38" s="10">
        <v>33518418</v>
      </c>
      <c r="Z38" s="10">
        <v>60074899</v>
      </c>
      <c r="AA38" s="10">
        <v>49685219</v>
      </c>
      <c r="AB38" s="10">
        <v>92104425</v>
      </c>
      <c r="AC38" s="10">
        <v>0</v>
      </c>
      <c r="AD38" s="10">
        <v>11146106</v>
      </c>
      <c r="AE38" s="10">
        <v>11481059</v>
      </c>
      <c r="AF38" s="10">
        <v>2416363</v>
      </c>
      <c r="AG38" s="10">
        <v>2268325</v>
      </c>
      <c r="AH38" s="10">
        <v>2492723</v>
      </c>
      <c r="AI38" s="10">
        <v>0</v>
      </c>
      <c r="AJ38" s="10">
        <v>0</v>
      </c>
      <c r="AK38" s="10">
        <v>0</v>
      </c>
      <c r="AL38" s="197">
        <v>578354999</v>
      </c>
    </row>
    <row r="39" spans="1:38" s="6" customFormat="1" ht="14.4" x14ac:dyDescent="0.3">
      <c r="A39" s="58" t="s">
        <v>62</v>
      </c>
      <c r="B39" s="6" t="s">
        <v>121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1626038620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1626038620</v>
      </c>
    </row>
    <row r="40" spans="1:38" s="6" customFormat="1" ht="14.4" x14ac:dyDescent="0.3">
      <c r="A40" s="58" t="s">
        <v>63</v>
      </c>
      <c r="B40" s="6" t="s">
        <v>97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6" customFormat="1" ht="14.4" x14ac:dyDescent="0.3">
      <c r="A41" s="58" t="s">
        <v>64</v>
      </c>
      <c r="B41" s="6" t="s">
        <v>140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6" customFormat="1" ht="14.4" x14ac:dyDescent="0.3">
      <c r="A42" s="58" t="s">
        <v>65</v>
      </c>
      <c r="B42" s="6" t="s">
        <v>122</v>
      </c>
      <c r="C42" s="10">
        <v>4668365779</v>
      </c>
      <c r="D42" s="10">
        <v>9654625605</v>
      </c>
      <c r="E42" s="10">
        <v>1514359628</v>
      </c>
      <c r="F42" s="10">
        <v>1657832818</v>
      </c>
      <c r="G42" s="10">
        <v>8278541830</v>
      </c>
      <c r="H42" s="10">
        <v>21290766549</v>
      </c>
      <c r="I42" s="10">
        <v>3693870061</v>
      </c>
      <c r="J42" s="10">
        <v>1858051292</v>
      </c>
      <c r="K42" s="10">
        <v>5069162311</v>
      </c>
      <c r="L42" s="10">
        <v>11514091230</v>
      </c>
      <c r="M42" s="10">
        <v>8318434571</v>
      </c>
      <c r="N42" s="10">
        <v>7615236123</v>
      </c>
      <c r="O42" s="10">
        <v>6400677361</v>
      </c>
      <c r="P42" s="10">
        <v>3556107384</v>
      </c>
      <c r="Q42" s="10">
        <v>1683273668</v>
      </c>
      <c r="R42" s="10">
        <v>4656288104</v>
      </c>
      <c r="S42" s="10">
        <v>977254954</v>
      </c>
      <c r="T42" s="10">
        <v>7521935866</v>
      </c>
      <c r="U42" s="10">
        <v>74020349</v>
      </c>
      <c r="V42" s="10">
        <v>24425402075</v>
      </c>
      <c r="W42" s="10">
        <v>4409067790</v>
      </c>
      <c r="X42" s="10">
        <v>3153914283</v>
      </c>
      <c r="Y42" s="10">
        <v>4922854343</v>
      </c>
      <c r="Z42" s="10">
        <v>1409019171</v>
      </c>
      <c r="AA42" s="10">
        <v>18812068382</v>
      </c>
      <c r="AB42" s="10">
        <v>7591448557</v>
      </c>
      <c r="AC42" s="10">
        <v>37994230193</v>
      </c>
      <c r="AD42" s="10">
        <v>18244975660</v>
      </c>
      <c r="AE42" s="10">
        <v>8082709415</v>
      </c>
      <c r="AF42" s="10">
        <v>11931546386</v>
      </c>
      <c r="AG42" s="10">
        <v>34462111015</v>
      </c>
      <c r="AH42" s="10">
        <v>5181041160</v>
      </c>
      <c r="AI42" s="10">
        <v>7111480396</v>
      </c>
      <c r="AJ42" s="10">
        <v>5294538834</v>
      </c>
      <c r="AK42" s="10">
        <v>3337399278</v>
      </c>
      <c r="AL42" s="197">
        <v>306366702421</v>
      </c>
    </row>
    <row r="43" spans="1:38" s="6" customFormat="1" ht="13.5" customHeight="1" x14ac:dyDescent="0.3">
      <c r="A43" s="58" t="s">
        <v>66</v>
      </c>
      <c r="B43" s="6" t="s">
        <v>227</v>
      </c>
      <c r="C43" s="10">
        <v>231829794</v>
      </c>
      <c r="D43" s="10">
        <v>190142535</v>
      </c>
      <c r="E43" s="10">
        <v>178606467</v>
      </c>
      <c r="F43" s="10">
        <v>122868870</v>
      </c>
      <c r="G43" s="10">
        <v>256613150</v>
      </c>
      <c r="H43" s="10">
        <v>1212046324</v>
      </c>
      <c r="I43" s="10">
        <v>142567267</v>
      </c>
      <c r="J43" s="10">
        <v>66001830</v>
      </c>
      <c r="K43" s="10">
        <v>75924910</v>
      </c>
      <c r="L43" s="10">
        <v>818607832</v>
      </c>
      <c r="M43" s="10">
        <v>3350509117</v>
      </c>
      <c r="N43" s="10">
        <v>1335178821</v>
      </c>
      <c r="O43" s="10">
        <v>708588096</v>
      </c>
      <c r="P43" s="10">
        <v>142602408</v>
      </c>
      <c r="Q43" s="10">
        <v>103935208</v>
      </c>
      <c r="R43" s="10">
        <v>303461929</v>
      </c>
      <c r="S43" s="10">
        <v>135633617</v>
      </c>
      <c r="T43" s="10">
        <v>4111831680</v>
      </c>
      <c r="U43" s="10">
        <v>0</v>
      </c>
      <c r="V43" s="10">
        <v>1975876294</v>
      </c>
      <c r="W43" s="10">
        <v>726931308</v>
      </c>
      <c r="X43" s="10">
        <v>177729863</v>
      </c>
      <c r="Y43" s="10">
        <v>316563616</v>
      </c>
      <c r="Z43" s="10">
        <v>51345406</v>
      </c>
      <c r="AA43" s="10">
        <v>1307348843</v>
      </c>
      <c r="AB43" s="10">
        <v>769124473</v>
      </c>
      <c r="AC43" s="10">
        <v>1092063299</v>
      </c>
      <c r="AD43" s="10">
        <v>1695136403</v>
      </c>
      <c r="AE43" s="10">
        <v>155870836</v>
      </c>
      <c r="AF43" s="10">
        <v>2058206068</v>
      </c>
      <c r="AG43" s="10">
        <v>350086369</v>
      </c>
      <c r="AH43" s="10">
        <v>238987411</v>
      </c>
      <c r="AI43" s="10">
        <v>470924647</v>
      </c>
      <c r="AJ43" s="10">
        <v>115455420</v>
      </c>
      <c r="AK43" s="10">
        <v>81504505</v>
      </c>
      <c r="AL43" s="197">
        <v>25070104616</v>
      </c>
    </row>
    <row r="44" spans="1:38" s="6" customFormat="1" ht="14.4" x14ac:dyDescent="0.3">
      <c r="A44" s="58" t="s">
        <v>67</v>
      </c>
      <c r="B44" s="6" t="s">
        <v>240</v>
      </c>
      <c r="C44" s="10">
        <v>943369319</v>
      </c>
      <c r="D44" s="10">
        <v>468030082</v>
      </c>
      <c r="E44" s="10">
        <v>125018587</v>
      </c>
      <c r="F44" s="10">
        <v>30405309</v>
      </c>
      <c r="G44" s="10">
        <v>296751775</v>
      </c>
      <c r="H44" s="10">
        <v>1400700938</v>
      </c>
      <c r="I44" s="10">
        <v>58246222</v>
      </c>
      <c r="J44" s="10">
        <v>25780917</v>
      </c>
      <c r="K44" s="10">
        <v>67947826</v>
      </c>
      <c r="L44" s="10">
        <v>5861310074</v>
      </c>
      <c r="M44" s="10">
        <v>1542839869</v>
      </c>
      <c r="N44" s="10">
        <v>1864105364</v>
      </c>
      <c r="O44" s="10">
        <v>662941935</v>
      </c>
      <c r="P44" s="10">
        <v>240911691</v>
      </c>
      <c r="Q44" s="10">
        <v>340758234</v>
      </c>
      <c r="R44" s="10">
        <v>430978538</v>
      </c>
      <c r="S44" s="10">
        <v>170806950</v>
      </c>
      <c r="T44" s="10">
        <v>2320598463</v>
      </c>
      <c r="U44" s="10">
        <v>27272727</v>
      </c>
      <c r="V44" s="10">
        <v>1374255313</v>
      </c>
      <c r="W44" s="10">
        <v>337393489</v>
      </c>
      <c r="X44" s="10">
        <v>58080772</v>
      </c>
      <c r="Y44" s="10">
        <v>242583887</v>
      </c>
      <c r="Z44" s="10">
        <v>206569757</v>
      </c>
      <c r="AA44" s="10">
        <v>815631481</v>
      </c>
      <c r="AB44" s="10">
        <v>1322578209</v>
      </c>
      <c r="AC44" s="10">
        <v>986489975</v>
      </c>
      <c r="AD44" s="10">
        <v>1276224381</v>
      </c>
      <c r="AE44" s="10">
        <v>446619106</v>
      </c>
      <c r="AF44" s="10">
        <v>2283195800</v>
      </c>
      <c r="AG44" s="10">
        <v>593389981</v>
      </c>
      <c r="AH44" s="10">
        <v>76328597</v>
      </c>
      <c r="AI44" s="10">
        <v>976047484</v>
      </c>
      <c r="AJ44" s="10">
        <v>262197868</v>
      </c>
      <c r="AK44" s="10">
        <v>90183650</v>
      </c>
      <c r="AL44" s="197">
        <v>28226544570</v>
      </c>
    </row>
    <row r="45" spans="1:38" s="6" customFormat="1" ht="14.4" x14ac:dyDescent="0.3">
      <c r="A45" s="58" t="s">
        <v>68</v>
      </c>
      <c r="B45" s="6" t="s">
        <v>127</v>
      </c>
      <c r="C45" s="10">
        <v>0</v>
      </c>
      <c r="D45" s="10">
        <v>117969606</v>
      </c>
      <c r="E45" s="10">
        <v>0</v>
      </c>
      <c r="F45" s="10">
        <v>0</v>
      </c>
      <c r="G45" s="10">
        <v>4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1818182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294200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120081992</v>
      </c>
    </row>
    <row r="46" spans="1:38" s="6" customFormat="1" ht="18.75" customHeight="1" x14ac:dyDescent="0.3">
      <c r="A46" s="59"/>
      <c r="B46" s="21" t="s">
        <v>113</v>
      </c>
      <c r="C46" s="11">
        <v>28750123918</v>
      </c>
      <c r="D46" s="11">
        <v>34582316649</v>
      </c>
      <c r="E46" s="11">
        <v>10306242193</v>
      </c>
      <c r="F46" s="11">
        <v>4240568932</v>
      </c>
      <c r="G46" s="11">
        <v>30359921927</v>
      </c>
      <c r="H46" s="11">
        <v>101605183687</v>
      </c>
      <c r="I46" s="11">
        <v>17317640852</v>
      </c>
      <c r="J46" s="11">
        <v>4126270955</v>
      </c>
      <c r="K46" s="11">
        <v>16229995095</v>
      </c>
      <c r="L46" s="11">
        <v>85240685668</v>
      </c>
      <c r="M46" s="11">
        <v>85534585038</v>
      </c>
      <c r="N46" s="11">
        <v>36959081420</v>
      </c>
      <c r="O46" s="11">
        <v>43497572290</v>
      </c>
      <c r="P46" s="11">
        <v>15763696988</v>
      </c>
      <c r="Q46" s="11">
        <v>6240157863</v>
      </c>
      <c r="R46" s="11">
        <v>25398334714</v>
      </c>
      <c r="S46" s="11">
        <v>2421060028</v>
      </c>
      <c r="T46" s="11">
        <v>80043526512</v>
      </c>
      <c r="U46" s="11">
        <v>101293076</v>
      </c>
      <c r="V46" s="11">
        <v>95568811972</v>
      </c>
      <c r="W46" s="11">
        <v>15038174735</v>
      </c>
      <c r="X46" s="11">
        <v>5949087146</v>
      </c>
      <c r="Y46" s="11">
        <v>32127992829</v>
      </c>
      <c r="Z46" s="11">
        <v>9657493851</v>
      </c>
      <c r="AA46" s="11">
        <v>197414732076</v>
      </c>
      <c r="AB46" s="11">
        <v>40832077436</v>
      </c>
      <c r="AC46" s="11">
        <v>205706355879</v>
      </c>
      <c r="AD46" s="11">
        <v>84667126221</v>
      </c>
      <c r="AE46" s="11">
        <v>29115051479</v>
      </c>
      <c r="AF46" s="11">
        <v>55203283627</v>
      </c>
      <c r="AG46" s="11">
        <v>72232450985</v>
      </c>
      <c r="AH46" s="11">
        <v>29197773567</v>
      </c>
      <c r="AI46" s="11">
        <v>44273894643</v>
      </c>
      <c r="AJ46" s="11">
        <v>21839338343</v>
      </c>
      <c r="AK46" s="11">
        <v>7436174808</v>
      </c>
      <c r="AL46" s="209">
        <v>1574978077402</v>
      </c>
    </row>
    <row r="47" spans="1:38" s="6" customFormat="1" ht="18.75" customHeight="1" x14ac:dyDescent="0.3">
      <c r="A47" s="60"/>
      <c r="B47" s="17" t="s">
        <v>114</v>
      </c>
      <c r="C47" s="20">
        <v>146878571</v>
      </c>
      <c r="D47" s="20">
        <v>-569054640</v>
      </c>
      <c r="E47" s="20">
        <v>2723728570</v>
      </c>
      <c r="F47" s="20">
        <v>694371226</v>
      </c>
      <c r="G47" s="20">
        <v>4387656064</v>
      </c>
      <c r="H47" s="20">
        <v>6159194727</v>
      </c>
      <c r="I47" s="20">
        <v>1387912221</v>
      </c>
      <c r="J47" s="20">
        <v>4231039874</v>
      </c>
      <c r="K47" s="20">
        <v>1748378201</v>
      </c>
      <c r="L47" s="20">
        <v>24623093768</v>
      </c>
      <c r="M47" s="20">
        <v>2015154364</v>
      </c>
      <c r="N47" s="20">
        <v>841229006</v>
      </c>
      <c r="O47" s="20">
        <v>-2828282671</v>
      </c>
      <c r="P47" s="20">
        <v>-248421744</v>
      </c>
      <c r="Q47" s="20">
        <v>1606765735</v>
      </c>
      <c r="R47" s="20">
        <v>619638134</v>
      </c>
      <c r="S47" s="20">
        <v>328772926</v>
      </c>
      <c r="T47" s="20">
        <v>1729977697</v>
      </c>
      <c r="U47" s="20">
        <v>16214995</v>
      </c>
      <c r="V47" s="20">
        <v>9020059231</v>
      </c>
      <c r="W47" s="20">
        <v>182547887</v>
      </c>
      <c r="X47" s="20">
        <v>985771694</v>
      </c>
      <c r="Y47" s="20">
        <v>2364257999</v>
      </c>
      <c r="Z47" s="20">
        <v>847663687</v>
      </c>
      <c r="AA47" s="20">
        <v>12171220504</v>
      </c>
      <c r="AB47" s="20">
        <v>2559669455</v>
      </c>
      <c r="AC47" s="20">
        <v>18108568815</v>
      </c>
      <c r="AD47" s="20">
        <v>2696772592</v>
      </c>
      <c r="AE47" s="20">
        <v>3065382195</v>
      </c>
      <c r="AF47" s="20">
        <v>8480813834</v>
      </c>
      <c r="AG47" s="20">
        <v>4235164099</v>
      </c>
      <c r="AH47" s="20">
        <v>4518181136</v>
      </c>
      <c r="AI47" s="20">
        <v>24429131683</v>
      </c>
      <c r="AJ47" s="20">
        <v>12371741114</v>
      </c>
      <c r="AK47" s="20">
        <v>7008744433</v>
      </c>
      <c r="AL47" s="199">
        <v>162659937382</v>
      </c>
    </row>
    <row r="48" spans="1:38" x14ac:dyDescent="0.3">
      <c r="AL48" s="201"/>
    </row>
    <row r="49" spans="3:38" x14ac:dyDescent="0.3">
      <c r="AL49" s="201"/>
    </row>
    <row r="50" spans="3:38" x14ac:dyDescent="0.3"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25"/>
    </row>
    <row r="51" spans="3:38" x14ac:dyDescent="0.3">
      <c r="C51" s="217"/>
      <c r="D51" s="217"/>
      <c r="E51" s="217"/>
      <c r="F51" s="217"/>
      <c r="G51" s="217"/>
      <c r="H51" s="217"/>
      <c r="I51" s="217"/>
      <c r="J51" s="217"/>
      <c r="K51" s="217"/>
      <c r="L51" s="217"/>
      <c r="M51" s="217"/>
      <c r="N51" s="217"/>
      <c r="O51" s="217"/>
      <c r="P51" s="217"/>
      <c r="Q51" s="217"/>
      <c r="R51" s="217"/>
      <c r="S51" s="217"/>
      <c r="T51" s="217"/>
      <c r="U51" s="217"/>
      <c r="V51" s="217"/>
      <c r="W51" s="217"/>
      <c r="X51" s="217"/>
      <c r="Y51" s="217"/>
      <c r="Z51" s="217"/>
      <c r="AA51" s="217"/>
      <c r="AB51" s="217"/>
      <c r="AC51" s="217"/>
      <c r="AD51" s="217"/>
      <c r="AE51" s="217"/>
      <c r="AF51" s="217"/>
      <c r="AG51" s="217"/>
      <c r="AH51" s="217"/>
      <c r="AI51" s="217"/>
      <c r="AJ51" s="217"/>
      <c r="AK51" s="217"/>
      <c r="AL51" s="226"/>
    </row>
    <row r="52" spans="3:38" x14ac:dyDescent="0.3">
      <c r="AL52" s="201"/>
    </row>
    <row r="53" spans="3:38" x14ac:dyDescent="0.3">
      <c r="AL53" s="201"/>
    </row>
    <row r="54" spans="3:38" x14ac:dyDescent="0.3">
      <c r="AL54" s="201"/>
    </row>
    <row r="55" spans="3:38" x14ac:dyDescent="0.3">
      <c r="AL55" s="201"/>
    </row>
    <row r="56" spans="3:38" x14ac:dyDescent="0.3">
      <c r="AL56" s="201"/>
    </row>
    <row r="57" spans="3:38" x14ac:dyDescent="0.3">
      <c r="AL57" s="201"/>
    </row>
    <row r="58" spans="3:38" x14ac:dyDescent="0.3">
      <c r="AL58" s="201"/>
    </row>
    <row r="59" spans="3:38" x14ac:dyDescent="0.3">
      <c r="AL59" s="201"/>
    </row>
    <row r="60" spans="3:38" x14ac:dyDescent="0.3">
      <c r="AL60" s="201"/>
    </row>
    <row r="61" spans="3:38" x14ac:dyDescent="0.3">
      <c r="AL61" s="201"/>
    </row>
    <row r="62" spans="3:38" x14ac:dyDescent="0.3">
      <c r="AL62" s="201"/>
    </row>
    <row r="63" spans="3:38" x14ac:dyDescent="0.3">
      <c r="AL63" s="201"/>
    </row>
    <row r="64" spans="3:38" x14ac:dyDescent="0.3">
      <c r="AL64" s="201"/>
    </row>
    <row r="65" spans="38:38" x14ac:dyDescent="0.3">
      <c r="AL65" s="201"/>
    </row>
    <row r="66" spans="38:38" x14ac:dyDescent="0.3">
      <c r="AL66" s="201"/>
    </row>
    <row r="67" spans="38:38" x14ac:dyDescent="0.3">
      <c r="AL67" s="201"/>
    </row>
    <row r="68" spans="38:38" x14ac:dyDescent="0.3">
      <c r="AL68" s="201"/>
    </row>
    <row r="69" spans="38:38" x14ac:dyDescent="0.3">
      <c r="AL69" s="201"/>
    </row>
    <row r="70" spans="38:38" x14ac:dyDescent="0.3">
      <c r="AL70" s="201"/>
    </row>
    <row r="71" spans="38:38" x14ac:dyDescent="0.3">
      <c r="AL71" s="201"/>
    </row>
    <row r="72" spans="38:38" x14ac:dyDescent="0.3">
      <c r="AL72" s="201"/>
    </row>
    <row r="73" spans="38:38" x14ac:dyDescent="0.3">
      <c r="AL73" s="201"/>
    </row>
    <row r="74" spans="38:38" x14ac:dyDescent="0.3">
      <c r="AL74" s="201"/>
    </row>
    <row r="75" spans="38:38" x14ac:dyDescent="0.3">
      <c r="AL75" s="201"/>
    </row>
    <row r="76" spans="38:38" x14ac:dyDescent="0.3">
      <c r="AL76" s="201"/>
    </row>
    <row r="77" spans="38:38" x14ac:dyDescent="0.3">
      <c r="AL77" s="201"/>
    </row>
    <row r="78" spans="38:38" x14ac:dyDescent="0.3">
      <c r="AL78" s="201"/>
    </row>
    <row r="79" spans="38:38" x14ac:dyDescent="0.3">
      <c r="AL79" s="201"/>
    </row>
    <row r="80" spans="38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500-000000000000}"/>
    <hyperlink ref="I1" location="INDICE!A1" display="VOLVER AL INDICE" xr:uid="{00000000-0004-0000-0500-000001000000}"/>
    <hyperlink ref="O1" location="INDICE!A1" display="VOLVER AL INDICE" xr:uid="{00000000-0004-0000-0500-000002000000}"/>
    <hyperlink ref="U1" location="INDICE!A1" display="VOLVER AL INDICE" xr:uid="{00000000-0004-0000-0500-000003000000}"/>
    <hyperlink ref="AA1" location="INDICE!A1" display="VOLVER AL INDICE" xr:uid="{00000000-0004-0000-0500-000004000000}"/>
    <hyperlink ref="AG1" location="INDICE!A1" display="VOLVER AL INDICE" xr:uid="{00000000-0004-0000-05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>
    <tabColor theme="8" tint="0.39997558519241921"/>
  </sheetPr>
  <dimension ref="A1:AL565"/>
  <sheetViews>
    <sheetView showGridLines="0" zoomScale="85" zoomScaleNormal="85" workbookViewId="0">
      <pane xSplit="2" ySplit="6" topLeftCell="C514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44140625" style="61" customWidth="1" collapsed="1"/>
    <col min="2" max="2" width="43.21875" style="3" customWidth="1" collapsed="1"/>
    <col min="3" max="3" width="22" style="4" bestFit="1" customWidth="1" collapsed="1"/>
    <col min="4" max="4" width="20.21875" style="4" bestFit="1" customWidth="1" collapsed="1"/>
    <col min="5" max="5" width="22" style="4" bestFit="1" customWidth="1" collapsed="1"/>
    <col min="6" max="6" width="22.44140625" style="4" bestFit="1" customWidth="1" collapsed="1"/>
    <col min="7" max="8" width="19.77734375" style="4" bestFit="1" customWidth="1" collapsed="1"/>
    <col min="9" max="9" width="21.5546875" style="4" bestFit="1" customWidth="1" collapsed="1"/>
    <col min="10" max="10" width="22.44140625" style="4" bestFit="1" customWidth="1" collapsed="1"/>
    <col min="11" max="11" width="22.5546875" style="4" bestFit="1" customWidth="1" collapsed="1"/>
    <col min="12" max="12" width="18.77734375" style="4" customWidth="1" collapsed="1"/>
    <col min="13" max="13" width="20.77734375" style="4" bestFit="1" customWidth="1" collapsed="1"/>
    <col min="14" max="14" width="18.77734375" style="4" customWidth="1" collapsed="1"/>
    <col min="15" max="15" width="17.5546875" style="4" bestFit="1" customWidth="1" collapsed="1"/>
    <col min="16" max="16" width="19.21875" style="4" bestFit="1" customWidth="1" collapsed="1"/>
    <col min="17" max="18" width="23.21875" style="4" bestFit="1" customWidth="1" collapsed="1"/>
    <col min="19" max="19" width="23" style="4" bestFit="1" customWidth="1" collapsed="1"/>
    <col min="20" max="20" width="18.77734375" style="4" customWidth="1" collapsed="1"/>
    <col min="21" max="21" width="16.77734375" style="4" bestFit="1" customWidth="1" collapsed="1"/>
    <col min="22" max="22" width="20.21875" style="4" bestFit="1" customWidth="1" collapsed="1"/>
    <col min="23" max="23" width="23" style="4" bestFit="1" customWidth="1" collapsed="1"/>
    <col min="24" max="24" width="22" style="3" bestFit="1" customWidth="1" collapsed="1"/>
    <col min="25" max="25" width="17.44140625" style="3" bestFit="1" customWidth="1" collapsed="1"/>
    <col min="26" max="26" width="21.21875" style="3" bestFit="1" customWidth="1" collapsed="1"/>
    <col min="27" max="27" width="21.77734375" style="3" bestFit="1" customWidth="1" collapsed="1"/>
    <col min="28" max="28" width="20.44140625" style="3" bestFit="1" customWidth="1" collapsed="1"/>
    <col min="29" max="29" width="20.21875" style="3" bestFit="1" customWidth="1" collapsed="1"/>
    <col min="30" max="30" width="21.21875" style="3" bestFit="1" customWidth="1" collapsed="1"/>
    <col min="31" max="32" width="22" style="3" bestFit="1" customWidth="1" collapsed="1"/>
    <col min="33" max="33" width="23.21875" style="3" bestFit="1" customWidth="1" collapsed="1"/>
    <col min="34" max="35" width="22.77734375" style="3" bestFit="1" customWidth="1" collapsed="1"/>
    <col min="36" max="36" width="21.77734375" style="3" bestFit="1" customWidth="1" collapsed="1"/>
    <col min="37" max="37" width="21.77734375" style="3" customWidth="1" collapsed="1"/>
    <col min="38" max="38" width="35.5546875" style="222" customWidth="1" collapsed="1"/>
    <col min="39" max="16384" width="11.44140625" style="3" collapsed="1"/>
  </cols>
  <sheetData>
    <row r="1" spans="1:38" s="72" customFormat="1" x14ac:dyDescent="0.3">
      <c r="A1" s="71"/>
      <c r="C1" s="68" t="s">
        <v>75</v>
      </c>
      <c r="D1" s="73"/>
      <c r="E1" s="73"/>
      <c r="F1" s="73"/>
      <c r="G1" s="73"/>
      <c r="H1" s="73"/>
      <c r="I1" s="68" t="s">
        <v>75</v>
      </c>
      <c r="J1" s="73"/>
      <c r="K1" s="73"/>
      <c r="L1" s="73"/>
      <c r="M1" s="73"/>
      <c r="N1" s="73"/>
      <c r="O1" s="68" t="s">
        <v>75</v>
      </c>
      <c r="P1" s="73"/>
      <c r="Q1" s="73"/>
      <c r="R1" s="73"/>
      <c r="S1" s="73"/>
      <c r="T1" s="73"/>
      <c r="U1" s="68" t="s">
        <v>75</v>
      </c>
      <c r="V1" s="73"/>
      <c r="W1" s="73"/>
      <c r="AA1" s="68" t="s">
        <v>75</v>
      </c>
      <c r="AG1" s="68" t="s">
        <v>75</v>
      </c>
      <c r="AL1" s="221"/>
    </row>
    <row r="2" spans="1:38" s="72" customFormat="1" ht="28.8" x14ac:dyDescent="0.55000000000000004">
      <c r="A2" s="74"/>
      <c r="B2" s="75"/>
      <c r="C2" s="253" t="s">
        <v>73</v>
      </c>
      <c r="D2" s="253"/>
      <c r="E2" s="253"/>
      <c r="F2" s="253"/>
      <c r="G2" s="253"/>
      <c r="H2" s="253"/>
      <c r="I2" s="253" t="s">
        <v>73</v>
      </c>
      <c r="J2" s="253"/>
      <c r="K2" s="253"/>
      <c r="L2" s="253"/>
      <c r="M2" s="253"/>
      <c r="N2" s="253"/>
      <c r="O2" s="253" t="s">
        <v>73</v>
      </c>
      <c r="P2" s="253"/>
      <c r="Q2" s="253"/>
      <c r="R2" s="253"/>
      <c r="S2" s="253"/>
      <c r="T2" s="253"/>
      <c r="U2" s="253" t="s">
        <v>73</v>
      </c>
      <c r="V2" s="253"/>
      <c r="W2" s="253"/>
      <c r="X2" s="253"/>
      <c r="Y2" s="253"/>
      <c r="Z2" s="253"/>
      <c r="AA2" s="253" t="s">
        <v>73</v>
      </c>
      <c r="AB2" s="253"/>
      <c r="AC2" s="253"/>
      <c r="AD2" s="253"/>
      <c r="AE2" s="253"/>
      <c r="AF2" s="253"/>
      <c r="AG2" s="253" t="s">
        <v>73</v>
      </c>
      <c r="AH2" s="253"/>
      <c r="AI2" s="253"/>
      <c r="AJ2" s="253"/>
      <c r="AK2" s="253"/>
      <c r="AL2" s="253"/>
    </row>
    <row r="3" spans="1:38" s="72" customFormat="1" ht="18" x14ac:dyDescent="0.35">
      <c r="A3" s="74"/>
      <c r="B3" s="76"/>
      <c r="C3" s="254" t="str">
        <f>PROPER(CARATULA!$A$19)</f>
        <v>Periodo Julio 2023 - Octubre 2023</v>
      </c>
      <c r="D3" s="254"/>
      <c r="E3" s="254"/>
      <c r="F3" s="254"/>
      <c r="G3" s="254"/>
      <c r="H3" s="254"/>
      <c r="I3" s="254" t="str">
        <f>$C$3</f>
        <v>Periodo Julio 2023 - Octubre 2023</v>
      </c>
      <c r="J3" s="254"/>
      <c r="K3" s="254"/>
      <c r="L3" s="254"/>
      <c r="M3" s="254"/>
      <c r="N3" s="254"/>
      <c r="O3" s="254" t="str">
        <f>$C$3</f>
        <v>Periodo Julio 2023 - Octubre 2023</v>
      </c>
      <c r="P3" s="254"/>
      <c r="Q3" s="254"/>
      <c r="R3" s="254"/>
      <c r="S3" s="254"/>
      <c r="T3" s="254"/>
      <c r="U3" s="254" t="str">
        <f>$C$3</f>
        <v>Periodo Julio 2023 - Octubre 2023</v>
      </c>
      <c r="V3" s="254"/>
      <c r="W3" s="254"/>
      <c r="X3" s="254"/>
      <c r="Y3" s="254"/>
      <c r="Z3" s="254"/>
      <c r="AA3" s="254" t="str">
        <f>$C$3</f>
        <v>Periodo Julio 2023 - Octubre 2023</v>
      </c>
      <c r="AB3" s="254"/>
      <c r="AC3" s="254"/>
      <c r="AD3" s="254"/>
      <c r="AE3" s="254"/>
      <c r="AF3" s="254"/>
      <c r="AG3" s="254" t="str">
        <f>$C$3</f>
        <v>Periodo Julio 2023 - Octubre 2023</v>
      </c>
      <c r="AH3" s="254"/>
      <c r="AI3" s="254"/>
      <c r="AJ3" s="254"/>
      <c r="AK3" s="254"/>
      <c r="AL3" s="254"/>
    </row>
    <row r="4" spans="1:38" s="72" customFormat="1" ht="15.6" x14ac:dyDescent="0.3">
      <c r="A4" s="74"/>
      <c r="B4" s="77"/>
      <c r="C4" s="255" t="s">
        <v>71</v>
      </c>
      <c r="D4" s="255"/>
      <c r="E4" s="255"/>
      <c r="F4" s="255"/>
      <c r="G4" s="255"/>
      <c r="H4" s="255"/>
      <c r="I4" s="255" t="s">
        <v>71</v>
      </c>
      <c r="J4" s="255"/>
      <c r="K4" s="255"/>
      <c r="L4" s="255"/>
      <c r="M4" s="255"/>
      <c r="N4" s="255"/>
      <c r="O4" s="255" t="s">
        <v>71</v>
      </c>
      <c r="P4" s="255"/>
      <c r="Q4" s="255"/>
      <c r="R4" s="255"/>
      <c r="S4" s="255"/>
      <c r="T4" s="255"/>
      <c r="U4" s="255" t="s">
        <v>71</v>
      </c>
      <c r="V4" s="255"/>
      <c r="W4" s="255"/>
      <c r="X4" s="255"/>
      <c r="Y4" s="255"/>
      <c r="Z4" s="255"/>
      <c r="AA4" s="255" t="s">
        <v>71</v>
      </c>
      <c r="AB4" s="255"/>
      <c r="AC4" s="255"/>
      <c r="AD4" s="255"/>
      <c r="AE4" s="255"/>
      <c r="AF4" s="255"/>
      <c r="AG4" s="255" t="s">
        <v>71</v>
      </c>
      <c r="AH4" s="255"/>
      <c r="AI4" s="255"/>
      <c r="AJ4" s="255"/>
      <c r="AK4" s="255"/>
      <c r="AL4" s="255"/>
    </row>
    <row r="5" spans="1:38" s="72" customFormat="1" x14ac:dyDescent="0.3">
      <c r="A5" s="74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AL5" s="221"/>
    </row>
    <row r="6" spans="1:38" s="23" customFormat="1" ht="43.2" x14ac:dyDescent="0.3">
      <c r="A6" s="27" t="s">
        <v>142</v>
      </c>
      <c r="B6" s="27" t="s">
        <v>0</v>
      </c>
      <c r="C6" s="27" t="s">
        <v>1400</v>
      </c>
      <c r="D6" s="27" t="s">
        <v>1401</v>
      </c>
      <c r="E6" s="27" t="s">
        <v>1402</v>
      </c>
      <c r="F6" s="27" t="s">
        <v>1403</v>
      </c>
      <c r="G6" s="27" t="s">
        <v>1404</v>
      </c>
      <c r="H6" s="27" t="s">
        <v>1405</v>
      </c>
      <c r="I6" s="27" t="s">
        <v>1406</v>
      </c>
      <c r="J6" s="27" t="s">
        <v>1407</v>
      </c>
      <c r="K6" s="27" t="s">
        <v>1408</v>
      </c>
      <c r="L6" s="27" t="s">
        <v>1409</v>
      </c>
      <c r="M6" s="27" t="s">
        <v>1410</v>
      </c>
      <c r="N6" s="27" t="s">
        <v>1384</v>
      </c>
      <c r="O6" s="27" t="s">
        <v>1411</v>
      </c>
      <c r="P6" s="27" t="s">
        <v>1412</v>
      </c>
      <c r="Q6" s="27" t="s">
        <v>1413</v>
      </c>
      <c r="R6" s="27" t="s">
        <v>1414</v>
      </c>
      <c r="S6" s="27" t="s">
        <v>1415</v>
      </c>
      <c r="T6" s="27" t="s">
        <v>1416</v>
      </c>
      <c r="U6" s="27" t="s">
        <v>1417</v>
      </c>
      <c r="V6" s="27" t="s">
        <v>1418</v>
      </c>
      <c r="W6" s="27" t="s">
        <v>1419</v>
      </c>
      <c r="X6" s="27" t="s">
        <v>1398</v>
      </c>
      <c r="Y6" s="27" t="s">
        <v>1420</v>
      </c>
      <c r="Z6" s="27" t="s">
        <v>1421</v>
      </c>
      <c r="AA6" s="27" t="s">
        <v>1422</v>
      </c>
      <c r="AB6" s="27" t="s">
        <v>1423</v>
      </c>
      <c r="AC6" s="27" t="s">
        <v>1424</v>
      </c>
      <c r="AD6" s="27" t="s">
        <v>1425</v>
      </c>
      <c r="AE6" s="27" t="s">
        <v>1426</v>
      </c>
      <c r="AF6" s="27" t="s">
        <v>1427</v>
      </c>
      <c r="AG6" s="27" t="s">
        <v>1428</v>
      </c>
      <c r="AH6" s="27" t="s">
        <v>1429</v>
      </c>
      <c r="AI6" s="27" t="s">
        <v>1430</v>
      </c>
      <c r="AJ6" s="27" t="s">
        <v>1385</v>
      </c>
      <c r="AK6" s="9" t="s">
        <v>1431</v>
      </c>
      <c r="AL6" s="224" t="s">
        <v>1386</v>
      </c>
    </row>
    <row r="7" spans="1:38" s="23" customFormat="1" ht="12" customHeight="1" x14ac:dyDescent="0.3">
      <c r="A7" s="62" t="s">
        <v>255</v>
      </c>
      <c r="B7" s="25" t="s">
        <v>143</v>
      </c>
      <c r="C7" s="10">
        <v>568655874</v>
      </c>
      <c r="D7" s="10">
        <v>1182914915</v>
      </c>
      <c r="E7" s="10">
        <v>3191151666</v>
      </c>
      <c r="F7" s="10">
        <v>360387463</v>
      </c>
      <c r="G7" s="10">
        <v>841182769</v>
      </c>
      <c r="H7" s="10">
        <v>5223667667</v>
      </c>
      <c r="I7" s="10">
        <v>356578145</v>
      </c>
      <c r="J7" s="10">
        <v>152807409</v>
      </c>
      <c r="K7" s="10">
        <v>307403058</v>
      </c>
      <c r="L7" s="10">
        <v>8061983662</v>
      </c>
      <c r="M7" s="10">
        <v>2911434743</v>
      </c>
      <c r="N7" s="10">
        <v>1617895406</v>
      </c>
      <c r="O7" s="10">
        <v>1767701750</v>
      </c>
      <c r="P7" s="10">
        <v>816312401</v>
      </c>
      <c r="Q7" s="10">
        <v>706240407</v>
      </c>
      <c r="R7" s="10">
        <v>379706465</v>
      </c>
      <c r="S7" s="10">
        <v>53562924</v>
      </c>
      <c r="T7" s="10">
        <v>6829700338</v>
      </c>
      <c r="U7" s="10">
        <v>0</v>
      </c>
      <c r="V7" s="10">
        <v>6011221665</v>
      </c>
      <c r="W7" s="10">
        <v>468609111</v>
      </c>
      <c r="X7" s="10">
        <v>62407532</v>
      </c>
      <c r="Y7" s="10">
        <v>916243703</v>
      </c>
      <c r="Z7" s="10">
        <v>289452469</v>
      </c>
      <c r="AA7" s="10">
        <v>3710043043</v>
      </c>
      <c r="AB7" s="10">
        <v>1597015599</v>
      </c>
      <c r="AC7" s="10">
        <v>33331070220</v>
      </c>
      <c r="AD7" s="10">
        <v>2291681184</v>
      </c>
      <c r="AE7" s="10">
        <v>724378385</v>
      </c>
      <c r="AF7" s="10">
        <v>1005408523</v>
      </c>
      <c r="AG7" s="10">
        <v>327211634</v>
      </c>
      <c r="AH7" s="10">
        <v>316647354</v>
      </c>
      <c r="AI7" s="10">
        <v>0</v>
      </c>
      <c r="AJ7" s="10">
        <v>35928316</v>
      </c>
      <c r="AK7" s="10">
        <v>85593492</v>
      </c>
      <c r="AL7" s="197">
        <v>86502199292</v>
      </c>
    </row>
    <row r="8" spans="1:38" s="23" customFormat="1" ht="12" customHeight="1" x14ac:dyDescent="0.3">
      <c r="A8" s="62" t="s">
        <v>256</v>
      </c>
      <c r="B8" s="25" t="s">
        <v>144</v>
      </c>
      <c r="C8" s="10">
        <v>1452405939</v>
      </c>
      <c r="D8" s="10">
        <v>532321989</v>
      </c>
      <c r="E8" s="10">
        <v>565543530</v>
      </c>
      <c r="F8" s="10">
        <v>223345708</v>
      </c>
      <c r="G8" s="10">
        <v>405365235</v>
      </c>
      <c r="H8" s="10">
        <v>4149919331</v>
      </c>
      <c r="I8" s="10">
        <v>752521630</v>
      </c>
      <c r="J8" s="10">
        <v>27282752</v>
      </c>
      <c r="K8" s="10">
        <v>109586977</v>
      </c>
      <c r="L8" s="10">
        <v>2431655227</v>
      </c>
      <c r="M8" s="10">
        <v>4102809462</v>
      </c>
      <c r="N8" s="10">
        <v>1660062282</v>
      </c>
      <c r="O8" s="10">
        <v>671017417</v>
      </c>
      <c r="P8" s="10">
        <v>536310645</v>
      </c>
      <c r="Q8" s="10">
        <v>139333850</v>
      </c>
      <c r="R8" s="10">
        <v>1017222310</v>
      </c>
      <c r="S8" s="10">
        <v>0</v>
      </c>
      <c r="T8" s="10">
        <v>6360535518</v>
      </c>
      <c r="U8" s="10">
        <v>0</v>
      </c>
      <c r="V8" s="10">
        <v>4307057059</v>
      </c>
      <c r="W8" s="10">
        <v>368916911</v>
      </c>
      <c r="X8" s="10">
        <v>34306813</v>
      </c>
      <c r="Y8" s="10">
        <v>1114273008</v>
      </c>
      <c r="Z8" s="10">
        <v>189177465</v>
      </c>
      <c r="AA8" s="10">
        <v>2182050423</v>
      </c>
      <c r="AB8" s="10">
        <v>389219544</v>
      </c>
      <c r="AC8" s="10">
        <v>9856310844</v>
      </c>
      <c r="AD8" s="10">
        <v>1492955435</v>
      </c>
      <c r="AE8" s="10">
        <v>144241333</v>
      </c>
      <c r="AF8" s="10">
        <v>3269408711</v>
      </c>
      <c r="AG8" s="10">
        <v>543687445</v>
      </c>
      <c r="AH8" s="10">
        <v>181482733</v>
      </c>
      <c r="AI8" s="10">
        <v>0</v>
      </c>
      <c r="AJ8" s="10">
        <v>104010513</v>
      </c>
      <c r="AK8" s="10">
        <v>0</v>
      </c>
      <c r="AL8" s="197">
        <v>49314338039</v>
      </c>
    </row>
    <row r="9" spans="1:38" s="23" customFormat="1" ht="12" customHeight="1" x14ac:dyDescent="0.3">
      <c r="A9" s="62" t="s">
        <v>257</v>
      </c>
      <c r="B9" s="25" t="s">
        <v>145</v>
      </c>
      <c r="C9" s="10">
        <v>71944814</v>
      </c>
      <c r="D9" s="10">
        <v>15830362090</v>
      </c>
      <c r="E9" s="10">
        <v>128618287</v>
      </c>
      <c r="F9" s="10">
        <v>3194808</v>
      </c>
      <c r="G9" s="10">
        <v>89367926</v>
      </c>
      <c r="H9" s="10">
        <v>774330009</v>
      </c>
      <c r="I9" s="10">
        <v>16883800</v>
      </c>
      <c r="J9" s="10">
        <v>91110683</v>
      </c>
      <c r="K9" s="10">
        <v>118366531</v>
      </c>
      <c r="L9" s="10">
        <v>477828195</v>
      </c>
      <c r="M9" s="10">
        <v>624415754</v>
      </c>
      <c r="N9" s="10">
        <v>226833760</v>
      </c>
      <c r="O9" s="10">
        <v>380975158</v>
      </c>
      <c r="P9" s="10">
        <v>83179481</v>
      </c>
      <c r="Q9" s="10">
        <v>158404299</v>
      </c>
      <c r="R9" s="10">
        <v>334611330</v>
      </c>
      <c r="S9" s="10">
        <v>63381392</v>
      </c>
      <c r="T9" s="10">
        <v>180671579</v>
      </c>
      <c r="U9" s="10">
        <v>0</v>
      </c>
      <c r="V9" s="10">
        <v>13761653794</v>
      </c>
      <c r="W9" s="10">
        <v>58231201</v>
      </c>
      <c r="X9" s="10">
        <v>18552720</v>
      </c>
      <c r="Y9" s="10">
        <v>190272284</v>
      </c>
      <c r="Z9" s="10">
        <v>24792126</v>
      </c>
      <c r="AA9" s="10">
        <v>6521601336</v>
      </c>
      <c r="AB9" s="10">
        <v>78738706</v>
      </c>
      <c r="AC9" s="10">
        <v>2023484602</v>
      </c>
      <c r="AD9" s="10">
        <v>6048036888</v>
      </c>
      <c r="AE9" s="10">
        <v>335644468</v>
      </c>
      <c r="AF9" s="10">
        <v>822644498</v>
      </c>
      <c r="AG9" s="10">
        <v>8221046926</v>
      </c>
      <c r="AH9" s="10">
        <v>106307957</v>
      </c>
      <c r="AI9" s="10">
        <v>3398174270</v>
      </c>
      <c r="AJ9" s="10">
        <v>529473590</v>
      </c>
      <c r="AK9" s="10">
        <v>1071274072</v>
      </c>
      <c r="AL9" s="197">
        <v>62864409334</v>
      </c>
    </row>
    <row r="10" spans="1:38" s="23" customFormat="1" ht="12" customHeight="1" x14ac:dyDescent="0.3">
      <c r="A10" s="62" t="s">
        <v>258</v>
      </c>
      <c r="B10" s="25" t="s">
        <v>146</v>
      </c>
      <c r="C10" s="10">
        <v>12156617575</v>
      </c>
      <c r="D10" s="10">
        <v>10116722556</v>
      </c>
      <c r="E10" s="10">
        <v>3884412511</v>
      </c>
      <c r="F10" s="10">
        <v>1982496251</v>
      </c>
      <c r="G10" s="10">
        <v>17452576462</v>
      </c>
      <c r="H10" s="10">
        <v>54399551249</v>
      </c>
      <c r="I10" s="10">
        <v>10400835931</v>
      </c>
      <c r="J10" s="10">
        <v>2300356519</v>
      </c>
      <c r="K10" s="10">
        <v>6479178140</v>
      </c>
      <c r="L10" s="10">
        <v>8815135693</v>
      </c>
      <c r="M10" s="10">
        <v>23074678531</v>
      </c>
      <c r="N10" s="10">
        <v>16089344155</v>
      </c>
      <c r="O10" s="10">
        <v>11390899639</v>
      </c>
      <c r="P10" s="10">
        <v>10567762918</v>
      </c>
      <c r="Q10" s="10">
        <v>2755128498</v>
      </c>
      <c r="R10" s="10">
        <v>9544064163</v>
      </c>
      <c r="S10" s="10">
        <v>850285991</v>
      </c>
      <c r="T10" s="10">
        <v>18824763539</v>
      </c>
      <c r="U10" s="10">
        <v>0</v>
      </c>
      <c r="V10" s="10">
        <v>28334238526</v>
      </c>
      <c r="W10" s="10">
        <v>8995184449</v>
      </c>
      <c r="X10" s="10">
        <v>1396727133</v>
      </c>
      <c r="Y10" s="10">
        <v>12397815994</v>
      </c>
      <c r="Z10" s="10">
        <v>1345114826</v>
      </c>
      <c r="AA10" s="10">
        <v>58380573679</v>
      </c>
      <c r="AB10" s="10">
        <v>6992832264</v>
      </c>
      <c r="AC10" s="10">
        <v>93082494062</v>
      </c>
      <c r="AD10" s="10">
        <v>38683190444</v>
      </c>
      <c r="AE10" s="10">
        <v>11669158633</v>
      </c>
      <c r="AF10" s="10">
        <v>22677841437</v>
      </c>
      <c r="AG10" s="10">
        <v>11410948282</v>
      </c>
      <c r="AH10" s="10">
        <v>7731958573</v>
      </c>
      <c r="AI10" s="10">
        <v>0</v>
      </c>
      <c r="AJ10" s="10">
        <v>4242644948</v>
      </c>
      <c r="AK10" s="10">
        <v>0</v>
      </c>
      <c r="AL10" s="197">
        <v>528425533571</v>
      </c>
    </row>
    <row r="11" spans="1:38" s="23" customFormat="1" ht="12" customHeight="1" x14ac:dyDescent="0.3">
      <c r="A11" s="62" t="s">
        <v>259</v>
      </c>
      <c r="B11" s="25" t="s">
        <v>147</v>
      </c>
      <c r="C11" s="10">
        <v>71692738</v>
      </c>
      <c r="D11" s="10">
        <v>0</v>
      </c>
      <c r="E11" s="10">
        <v>0</v>
      </c>
      <c r="F11" s="10">
        <v>60650833</v>
      </c>
      <c r="G11" s="10">
        <v>1167931049</v>
      </c>
      <c r="H11" s="10">
        <v>60650833</v>
      </c>
      <c r="I11" s="10">
        <v>60650833</v>
      </c>
      <c r="J11" s="10">
        <v>60650833</v>
      </c>
      <c r="K11" s="10">
        <v>60650833</v>
      </c>
      <c r="L11" s="10">
        <v>45965842</v>
      </c>
      <c r="M11" s="10">
        <v>45965842</v>
      </c>
      <c r="N11" s="10">
        <v>0</v>
      </c>
      <c r="O11" s="10">
        <v>0</v>
      </c>
      <c r="P11" s="10">
        <v>60650833</v>
      </c>
      <c r="Q11" s="10">
        <v>0</v>
      </c>
      <c r="R11" s="10">
        <v>44826008</v>
      </c>
      <c r="S11" s="10">
        <v>60650833</v>
      </c>
      <c r="T11" s="10">
        <v>0</v>
      </c>
      <c r="U11" s="10">
        <v>0</v>
      </c>
      <c r="V11" s="10">
        <v>0</v>
      </c>
      <c r="W11" s="10">
        <v>60650833</v>
      </c>
      <c r="X11" s="10">
        <v>197078470</v>
      </c>
      <c r="Y11" s="10">
        <v>60650833</v>
      </c>
      <c r="Z11" s="10">
        <v>60650833</v>
      </c>
      <c r="AA11" s="10">
        <v>60650833</v>
      </c>
      <c r="AB11" s="10">
        <v>0</v>
      </c>
      <c r="AC11" s="10">
        <v>0</v>
      </c>
      <c r="AD11" s="10">
        <v>0</v>
      </c>
      <c r="AE11" s="10">
        <v>60650833</v>
      </c>
      <c r="AF11" s="10">
        <v>0</v>
      </c>
      <c r="AG11" s="10">
        <v>0</v>
      </c>
      <c r="AH11" s="10">
        <v>60650833</v>
      </c>
      <c r="AI11" s="10">
        <v>0</v>
      </c>
      <c r="AJ11" s="10">
        <v>0</v>
      </c>
      <c r="AK11" s="10">
        <v>0</v>
      </c>
      <c r="AL11" s="197">
        <v>2361920778</v>
      </c>
    </row>
    <row r="12" spans="1:38" s="23" customFormat="1" ht="12" customHeight="1" x14ac:dyDescent="0.3">
      <c r="A12" s="62" t="s">
        <v>260</v>
      </c>
      <c r="B12" s="25" t="s">
        <v>148</v>
      </c>
      <c r="C12" s="10">
        <v>35249203</v>
      </c>
      <c r="D12" s="10">
        <v>425670460</v>
      </c>
      <c r="E12" s="10">
        <v>385206055</v>
      </c>
      <c r="F12" s="10">
        <v>49412615</v>
      </c>
      <c r="G12" s="10">
        <v>1057217132</v>
      </c>
      <c r="H12" s="10">
        <v>597522852</v>
      </c>
      <c r="I12" s="10">
        <v>262414552</v>
      </c>
      <c r="J12" s="10">
        <v>9759693</v>
      </c>
      <c r="K12" s="10">
        <v>38486664</v>
      </c>
      <c r="L12" s="10">
        <v>1818477711</v>
      </c>
      <c r="M12" s="10">
        <v>209389111</v>
      </c>
      <c r="N12" s="10">
        <v>382317057</v>
      </c>
      <c r="O12" s="10">
        <v>394471297</v>
      </c>
      <c r="P12" s="10">
        <v>342759629</v>
      </c>
      <c r="Q12" s="10">
        <v>168563756</v>
      </c>
      <c r="R12" s="10">
        <v>144472526</v>
      </c>
      <c r="S12" s="10">
        <v>20647161</v>
      </c>
      <c r="T12" s="10">
        <v>297117954</v>
      </c>
      <c r="U12" s="10">
        <v>0</v>
      </c>
      <c r="V12" s="10">
        <v>1267955182</v>
      </c>
      <c r="W12" s="10">
        <v>210194937</v>
      </c>
      <c r="X12" s="10">
        <v>73365739</v>
      </c>
      <c r="Y12" s="10">
        <v>260925400</v>
      </c>
      <c r="Z12" s="10">
        <v>146875572</v>
      </c>
      <c r="AA12" s="10">
        <v>3243662128</v>
      </c>
      <c r="AB12" s="10">
        <v>241140255</v>
      </c>
      <c r="AC12" s="10">
        <v>5365045342</v>
      </c>
      <c r="AD12" s="10">
        <v>812873612</v>
      </c>
      <c r="AE12" s="10">
        <v>857757269</v>
      </c>
      <c r="AF12" s="10">
        <v>520489286</v>
      </c>
      <c r="AG12" s="10">
        <v>162093607</v>
      </c>
      <c r="AH12" s="10">
        <v>192035465</v>
      </c>
      <c r="AI12" s="10">
        <v>0</v>
      </c>
      <c r="AJ12" s="10">
        <v>2142716</v>
      </c>
      <c r="AK12" s="10">
        <v>0</v>
      </c>
      <c r="AL12" s="197">
        <v>19995711938</v>
      </c>
    </row>
    <row r="13" spans="1:38" s="23" customFormat="1" ht="12" customHeight="1" x14ac:dyDescent="0.3">
      <c r="A13" s="62" t="s">
        <v>261</v>
      </c>
      <c r="B13" s="25" t="s">
        <v>149</v>
      </c>
      <c r="C13" s="10">
        <v>3328570</v>
      </c>
      <c r="D13" s="10">
        <v>53435376</v>
      </c>
      <c r="E13" s="10">
        <v>0</v>
      </c>
      <c r="F13" s="10">
        <v>11493980</v>
      </c>
      <c r="G13" s="10">
        <v>8801600</v>
      </c>
      <c r="H13" s="10">
        <v>216068801</v>
      </c>
      <c r="I13" s="10">
        <v>18260457</v>
      </c>
      <c r="J13" s="10">
        <v>1211572</v>
      </c>
      <c r="K13" s="10">
        <v>8368943</v>
      </c>
      <c r="L13" s="10">
        <v>87258747</v>
      </c>
      <c r="M13" s="10">
        <v>11475532</v>
      </c>
      <c r="N13" s="10">
        <v>31310017</v>
      </c>
      <c r="O13" s="10">
        <v>34445056</v>
      </c>
      <c r="P13" s="10">
        <v>27901721</v>
      </c>
      <c r="Q13" s="10">
        <v>15098611</v>
      </c>
      <c r="R13" s="10">
        <v>10199583</v>
      </c>
      <c r="S13" s="10">
        <v>365618</v>
      </c>
      <c r="T13" s="10">
        <v>11279619</v>
      </c>
      <c r="U13" s="10">
        <v>0</v>
      </c>
      <c r="V13" s="10">
        <v>192081715</v>
      </c>
      <c r="W13" s="10">
        <v>7869477</v>
      </c>
      <c r="X13" s="10">
        <v>2187213</v>
      </c>
      <c r="Y13" s="10">
        <v>21973398</v>
      </c>
      <c r="Z13" s="10">
        <v>16343227</v>
      </c>
      <c r="AA13" s="10">
        <v>105504431</v>
      </c>
      <c r="AB13" s="10">
        <v>14189763</v>
      </c>
      <c r="AC13" s="10">
        <v>171347985</v>
      </c>
      <c r="AD13" s="10">
        <v>21668759</v>
      </c>
      <c r="AE13" s="10">
        <v>43817622</v>
      </c>
      <c r="AF13" s="10">
        <v>0</v>
      </c>
      <c r="AG13" s="10">
        <v>7959277</v>
      </c>
      <c r="AH13" s="10">
        <v>11470626</v>
      </c>
      <c r="AI13" s="10">
        <v>0</v>
      </c>
      <c r="AJ13" s="10">
        <v>387660</v>
      </c>
      <c r="AK13" s="10">
        <v>0</v>
      </c>
      <c r="AL13" s="197">
        <v>1167104956</v>
      </c>
    </row>
    <row r="14" spans="1:38" s="23" customFormat="1" ht="12" customHeight="1" x14ac:dyDescent="0.3">
      <c r="A14" s="62" t="s">
        <v>262</v>
      </c>
      <c r="B14" s="25" t="s">
        <v>150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197940047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94342837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1166291371</v>
      </c>
      <c r="AD14" s="10">
        <v>3265717482</v>
      </c>
      <c r="AE14" s="10">
        <v>0</v>
      </c>
      <c r="AF14" s="10">
        <v>4580412105</v>
      </c>
      <c r="AG14" s="10">
        <v>0</v>
      </c>
      <c r="AH14" s="10">
        <v>0</v>
      </c>
      <c r="AI14" s="10">
        <v>0</v>
      </c>
      <c r="AJ14" s="10">
        <v>0</v>
      </c>
      <c r="AK14" s="10">
        <v>0</v>
      </c>
      <c r="AL14" s="197">
        <v>9304703842</v>
      </c>
    </row>
    <row r="15" spans="1:38" s="23" customFormat="1" ht="12" customHeight="1" x14ac:dyDescent="0.3">
      <c r="A15" s="62" t="s">
        <v>263</v>
      </c>
      <c r="B15" s="25" t="s">
        <v>151</v>
      </c>
      <c r="C15" s="10">
        <v>151522240</v>
      </c>
      <c r="D15" s="10">
        <v>33522268</v>
      </c>
      <c r="E15" s="10">
        <v>739721315</v>
      </c>
      <c r="F15" s="10">
        <v>17633743</v>
      </c>
      <c r="G15" s="10">
        <v>532908790</v>
      </c>
      <c r="H15" s="10">
        <v>1811503938</v>
      </c>
      <c r="I15" s="10">
        <v>180370202</v>
      </c>
      <c r="J15" s="10">
        <v>86097090</v>
      </c>
      <c r="K15" s="10">
        <v>615598106</v>
      </c>
      <c r="L15" s="10">
        <v>18009468220</v>
      </c>
      <c r="M15" s="10">
        <v>7741304336</v>
      </c>
      <c r="N15" s="10">
        <v>3095904743</v>
      </c>
      <c r="O15" s="10">
        <v>7040419423</v>
      </c>
      <c r="P15" s="10">
        <v>183917788</v>
      </c>
      <c r="Q15" s="10">
        <v>117584856</v>
      </c>
      <c r="R15" s="10">
        <v>749942466</v>
      </c>
      <c r="S15" s="10">
        <v>0</v>
      </c>
      <c r="T15" s="10">
        <v>5309014418</v>
      </c>
      <c r="U15" s="10">
        <v>0</v>
      </c>
      <c r="V15" s="10">
        <v>10936925605</v>
      </c>
      <c r="W15" s="10">
        <v>462790769</v>
      </c>
      <c r="X15" s="10">
        <v>454817243</v>
      </c>
      <c r="Y15" s="10">
        <v>985807960</v>
      </c>
      <c r="Z15" s="10">
        <v>3309248632</v>
      </c>
      <c r="AA15" s="10">
        <v>25357127395</v>
      </c>
      <c r="AB15" s="10">
        <v>2019076676</v>
      </c>
      <c r="AC15" s="10">
        <v>3627012324</v>
      </c>
      <c r="AD15" s="10">
        <v>3733990165</v>
      </c>
      <c r="AE15" s="10">
        <v>799266837</v>
      </c>
      <c r="AF15" s="10">
        <v>3081654065</v>
      </c>
      <c r="AG15" s="10">
        <v>4374493298</v>
      </c>
      <c r="AH15" s="10">
        <v>2147218037</v>
      </c>
      <c r="AI15" s="10">
        <v>0</v>
      </c>
      <c r="AJ15" s="10">
        <v>11191589513</v>
      </c>
      <c r="AK15" s="10">
        <v>1781532613</v>
      </c>
      <c r="AL15" s="197">
        <v>120678985074</v>
      </c>
    </row>
    <row r="16" spans="1:38" s="23" customFormat="1" ht="12" customHeight="1" x14ac:dyDescent="0.3">
      <c r="A16" s="62" t="s">
        <v>264</v>
      </c>
      <c r="B16" s="25" t="s">
        <v>152</v>
      </c>
      <c r="C16" s="10">
        <v>3121052083</v>
      </c>
      <c r="D16" s="10">
        <v>701285913</v>
      </c>
      <c r="E16" s="10">
        <v>915104686</v>
      </c>
      <c r="F16" s="10">
        <v>584058274</v>
      </c>
      <c r="G16" s="10">
        <v>680057086</v>
      </c>
      <c r="H16" s="10">
        <v>1918486136</v>
      </c>
      <c r="I16" s="10">
        <v>675910663</v>
      </c>
      <c r="J16" s="10">
        <v>572450505</v>
      </c>
      <c r="K16" s="10">
        <v>596110520</v>
      </c>
      <c r="L16" s="10">
        <v>1083132685</v>
      </c>
      <c r="M16" s="10">
        <v>4200411935</v>
      </c>
      <c r="N16" s="10">
        <v>2598664517</v>
      </c>
      <c r="O16" s="10">
        <v>858052979</v>
      </c>
      <c r="P16" s="10">
        <v>673765630</v>
      </c>
      <c r="Q16" s="10">
        <v>651948516</v>
      </c>
      <c r="R16" s="10">
        <v>689134475</v>
      </c>
      <c r="S16" s="10">
        <v>590052337</v>
      </c>
      <c r="T16" s="10">
        <v>1045428034</v>
      </c>
      <c r="U16" s="10">
        <v>0</v>
      </c>
      <c r="V16" s="10">
        <v>1658217543</v>
      </c>
      <c r="W16" s="10">
        <v>618195142</v>
      </c>
      <c r="X16" s="10">
        <v>601597399</v>
      </c>
      <c r="Y16" s="10">
        <v>625383281</v>
      </c>
      <c r="Z16" s="10">
        <v>655451865</v>
      </c>
      <c r="AA16" s="10">
        <v>1269539389</v>
      </c>
      <c r="AB16" s="10">
        <v>641228002</v>
      </c>
      <c r="AC16" s="10">
        <v>3777281935</v>
      </c>
      <c r="AD16" s="10">
        <v>744158877</v>
      </c>
      <c r="AE16" s="10">
        <v>653129370</v>
      </c>
      <c r="AF16" s="10">
        <v>4340102436</v>
      </c>
      <c r="AG16" s="10">
        <v>1036242836</v>
      </c>
      <c r="AH16" s="10">
        <v>616162874</v>
      </c>
      <c r="AI16" s="10">
        <v>564201579</v>
      </c>
      <c r="AJ16" s="10">
        <v>573082330</v>
      </c>
      <c r="AK16" s="10">
        <v>0</v>
      </c>
      <c r="AL16" s="197">
        <v>40529081832</v>
      </c>
    </row>
    <row r="17" spans="1:38" s="23" customFormat="1" ht="12" customHeight="1" x14ac:dyDescent="0.3">
      <c r="A17" s="62" t="s">
        <v>265</v>
      </c>
      <c r="B17" s="25" t="s">
        <v>153</v>
      </c>
      <c r="C17" s="10">
        <v>47945262</v>
      </c>
      <c r="D17" s="10">
        <v>40630404</v>
      </c>
      <c r="E17" s="10">
        <v>939515</v>
      </c>
      <c r="F17" s="10">
        <v>0</v>
      </c>
      <c r="G17" s="10">
        <v>44561677</v>
      </c>
      <c r="H17" s="10">
        <v>712047064</v>
      </c>
      <c r="I17" s="10">
        <v>112624925</v>
      </c>
      <c r="J17" s="10">
        <v>4449867</v>
      </c>
      <c r="K17" s="10">
        <v>0</v>
      </c>
      <c r="L17" s="10">
        <v>319638305</v>
      </c>
      <c r="M17" s="10">
        <v>110757601</v>
      </c>
      <c r="N17" s="10">
        <v>188079910</v>
      </c>
      <c r="O17" s="10">
        <v>236302426</v>
      </c>
      <c r="P17" s="10">
        <v>216420896</v>
      </c>
      <c r="Q17" s="10">
        <v>6109560</v>
      </c>
      <c r="R17" s="10">
        <v>25337631</v>
      </c>
      <c r="S17" s="10">
        <v>0</v>
      </c>
      <c r="T17" s="10">
        <v>62947956</v>
      </c>
      <c r="U17" s="10">
        <v>0</v>
      </c>
      <c r="V17" s="10">
        <v>524712905</v>
      </c>
      <c r="W17" s="10">
        <v>13313055</v>
      </c>
      <c r="X17" s="10">
        <v>39492038</v>
      </c>
      <c r="Y17" s="10">
        <v>5968791</v>
      </c>
      <c r="Z17" s="10">
        <v>1003738</v>
      </c>
      <c r="AA17" s="10">
        <v>1292045054</v>
      </c>
      <c r="AB17" s="10">
        <v>0</v>
      </c>
      <c r="AC17" s="10">
        <v>1564138009</v>
      </c>
      <c r="AD17" s="10">
        <v>24219494</v>
      </c>
      <c r="AE17" s="10">
        <v>7386407</v>
      </c>
      <c r="AF17" s="10">
        <v>1521752688</v>
      </c>
      <c r="AG17" s="10">
        <v>636898803</v>
      </c>
      <c r="AH17" s="10">
        <v>62437975</v>
      </c>
      <c r="AI17" s="10">
        <v>0</v>
      </c>
      <c r="AJ17" s="10">
        <v>0</v>
      </c>
      <c r="AK17" s="10">
        <v>0</v>
      </c>
      <c r="AL17" s="197">
        <v>7822161956</v>
      </c>
    </row>
    <row r="18" spans="1:38" s="23" customFormat="1" ht="12" customHeight="1" x14ac:dyDescent="0.3">
      <c r="A18" s="62" t="s">
        <v>266</v>
      </c>
      <c r="B18" s="25" t="s">
        <v>154</v>
      </c>
      <c r="C18" s="10">
        <v>480524284</v>
      </c>
      <c r="D18" s="10">
        <v>75238670</v>
      </c>
      <c r="E18" s="10">
        <v>307930040</v>
      </c>
      <c r="F18" s="10">
        <v>14546797</v>
      </c>
      <c r="G18" s="10">
        <v>843457391</v>
      </c>
      <c r="H18" s="10">
        <v>2076965194</v>
      </c>
      <c r="I18" s="10">
        <v>135814644</v>
      </c>
      <c r="J18" s="10">
        <v>3268307</v>
      </c>
      <c r="K18" s="10">
        <v>113911347</v>
      </c>
      <c r="L18" s="10">
        <v>879086457</v>
      </c>
      <c r="M18" s="10">
        <v>3707606774</v>
      </c>
      <c r="N18" s="10">
        <v>918002229</v>
      </c>
      <c r="O18" s="10">
        <v>2361677308</v>
      </c>
      <c r="P18" s="10">
        <v>71510021</v>
      </c>
      <c r="Q18" s="10">
        <v>85982842</v>
      </c>
      <c r="R18" s="10">
        <v>3484440606</v>
      </c>
      <c r="S18" s="10">
        <v>49433888</v>
      </c>
      <c r="T18" s="10">
        <v>1343081664</v>
      </c>
      <c r="U18" s="10">
        <v>0</v>
      </c>
      <c r="V18" s="10">
        <v>6560023862</v>
      </c>
      <c r="W18" s="10">
        <v>31429211</v>
      </c>
      <c r="X18" s="10">
        <v>11274187</v>
      </c>
      <c r="Y18" s="10">
        <v>113898630</v>
      </c>
      <c r="Z18" s="10">
        <v>31367135</v>
      </c>
      <c r="AA18" s="10">
        <v>3080882885</v>
      </c>
      <c r="AB18" s="10">
        <v>5962227024</v>
      </c>
      <c r="AC18" s="10">
        <v>10531937056</v>
      </c>
      <c r="AD18" s="10">
        <v>622169833</v>
      </c>
      <c r="AE18" s="10">
        <v>460479169</v>
      </c>
      <c r="AF18" s="10">
        <v>769988039</v>
      </c>
      <c r="AG18" s="10">
        <v>33746459480</v>
      </c>
      <c r="AH18" s="10">
        <v>32869691</v>
      </c>
      <c r="AI18" s="10">
        <v>88236101</v>
      </c>
      <c r="AJ18" s="10">
        <v>1001856</v>
      </c>
      <c r="AK18" s="10">
        <v>0</v>
      </c>
      <c r="AL18" s="197">
        <v>78996722622</v>
      </c>
    </row>
    <row r="19" spans="1:38" s="23" customFormat="1" ht="12" customHeight="1" x14ac:dyDescent="0.3">
      <c r="A19" s="62" t="s">
        <v>267</v>
      </c>
      <c r="B19" s="25" t="s">
        <v>155</v>
      </c>
      <c r="C19" s="10">
        <v>720377431</v>
      </c>
      <c r="D19" s="10">
        <v>17614969</v>
      </c>
      <c r="E19" s="10">
        <v>477667247</v>
      </c>
      <c r="F19" s="10">
        <v>298462081</v>
      </c>
      <c r="G19" s="10">
        <v>112098728</v>
      </c>
      <c r="H19" s="10">
        <v>9979556856</v>
      </c>
      <c r="I19" s="10">
        <v>64250964</v>
      </c>
      <c r="J19" s="10">
        <v>15826815</v>
      </c>
      <c r="K19" s="10">
        <v>62304007</v>
      </c>
      <c r="L19" s="10">
        <v>4555473009</v>
      </c>
      <c r="M19" s="10">
        <v>2564535030</v>
      </c>
      <c r="N19" s="10">
        <v>2691116042</v>
      </c>
      <c r="O19" s="10">
        <v>893442717</v>
      </c>
      <c r="P19" s="10">
        <v>207378795</v>
      </c>
      <c r="Q19" s="10">
        <v>1054525919</v>
      </c>
      <c r="R19" s="10">
        <v>1843025822</v>
      </c>
      <c r="S19" s="10">
        <v>455983118</v>
      </c>
      <c r="T19" s="10">
        <v>366626374</v>
      </c>
      <c r="U19" s="10">
        <v>0</v>
      </c>
      <c r="V19" s="10">
        <v>2137681799</v>
      </c>
      <c r="W19" s="10">
        <v>32244426</v>
      </c>
      <c r="X19" s="10">
        <v>306535116</v>
      </c>
      <c r="Y19" s="10">
        <v>795587541</v>
      </c>
      <c r="Z19" s="10">
        <v>133799986</v>
      </c>
      <c r="AA19" s="10">
        <v>1298769924</v>
      </c>
      <c r="AB19" s="10">
        <v>314525271</v>
      </c>
      <c r="AC19" s="10">
        <v>383709877</v>
      </c>
      <c r="AD19" s="10">
        <v>1420143760</v>
      </c>
      <c r="AE19" s="10">
        <v>203895107</v>
      </c>
      <c r="AF19" s="10">
        <v>761849022</v>
      </c>
      <c r="AG19" s="10">
        <v>8206080441</v>
      </c>
      <c r="AH19" s="10">
        <v>87477283</v>
      </c>
      <c r="AI19" s="10">
        <v>18732428</v>
      </c>
      <c r="AJ19" s="10">
        <v>8511019</v>
      </c>
      <c r="AK19" s="10">
        <v>0</v>
      </c>
      <c r="AL19" s="197">
        <v>42489808924</v>
      </c>
    </row>
    <row r="20" spans="1:38" s="23" customFormat="1" ht="14.4" x14ac:dyDescent="0.3">
      <c r="A20" s="62" t="s">
        <v>268</v>
      </c>
      <c r="B20" s="6" t="s">
        <v>70</v>
      </c>
      <c r="C20" s="10">
        <v>75749</v>
      </c>
      <c r="D20" s="10">
        <v>1494510446</v>
      </c>
      <c r="E20" s="10">
        <v>98763177</v>
      </c>
      <c r="F20" s="10">
        <v>3749075</v>
      </c>
      <c r="G20" s="10">
        <v>3960127994</v>
      </c>
      <c r="H20" s="10">
        <v>2150644126</v>
      </c>
      <c r="I20" s="10">
        <v>0</v>
      </c>
      <c r="J20" s="10">
        <v>0</v>
      </c>
      <c r="K20" s="10">
        <v>5468577674</v>
      </c>
      <c r="L20" s="10">
        <v>15879985396</v>
      </c>
      <c r="M20" s="10">
        <v>1556265067</v>
      </c>
      <c r="N20" s="10">
        <v>287121851</v>
      </c>
      <c r="O20" s="10">
        <v>1765638160</v>
      </c>
      <c r="P20" s="10">
        <v>22675674</v>
      </c>
      <c r="Q20" s="10">
        <v>900674</v>
      </c>
      <c r="R20" s="10">
        <v>88136043</v>
      </c>
      <c r="S20" s="10">
        <v>0</v>
      </c>
      <c r="T20" s="10">
        <v>4490246044</v>
      </c>
      <c r="U20" s="10">
        <v>0</v>
      </c>
      <c r="V20" s="10">
        <v>6658305326</v>
      </c>
      <c r="W20" s="10">
        <v>912232448</v>
      </c>
      <c r="X20" s="10">
        <v>1637428969</v>
      </c>
      <c r="Y20" s="10">
        <v>4530757462</v>
      </c>
      <c r="Z20" s="10">
        <v>422823351</v>
      </c>
      <c r="AA20" s="10">
        <v>33957438313</v>
      </c>
      <c r="AB20" s="10">
        <v>6641373344</v>
      </c>
      <c r="AC20" s="10">
        <v>7255753270</v>
      </c>
      <c r="AD20" s="10">
        <v>10536612961</v>
      </c>
      <c r="AE20" s="10">
        <v>8804911711</v>
      </c>
      <c r="AF20" s="10">
        <v>1058080991</v>
      </c>
      <c r="AG20" s="10">
        <v>1242933907</v>
      </c>
      <c r="AH20" s="10">
        <v>4099025679</v>
      </c>
      <c r="AI20" s="10">
        <v>40587530428</v>
      </c>
      <c r="AJ20" s="10">
        <v>9636760310</v>
      </c>
      <c r="AK20" s="10">
        <v>8753269179</v>
      </c>
      <c r="AL20" s="197">
        <v>184002654799</v>
      </c>
    </row>
    <row r="21" spans="1:38" s="23" customFormat="1" ht="14.4" x14ac:dyDescent="0.3">
      <c r="A21" s="62" t="s">
        <v>762</v>
      </c>
      <c r="B21" s="6" t="s">
        <v>763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0">
        <v>0</v>
      </c>
      <c r="AE21" s="10">
        <v>0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97">
        <v>0</v>
      </c>
    </row>
    <row r="22" spans="1:38" s="23" customFormat="1" ht="12" customHeight="1" x14ac:dyDescent="0.3">
      <c r="A22" s="98" t="s">
        <v>269</v>
      </c>
      <c r="B22" s="99" t="s">
        <v>83</v>
      </c>
      <c r="C22" s="97">
        <v>18881391762</v>
      </c>
      <c r="D22" s="97">
        <v>30504230056</v>
      </c>
      <c r="E22" s="97">
        <v>10695058029</v>
      </c>
      <c r="F22" s="97">
        <v>3609431628</v>
      </c>
      <c r="G22" s="97">
        <v>27195653839</v>
      </c>
      <c r="H22" s="97">
        <v>84070914056</v>
      </c>
      <c r="I22" s="97">
        <v>13037116746</v>
      </c>
      <c r="J22" s="97">
        <v>3325272045</v>
      </c>
      <c r="K22" s="97">
        <v>13978542800</v>
      </c>
      <c r="L22" s="97">
        <v>62465089149</v>
      </c>
      <c r="M22" s="97">
        <v>51058989765</v>
      </c>
      <c r="N22" s="97">
        <v>29786651969</v>
      </c>
      <c r="O22" s="97">
        <v>27795043330</v>
      </c>
      <c r="P22" s="97">
        <v>13810546432</v>
      </c>
      <c r="Q22" s="97">
        <v>5859821788</v>
      </c>
      <c r="R22" s="97">
        <v>18355119428</v>
      </c>
      <c r="S22" s="97">
        <v>2144363262</v>
      </c>
      <c r="T22" s="97">
        <v>45215755874</v>
      </c>
      <c r="U22" s="97">
        <v>0</v>
      </c>
      <c r="V22" s="97">
        <v>82350074981</v>
      </c>
      <c r="W22" s="97">
        <v>12239861970</v>
      </c>
      <c r="X22" s="97">
        <v>4835770572</v>
      </c>
      <c r="Y22" s="97">
        <v>22019558285</v>
      </c>
      <c r="Z22" s="97">
        <v>6626101225</v>
      </c>
      <c r="AA22" s="97">
        <v>140459888833</v>
      </c>
      <c r="AB22" s="97">
        <v>24891566448</v>
      </c>
      <c r="AC22" s="97">
        <v>172135876897</v>
      </c>
      <c r="AD22" s="97">
        <v>69697418894</v>
      </c>
      <c r="AE22" s="97">
        <v>24764717144</v>
      </c>
      <c r="AF22" s="97">
        <v>44409631801</v>
      </c>
      <c r="AG22" s="97">
        <v>69916055936</v>
      </c>
      <c r="AH22" s="97">
        <v>15645745080</v>
      </c>
      <c r="AI22" s="97">
        <v>44656874806</v>
      </c>
      <c r="AJ22" s="97">
        <v>26325532771</v>
      </c>
      <c r="AK22" s="97">
        <v>11691669356</v>
      </c>
      <c r="AL22" s="204">
        <v>1234455336957</v>
      </c>
    </row>
    <row r="23" spans="1:38" s="23" customFormat="1" ht="12" customHeight="1" x14ac:dyDescent="0.3">
      <c r="A23" s="63" t="s">
        <v>31</v>
      </c>
      <c r="B23" s="29" t="s">
        <v>83</v>
      </c>
      <c r="C23" s="28">
        <v>18881391762</v>
      </c>
      <c r="D23" s="28">
        <v>30504230056</v>
      </c>
      <c r="E23" s="28">
        <v>10695058029</v>
      </c>
      <c r="F23" s="28">
        <v>3609431628</v>
      </c>
      <c r="G23" s="28">
        <v>27195653839</v>
      </c>
      <c r="H23" s="28">
        <v>84070914056</v>
      </c>
      <c r="I23" s="28">
        <v>13037116746</v>
      </c>
      <c r="J23" s="28">
        <v>3325272045</v>
      </c>
      <c r="K23" s="28">
        <v>13978542800</v>
      </c>
      <c r="L23" s="28">
        <v>62465089149</v>
      </c>
      <c r="M23" s="28">
        <v>51058989765</v>
      </c>
      <c r="N23" s="28">
        <v>29786651969</v>
      </c>
      <c r="O23" s="28">
        <v>27795043330</v>
      </c>
      <c r="P23" s="28">
        <v>13810546432</v>
      </c>
      <c r="Q23" s="28">
        <v>5859821788</v>
      </c>
      <c r="R23" s="28">
        <v>18355119428</v>
      </c>
      <c r="S23" s="28">
        <v>2144363262</v>
      </c>
      <c r="T23" s="28">
        <v>45215755874</v>
      </c>
      <c r="U23" s="28">
        <v>0</v>
      </c>
      <c r="V23" s="28">
        <v>82350074981</v>
      </c>
      <c r="W23" s="28">
        <v>12239861970</v>
      </c>
      <c r="X23" s="28">
        <v>4835770572</v>
      </c>
      <c r="Y23" s="28">
        <v>22019558285</v>
      </c>
      <c r="Z23" s="28">
        <v>6626101225</v>
      </c>
      <c r="AA23" s="28">
        <v>140459888833</v>
      </c>
      <c r="AB23" s="28">
        <v>24891566448</v>
      </c>
      <c r="AC23" s="28">
        <v>172135876897</v>
      </c>
      <c r="AD23" s="28">
        <v>69697418894</v>
      </c>
      <c r="AE23" s="28">
        <v>24764717144</v>
      </c>
      <c r="AF23" s="28">
        <v>44409631801</v>
      </c>
      <c r="AG23" s="28">
        <v>69916055936</v>
      </c>
      <c r="AH23" s="28">
        <v>15645745080</v>
      </c>
      <c r="AI23" s="28">
        <v>44656874806</v>
      </c>
      <c r="AJ23" s="28">
        <v>26325532771</v>
      </c>
      <c r="AK23" s="28">
        <v>11691669356</v>
      </c>
      <c r="AL23" s="206">
        <v>1234455336957</v>
      </c>
    </row>
    <row r="24" spans="1:38" s="23" customFormat="1" ht="14.4" x14ac:dyDescent="0.3">
      <c r="A24" s="62" t="s">
        <v>270</v>
      </c>
      <c r="B24" s="25" t="s">
        <v>143</v>
      </c>
      <c r="C24" s="10">
        <v>109622957</v>
      </c>
      <c r="D24" s="10">
        <v>58681255</v>
      </c>
      <c r="E24" s="10">
        <v>49163679</v>
      </c>
      <c r="F24" s="10">
        <v>2589312</v>
      </c>
      <c r="G24" s="10">
        <v>31334386</v>
      </c>
      <c r="H24" s="10">
        <v>253600767</v>
      </c>
      <c r="I24" s="10">
        <v>63409363</v>
      </c>
      <c r="J24" s="10">
        <v>10016657</v>
      </c>
      <c r="K24" s="10">
        <v>5640817</v>
      </c>
      <c r="L24" s="10">
        <v>176948474</v>
      </c>
      <c r="M24" s="10">
        <v>133108489</v>
      </c>
      <c r="N24" s="10">
        <v>53208353</v>
      </c>
      <c r="O24" s="10">
        <v>41208026</v>
      </c>
      <c r="P24" s="10">
        <v>62710302</v>
      </c>
      <c r="Q24" s="10">
        <v>67982448</v>
      </c>
      <c r="R24" s="10">
        <v>10233386</v>
      </c>
      <c r="S24" s="10">
        <v>4124481</v>
      </c>
      <c r="T24" s="10">
        <v>1893845</v>
      </c>
      <c r="U24" s="10">
        <v>0</v>
      </c>
      <c r="V24" s="10">
        <v>94650023</v>
      </c>
      <c r="W24" s="10">
        <v>17550669</v>
      </c>
      <c r="X24" s="10">
        <v>1460983</v>
      </c>
      <c r="Y24" s="10">
        <v>121591562</v>
      </c>
      <c r="Z24" s="10">
        <v>6088765</v>
      </c>
      <c r="AA24" s="10">
        <v>205046989</v>
      </c>
      <c r="AB24" s="10">
        <v>48360153</v>
      </c>
      <c r="AC24" s="10">
        <v>0</v>
      </c>
      <c r="AD24" s="10">
        <v>397456741</v>
      </c>
      <c r="AE24" s="10">
        <v>58119144</v>
      </c>
      <c r="AF24" s="10">
        <v>27799275</v>
      </c>
      <c r="AG24" s="10">
        <v>71744559</v>
      </c>
      <c r="AH24" s="10">
        <v>41502330</v>
      </c>
      <c r="AI24" s="10">
        <v>0</v>
      </c>
      <c r="AJ24" s="10">
        <v>0</v>
      </c>
      <c r="AK24" s="10">
        <v>0</v>
      </c>
      <c r="AL24" s="197">
        <v>2226848190</v>
      </c>
    </row>
    <row r="25" spans="1:38" s="23" customFormat="1" ht="14.4" x14ac:dyDescent="0.3">
      <c r="A25" s="62" t="s">
        <v>271</v>
      </c>
      <c r="B25" s="25" t="s">
        <v>144</v>
      </c>
      <c r="C25" s="10">
        <v>127973003</v>
      </c>
      <c r="D25" s="10">
        <v>0</v>
      </c>
      <c r="E25" s="10">
        <v>959798</v>
      </c>
      <c r="F25" s="10">
        <v>0</v>
      </c>
      <c r="G25" s="10">
        <v>1753663</v>
      </c>
      <c r="H25" s="10">
        <v>5077464</v>
      </c>
      <c r="I25" s="10">
        <v>4317382</v>
      </c>
      <c r="J25" s="10">
        <v>304785</v>
      </c>
      <c r="K25" s="10">
        <v>0</v>
      </c>
      <c r="L25" s="10">
        <v>877989</v>
      </c>
      <c r="M25" s="10">
        <v>50653984</v>
      </c>
      <c r="N25" s="10">
        <v>3740721</v>
      </c>
      <c r="O25" s="10">
        <v>5565729</v>
      </c>
      <c r="P25" s="10">
        <v>8445957</v>
      </c>
      <c r="Q25" s="10">
        <v>3409588</v>
      </c>
      <c r="R25" s="10">
        <v>0</v>
      </c>
      <c r="S25" s="10">
        <v>787887</v>
      </c>
      <c r="T25" s="10">
        <v>0</v>
      </c>
      <c r="U25" s="10">
        <v>0</v>
      </c>
      <c r="V25" s="10">
        <v>277750</v>
      </c>
      <c r="W25" s="10">
        <v>7408193</v>
      </c>
      <c r="X25" s="10">
        <v>0</v>
      </c>
      <c r="Y25" s="10">
        <v>11862931</v>
      </c>
      <c r="Z25" s="10">
        <v>1286390</v>
      </c>
      <c r="AA25" s="10">
        <v>3226223</v>
      </c>
      <c r="AB25" s="10">
        <v>33327916</v>
      </c>
      <c r="AC25" s="10">
        <v>0</v>
      </c>
      <c r="AD25" s="10">
        <v>10962055</v>
      </c>
      <c r="AE25" s="10">
        <v>41023496</v>
      </c>
      <c r="AF25" s="10">
        <v>0</v>
      </c>
      <c r="AG25" s="10">
        <v>13387154</v>
      </c>
      <c r="AH25" s="10">
        <v>2667133</v>
      </c>
      <c r="AI25" s="10">
        <v>0</v>
      </c>
      <c r="AJ25" s="10">
        <v>0</v>
      </c>
      <c r="AK25" s="10">
        <v>0</v>
      </c>
      <c r="AL25" s="197">
        <v>339297191</v>
      </c>
    </row>
    <row r="26" spans="1:38" s="23" customFormat="1" ht="14.4" x14ac:dyDescent="0.3">
      <c r="A26" s="62" t="s">
        <v>272</v>
      </c>
      <c r="B26" s="25" t="s">
        <v>145</v>
      </c>
      <c r="C26" s="10">
        <v>0</v>
      </c>
      <c r="D26" s="10">
        <v>585079</v>
      </c>
      <c r="E26" s="10">
        <v>14354</v>
      </c>
      <c r="F26" s="10">
        <v>0</v>
      </c>
      <c r="G26" s="10">
        <v>225605</v>
      </c>
      <c r="H26" s="10">
        <v>0</v>
      </c>
      <c r="I26" s="10">
        <v>28068304</v>
      </c>
      <c r="J26" s="10">
        <v>0</v>
      </c>
      <c r="K26" s="10">
        <v>0</v>
      </c>
      <c r="L26" s="10">
        <v>46068313</v>
      </c>
      <c r="M26" s="10">
        <v>563062</v>
      </c>
      <c r="N26" s="10">
        <v>0</v>
      </c>
      <c r="O26" s="10">
        <v>0</v>
      </c>
      <c r="P26" s="10">
        <v>1598060</v>
      </c>
      <c r="Q26" s="10">
        <v>1655547</v>
      </c>
      <c r="R26" s="10">
        <v>0</v>
      </c>
      <c r="S26" s="10">
        <v>250734</v>
      </c>
      <c r="T26" s="10">
        <v>0</v>
      </c>
      <c r="U26" s="10">
        <v>0</v>
      </c>
      <c r="V26" s="10">
        <v>0</v>
      </c>
      <c r="W26" s="10">
        <v>25834</v>
      </c>
      <c r="X26" s="10">
        <v>21271</v>
      </c>
      <c r="Y26" s="10">
        <v>0</v>
      </c>
      <c r="Z26" s="10">
        <v>40364</v>
      </c>
      <c r="AA26" s="10">
        <v>43416154</v>
      </c>
      <c r="AB26" s="10">
        <v>0</v>
      </c>
      <c r="AC26" s="10">
        <v>0</v>
      </c>
      <c r="AD26" s="10">
        <v>43817715</v>
      </c>
      <c r="AE26" s="10">
        <v>0</v>
      </c>
      <c r="AF26" s="10">
        <v>0</v>
      </c>
      <c r="AG26" s="10">
        <v>42492</v>
      </c>
      <c r="AH26" s="10">
        <v>21472006</v>
      </c>
      <c r="AI26" s="10">
        <v>0</v>
      </c>
      <c r="AJ26" s="10">
        <v>0</v>
      </c>
      <c r="AK26" s="10">
        <v>0</v>
      </c>
      <c r="AL26" s="197">
        <v>187864894</v>
      </c>
    </row>
    <row r="27" spans="1:38" s="23" customFormat="1" ht="14.4" x14ac:dyDescent="0.3">
      <c r="A27" s="62" t="s">
        <v>273</v>
      </c>
      <c r="B27" s="25" t="s">
        <v>146</v>
      </c>
      <c r="C27" s="10">
        <v>907826</v>
      </c>
      <c r="D27" s="10">
        <v>1857139</v>
      </c>
      <c r="E27" s="10">
        <v>13745396</v>
      </c>
      <c r="F27" s="10">
        <v>0</v>
      </c>
      <c r="G27" s="10">
        <v>34142432</v>
      </c>
      <c r="H27" s="10">
        <v>46733221</v>
      </c>
      <c r="I27" s="10">
        <v>426720825</v>
      </c>
      <c r="J27" s="10">
        <v>68835236</v>
      </c>
      <c r="K27" s="10">
        <v>13145703</v>
      </c>
      <c r="L27" s="10">
        <v>37603737</v>
      </c>
      <c r="M27" s="10">
        <v>2442476</v>
      </c>
      <c r="N27" s="10">
        <v>2458232</v>
      </c>
      <c r="O27" s="10">
        <v>14218618</v>
      </c>
      <c r="P27" s="10">
        <v>15766767</v>
      </c>
      <c r="Q27" s="10">
        <v>22882635</v>
      </c>
      <c r="R27" s="10">
        <v>3742371</v>
      </c>
      <c r="S27" s="10">
        <v>4220737</v>
      </c>
      <c r="T27" s="10">
        <v>0</v>
      </c>
      <c r="U27" s="10">
        <v>0</v>
      </c>
      <c r="V27" s="10">
        <v>0</v>
      </c>
      <c r="W27" s="10">
        <v>34410408</v>
      </c>
      <c r="X27" s="10">
        <v>24029513</v>
      </c>
      <c r="Y27" s="10">
        <v>20174546</v>
      </c>
      <c r="Z27" s="10">
        <v>69062322</v>
      </c>
      <c r="AA27" s="10">
        <v>98502145</v>
      </c>
      <c r="AB27" s="10">
        <v>32117517</v>
      </c>
      <c r="AC27" s="10">
        <v>0</v>
      </c>
      <c r="AD27" s="10">
        <v>190606329</v>
      </c>
      <c r="AE27" s="10">
        <v>45912877</v>
      </c>
      <c r="AF27" s="10">
        <v>0</v>
      </c>
      <c r="AG27" s="10">
        <v>8072005</v>
      </c>
      <c r="AH27" s="10">
        <v>125633126</v>
      </c>
      <c r="AI27" s="10">
        <v>0</v>
      </c>
      <c r="AJ27" s="10">
        <v>0</v>
      </c>
      <c r="AK27" s="10">
        <v>0</v>
      </c>
      <c r="AL27" s="197">
        <v>1357944139</v>
      </c>
    </row>
    <row r="28" spans="1:38" s="23" customFormat="1" ht="14.4" x14ac:dyDescent="0.3">
      <c r="A28" s="62" t="s">
        <v>274</v>
      </c>
      <c r="B28" s="25" t="s">
        <v>147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97">
        <v>0</v>
      </c>
    </row>
    <row r="29" spans="1:38" s="23" customFormat="1" ht="14.4" x14ac:dyDescent="0.3">
      <c r="A29" s="62" t="s">
        <v>275</v>
      </c>
      <c r="B29" s="25" t="s">
        <v>148</v>
      </c>
      <c r="C29" s="10">
        <v>0</v>
      </c>
      <c r="D29" s="10">
        <v>1272906</v>
      </c>
      <c r="E29" s="10">
        <v>8593682</v>
      </c>
      <c r="F29" s="10">
        <v>0</v>
      </c>
      <c r="G29" s="10">
        <v>0</v>
      </c>
      <c r="H29" s="10">
        <v>9198910</v>
      </c>
      <c r="I29" s="10">
        <v>21963491</v>
      </c>
      <c r="J29" s="10">
        <v>0</v>
      </c>
      <c r="K29" s="10">
        <v>0</v>
      </c>
      <c r="L29" s="10">
        <v>118055367</v>
      </c>
      <c r="M29" s="10">
        <v>0</v>
      </c>
      <c r="N29" s="10">
        <v>17363476</v>
      </c>
      <c r="O29" s="10">
        <v>1903918</v>
      </c>
      <c r="P29" s="10">
        <v>11848256</v>
      </c>
      <c r="Q29" s="10">
        <v>1994814</v>
      </c>
      <c r="R29" s="10">
        <v>679475</v>
      </c>
      <c r="S29" s="10">
        <v>162857</v>
      </c>
      <c r="T29" s="10">
        <v>0</v>
      </c>
      <c r="U29" s="10">
        <v>0</v>
      </c>
      <c r="V29" s="10">
        <v>0</v>
      </c>
      <c r="W29" s="10">
        <v>480016</v>
      </c>
      <c r="X29" s="10">
        <v>0</v>
      </c>
      <c r="Y29" s="10">
        <v>2750658</v>
      </c>
      <c r="Z29" s="10">
        <v>4256422</v>
      </c>
      <c r="AA29" s="10">
        <v>90835882</v>
      </c>
      <c r="AB29" s="10">
        <v>4178875</v>
      </c>
      <c r="AC29" s="10">
        <v>0</v>
      </c>
      <c r="AD29" s="10">
        <v>49388448</v>
      </c>
      <c r="AE29" s="10">
        <v>61885825</v>
      </c>
      <c r="AF29" s="10">
        <v>0</v>
      </c>
      <c r="AG29" s="10">
        <v>1538628</v>
      </c>
      <c r="AH29" s="10">
        <v>1650639</v>
      </c>
      <c r="AI29" s="10">
        <v>0</v>
      </c>
      <c r="AJ29" s="10">
        <v>0</v>
      </c>
      <c r="AK29" s="10">
        <v>0</v>
      </c>
      <c r="AL29" s="197">
        <v>410002545</v>
      </c>
    </row>
    <row r="30" spans="1:38" s="23" customFormat="1" ht="14.4" x14ac:dyDescent="0.3">
      <c r="A30" s="62" t="s">
        <v>276</v>
      </c>
      <c r="B30" s="25" t="s">
        <v>149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19648484</v>
      </c>
      <c r="I30" s="10">
        <v>2208579</v>
      </c>
      <c r="J30" s="10">
        <v>0</v>
      </c>
      <c r="K30" s="10">
        <v>0</v>
      </c>
      <c r="L30" s="10">
        <v>18885886</v>
      </c>
      <c r="M30" s="10">
        <v>0</v>
      </c>
      <c r="N30" s="10">
        <v>1196989</v>
      </c>
      <c r="O30" s="10">
        <v>0</v>
      </c>
      <c r="P30" s="10">
        <v>564673</v>
      </c>
      <c r="Q30" s="10">
        <v>63894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20596046</v>
      </c>
      <c r="AB30" s="10">
        <v>0</v>
      </c>
      <c r="AC30" s="10">
        <v>0</v>
      </c>
      <c r="AD30" s="10">
        <v>17774951</v>
      </c>
      <c r="AE30" s="10">
        <v>0</v>
      </c>
      <c r="AF30" s="10">
        <v>0</v>
      </c>
      <c r="AG30" s="10">
        <v>0</v>
      </c>
      <c r="AH30" s="10">
        <v>1835881</v>
      </c>
      <c r="AI30" s="10">
        <v>0</v>
      </c>
      <c r="AJ30" s="10">
        <v>0</v>
      </c>
      <c r="AK30" s="10">
        <v>0</v>
      </c>
      <c r="AL30" s="197">
        <v>82775383</v>
      </c>
    </row>
    <row r="31" spans="1:38" s="23" customFormat="1" ht="14.4" x14ac:dyDescent="0.3">
      <c r="A31" s="62" t="s">
        <v>277</v>
      </c>
      <c r="B31" s="25" t="s">
        <v>150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0">
        <v>0</v>
      </c>
      <c r="AE31" s="10">
        <v>0</v>
      </c>
      <c r="AF31" s="10">
        <v>0</v>
      </c>
      <c r="AG31" s="10">
        <v>0</v>
      </c>
      <c r="AH31" s="10">
        <v>0</v>
      </c>
      <c r="AI31" s="10">
        <v>0</v>
      </c>
      <c r="AJ31" s="10">
        <v>0</v>
      </c>
      <c r="AK31" s="10">
        <v>0</v>
      </c>
      <c r="AL31" s="197">
        <v>0</v>
      </c>
    </row>
    <row r="32" spans="1:38" s="23" customFormat="1" ht="14.4" x14ac:dyDescent="0.3">
      <c r="A32" s="62" t="s">
        <v>278</v>
      </c>
      <c r="B32" s="25" t="s">
        <v>151</v>
      </c>
      <c r="C32" s="10">
        <v>42817258</v>
      </c>
      <c r="D32" s="10">
        <v>12376084</v>
      </c>
      <c r="E32" s="10">
        <v>23649475</v>
      </c>
      <c r="F32" s="10">
        <v>0</v>
      </c>
      <c r="G32" s="10">
        <v>13239905</v>
      </c>
      <c r="H32" s="10">
        <v>27292840</v>
      </c>
      <c r="I32" s="10">
        <v>4659943</v>
      </c>
      <c r="J32" s="10">
        <v>0</v>
      </c>
      <c r="K32" s="10">
        <v>0</v>
      </c>
      <c r="L32" s="10">
        <v>16226254</v>
      </c>
      <c r="M32" s="10">
        <v>63917628</v>
      </c>
      <c r="N32" s="10">
        <v>318904</v>
      </c>
      <c r="O32" s="10">
        <v>21161727</v>
      </c>
      <c r="P32" s="10">
        <v>11207888</v>
      </c>
      <c r="Q32" s="10">
        <v>9758313</v>
      </c>
      <c r="R32" s="10">
        <v>2781831</v>
      </c>
      <c r="S32" s="10">
        <v>0</v>
      </c>
      <c r="T32" s="10">
        <v>0</v>
      </c>
      <c r="U32" s="10">
        <v>0</v>
      </c>
      <c r="V32" s="10">
        <v>28687536</v>
      </c>
      <c r="W32" s="10">
        <v>2845057</v>
      </c>
      <c r="X32" s="10">
        <v>518007</v>
      </c>
      <c r="Y32" s="10">
        <v>18779563</v>
      </c>
      <c r="Z32" s="10">
        <v>175073</v>
      </c>
      <c r="AA32" s="10">
        <v>2200549163</v>
      </c>
      <c r="AB32" s="10">
        <v>11298115</v>
      </c>
      <c r="AC32" s="10">
        <v>0</v>
      </c>
      <c r="AD32" s="10">
        <v>50395812</v>
      </c>
      <c r="AE32" s="10">
        <v>7061521</v>
      </c>
      <c r="AF32" s="10">
        <v>0</v>
      </c>
      <c r="AG32" s="10">
        <v>44611482</v>
      </c>
      <c r="AH32" s="10">
        <v>11294587</v>
      </c>
      <c r="AI32" s="10">
        <v>0</v>
      </c>
      <c r="AJ32" s="10">
        <v>0</v>
      </c>
      <c r="AK32" s="10">
        <v>0</v>
      </c>
      <c r="AL32" s="197">
        <v>2625623966</v>
      </c>
    </row>
    <row r="33" spans="1:38" s="23" customFormat="1" ht="14.4" x14ac:dyDescent="0.3">
      <c r="A33" s="62" t="s">
        <v>279</v>
      </c>
      <c r="B33" s="25" t="s">
        <v>152</v>
      </c>
      <c r="C33" s="10">
        <v>6889659</v>
      </c>
      <c r="D33" s="10">
        <v>401262</v>
      </c>
      <c r="E33" s="10">
        <v>672942</v>
      </c>
      <c r="F33" s="10">
        <v>0</v>
      </c>
      <c r="G33" s="10">
        <v>0</v>
      </c>
      <c r="H33" s="10">
        <v>0</v>
      </c>
      <c r="I33" s="10">
        <v>3535399</v>
      </c>
      <c r="J33" s="10">
        <v>128892</v>
      </c>
      <c r="K33" s="10">
        <v>0</v>
      </c>
      <c r="L33" s="10">
        <v>17183429</v>
      </c>
      <c r="M33" s="10">
        <v>0</v>
      </c>
      <c r="N33" s="10">
        <v>4613155</v>
      </c>
      <c r="O33" s="10">
        <v>4458132</v>
      </c>
      <c r="P33" s="10">
        <v>2599979</v>
      </c>
      <c r="Q33" s="10">
        <v>3807052</v>
      </c>
      <c r="R33" s="10">
        <v>0</v>
      </c>
      <c r="S33" s="10">
        <v>96351</v>
      </c>
      <c r="T33" s="10">
        <v>0</v>
      </c>
      <c r="U33" s="10">
        <v>0</v>
      </c>
      <c r="V33" s="10">
        <v>6354649</v>
      </c>
      <c r="W33" s="10">
        <v>27619</v>
      </c>
      <c r="X33" s="10">
        <v>3506</v>
      </c>
      <c r="Y33" s="10">
        <v>116680</v>
      </c>
      <c r="Z33" s="10">
        <v>1011</v>
      </c>
      <c r="AA33" s="10">
        <v>17271165</v>
      </c>
      <c r="AB33" s="10">
        <v>0</v>
      </c>
      <c r="AC33" s="10">
        <v>0</v>
      </c>
      <c r="AD33" s="10">
        <v>16172638</v>
      </c>
      <c r="AE33" s="10">
        <v>0</v>
      </c>
      <c r="AF33" s="10">
        <v>0</v>
      </c>
      <c r="AG33" s="10">
        <v>0</v>
      </c>
      <c r="AH33" s="10">
        <v>1998662</v>
      </c>
      <c r="AI33" s="10">
        <v>0</v>
      </c>
      <c r="AJ33" s="10">
        <v>0</v>
      </c>
      <c r="AK33" s="10">
        <v>0</v>
      </c>
      <c r="AL33" s="197">
        <v>86332182</v>
      </c>
    </row>
    <row r="34" spans="1:38" s="23" customFormat="1" ht="14.4" x14ac:dyDescent="0.3">
      <c r="A34" s="62" t="s">
        <v>280</v>
      </c>
      <c r="B34" s="25" t="s">
        <v>153</v>
      </c>
      <c r="C34" s="10">
        <v>677359</v>
      </c>
      <c r="D34" s="10">
        <v>1344023</v>
      </c>
      <c r="E34" s="10">
        <v>0</v>
      </c>
      <c r="F34" s="10">
        <v>0</v>
      </c>
      <c r="G34" s="10">
        <v>1708963</v>
      </c>
      <c r="H34" s="10">
        <v>3129649</v>
      </c>
      <c r="I34" s="10">
        <v>8002454</v>
      </c>
      <c r="J34" s="10">
        <v>0</v>
      </c>
      <c r="K34" s="10">
        <v>0</v>
      </c>
      <c r="L34" s="10">
        <v>950699</v>
      </c>
      <c r="M34" s="10">
        <v>790127</v>
      </c>
      <c r="N34" s="10">
        <v>24955270</v>
      </c>
      <c r="O34" s="10">
        <v>0</v>
      </c>
      <c r="P34" s="10">
        <v>15179771</v>
      </c>
      <c r="Q34" s="10">
        <v>5513408</v>
      </c>
      <c r="R34" s="10">
        <v>1271624</v>
      </c>
      <c r="S34" s="10">
        <v>0</v>
      </c>
      <c r="T34" s="10">
        <v>0</v>
      </c>
      <c r="U34" s="10">
        <v>0</v>
      </c>
      <c r="V34" s="10">
        <v>0</v>
      </c>
      <c r="W34" s="10">
        <v>4255463</v>
      </c>
      <c r="X34" s="10">
        <v>0</v>
      </c>
      <c r="Y34" s="10">
        <v>0</v>
      </c>
      <c r="Z34" s="10">
        <v>0</v>
      </c>
      <c r="AA34" s="10">
        <v>3592518</v>
      </c>
      <c r="AB34" s="10">
        <v>13380164</v>
      </c>
      <c r="AC34" s="10">
        <v>0</v>
      </c>
      <c r="AD34" s="10">
        <v>0</v>
      </c>
      <c r="AE34" s="10">
        <v>1788910</v>
      </c>
      <c r="AF34" s="10">
        <v>0</v>
      </c>
      <c r="AG34" s="10">
        <v>15371191</v>
      </c>
      <c r="AH34" s="10">
        <v>8651432</v>
      </c>
      <c r="AI34" s="10">
        <v>0</v>
      </c>
      <c r="AJ34" s="10">
        <v>0</v>
      </c>
      <c r="AK34" s="10">
        <v>0</v>
      </c>
      <c r="AL34" s="197">
        <v>110563025</v>
      </c>
    </row>
    <row r="35" spans="1:38" s="23" customFormat="1" ht="14.4" x14ac:dyDescent="0.3">
      <c r="A35" s="62" t="s">
        <v>281</v>
      </c>
      <c r="B35" s="25" t="s">
        <v>154</v>
      </c>
      <c r="C35" s="10">
        <v>80197000</v>
      </c>
      <c r="D35" s="10">
        <v>0</v>
      </c>
      <c r="E35" s="10">
        <v>1090028</v>
      </c>
      <c r="F35" s="10">
        <v>0</v>
      </c>
      <c r="G35" s="10">
        <v>4175293</v>
      </c>
      <c r="H35" s="10">
        <v>19882474</v>
      </c>
      <c r="I35" s="10">
        <v>2019142</v>
      </c>
      <c r="J35" s="10">
        <v>0</v>
      </c>
      <c r="K35" s="10">
        <v>0</v>
      </c>
      <c r="L35" s="10">
        <v>130707176</v>
      </c>
      <c r="M35" s="10">
        <v>23799421</v>
      </c>
      <c r="N35" s="10">
        <v>35391158</v>
      </c>
      <c r="O35" s="10">
        <v>7512838</v>
      </c>
      <c r="P35" s="10">
        <v>4083234</v>
      </c>
      <c r="Q35" s="10">
        <v>2248296</v>
      </c>
      <c r="R35" s="10">
        <v>1277373</v>
      </c>
      <c r="S35" s="10">
        <v>1003196</v>
      </c>
      <c r="T35" s="10">
        <v>0</v>
      </c>
      <c r="U35" s="10">
        <v>0</v>
      </c>
      <c r="V35" s="10">
        <v>0</v>
      </c>
      <c r="W35" s="10">
        <v>1066569</v>
      </c>
      <c r="X35" s="10">
        <v>145850</v>
      </c>
      <c r="Y35" s="10">
        <v>1623861</v>
      </c>
      <c r="Z35" s="10">
        <v>263889</v>
      </c>
      <c r="AA35" s="10">
        <v>16286337</v>
      </c>
      <c r="AB35" s="10">
        <v>10805281</v>
      </c>
      <c r="AC35" s="10">
        <v>0</v>
      </c>
      <c r="AD35" s="10">
        <v>124465509</v>
      </c>
      <c r="AE35" s="10">
        <v>194108323</v>
      </c>
      <c r="AF35" s="10">
        <v>5283844</v>
      </c>
      <c r="AG35" s="10">
        <v>2857528</v>
      </c>
      <c r="AH35" s="10">
        <v>8249416</v>
      </c>
      <c r="AI35" s="10">
        <v>0</v>
      </c>
      <c r="AJ35" s="10">
        <v>0</v>
      </c>
      <c r="AK35" s="10">
        <v>0</v>
      </c>
      <c r="AL35" s="197">
        <v>678543036</v>
      </c>
    </row>
    <row r="36" spans="1:38" s="23" customFormat="1" ht="14.4" x14ac:dyDescent="0.3">
      <c r="A36" s="62" t="s">
        <v>282</v>
      </c>
      <c r="B36" s="25" t="s">
        <v>155</v>
      </c>
      <c r="C36" s="10">
        <v>135864273</v>
      </c>
      <c r="D36" s="10">
        <v>0</v>
      </c>
      <c r="E36" s="10">
        <v>4293652</v>
      </c>
      <c r="F36" s="10">
        <v>0</v>
      </c>
      <c r="G36" s="10">
        <v>30378440</v>
      </c>
      <c r="H36" s="10">
        <v>3882034</v>
      </c>
      <c r="I36" s="10">
        <v>244569</v>
      </c>
      <c r="J36" s="10">
        <v>5826964</v>
      </c>
      <c r="K36" s="10">
        <v>0</v>
      </c>
      <c r="L36" s="10">
        <v>0</v>
      </c>
      <c r="M36" s="10">
        <v>0</v>
      </c>
      <c r="N36" s="10">
        <v>38979303</v>
      </c>
      <c r="O36" s="10">
        <v>0</v>
      </c>
      <c r="P36" s="10">
        <v>23355622</v>
      </c>
      <c r="Q36" s="10">
        <v>23699463</v>
      </c>
      <c r="R36" s="10">
        <v>4768706</v>
      </c>
      <c r="S36" s="10">
        <v>5442464</v>
      </c>
      <c r="T36" s="10">
        <v>1211578</v>
      </c>
      <c r="U36" s="10">
        <v>0</v>
      </c>
      <c r="V36" s="10">
        <v>59816519</v>
      </c>
      <c r="W36" s="10">
        <v>1631823</v>
      </c>
      <c r="X36" s="10">
        <v>1528395</v>
      </c>
      <c r="Y36" s="10">
        <v>1704266</v>
      </c>
      <c r="Z36" s="10">
        <v>1438712</v>
      </c>
      <c r="AA36" s="10">
        <v>755230</v>
      </c>
      <c r="AB36" s="10">
        <v>410127</v>
      </c>
      <c r="AC36" s="10">
        <v>0</v>
      </c>
      <c r="AD36" s="10">
        <v>0</v>
      </c>
      <c r="AE36" s="10">
        <v>0</v>
      </c>
      <c r="AF36" s="10">
        <v>0</v>
      </c>
      <c r="AG36" s="10">
        <v>3051380</v>
      </c>
      <c r="AH36" s="10">
        <v>0</v>
      </c>
      <c r="AI36" s="10">
        <v>0</v>
      </c>
      <c r="AJ36" s="10">
        <v>0</v>
      </c>
      <c r="AK36" s="10">
        <v>0</v>
      </c>
      <c r="AL36" s="197">
        <v>348283520</v>
      </c>
    </row>
    <row r="37" spans="1:38" s="23" customFormat="1" ht="14.4" x14ac:dyDescent="0.3">
      <c r="A37" s="62" t="s">
        <v>283</v>
      </c>
      <c r="B37" s="25" t="s">
        <v>70</v>
      </c>
      <c r="C37" s="10">
        <v>0</v>
      </c>
      <c r="D37" s="10">
        <v>0</v>
      </c>
      <c r="E37" s="10">
        <v>0</v>
      </c>
      <c r="F37" s="10">
        <v>1505703</v>
      </c>
      <c r="G37" s="10">
        <v>2027706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5667790</v>
      </c>
      <c r="N37" s="10">
        <v>0</v>
      </c>
      <c r="O37" s="10">
        <v>0</v>
      </c>
      <c r="P37" s="10">
        <v>3186968</v>
      </c>
      <c r="Q37" s="10">
        <v>3276874</v>
      </c>
      <c r="R37" s="10">
        <v>0</v>
      </c>
      <c r="S37" s="10">
        <v>0</v>
      </c>
      <c r="T37" s="10">
        <v>0</v>
      </c>
      <c r="U37" s="10">
        <v>0</v>
      </c>
      <c r="V37" s="10">
        <v>213416299</v>
      </c>
      <c r="W37" s="10">
        <v>191180</v>
      </c>
      <c r="X37" s="10">
        <v>0</v>
      </c>
      <c r="Y37" s="10">
        <v>0</v>
      </c>
      <c r="Z37" s="10">
        <v>76472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97">
        <v>229348992</v>
      </c>
    </row>
    <row r="38" spans="1:38" s="23" customFormat="1" ht="14.4" x14ac:dyDescent="0.3">
      <c r="A38" s="98" t="s">
        <v>284</v>
      </c>
      <c r="B38" s="99" t="s">
        <v>156</v>
      </c>
      <c r="C38" s="97">
        <v>504949335</v>
      </c>
      <c r="D38" s="97">
        <v>76517748</v>
      </c>
      <c r="E38" s="97">
        <v>102183006</v>
      </c>
      <c r="F38" s="97">
        <v>4095015</v>
      </c>
      <c r="G38" s="97">
        <v>118986393</v>
      </c>
      <c r="H38" s="97">
        <v>388445843</v>
      </c>
      <c r="I38" s="97">
        <v>565149451</v>
      </c>
      <c r="J38" s="97">
        <v>85112534</v>
      </c>
      <c r="K38" s="97">
        <v>18786520</v>
      </c>
      <c r="L38" s="97">
        <v>563507324</v>
      </c>
      <c r="M38" s="97">
        <v>280942977</v>
      </c>
      <c r="N38" s="97">
        <v>182225561</v>
      </c>
      <c r="O38" s="97">
        <v>96028988</v>
      </c>
      <c r="P38" s="97">
        <v>160547477</v>
      </c>
      <c r="Q38" s="97">
        <v>146292332</v>
      </c>
      <c r="R38" s="97">
        <v>24754766</v>
      </c>
      <c r="S38" s="97">
        <v>16088707</v>
      </c>
      <c r="T38" s="97">
        <v>3105423</v>
      </c>
      <c r="U38" s="97">
        <v>0</v>
      </c>
      <c r="V38" s="97">
        <v>403202776</v>
      </c>
      <c r="W38" s="97">
        <v>69892831</v>
      </c>
      <c r="X38" s="97">
        <v>27707525</v>
      </c>
      <c r="Y38" s="97">
        <v>178604067</v>
      </c>
      <c r="Z38" s="97">
        <v>82689420</v>
      </c>
      <c r="AA38" s="97">
        <v>2700077852</v>
      </c>
      <c r="AB38" s="97">
        <v>153878148</v>
      </c>
      <c r="AC38" s="97">
        <v>0</v>
      </c>
      <c r="AD38" s="97">
        <v>901040198</v>
      </c>
      <c r="AE38" s="97">
        <v>409900096</v>
      </c>
      <c r="AF38" s="97">
        <v>33083119</v>
      </c>
      <c r="AG38" s="97">
        <v>160676419</v>
      </c>
      <c r="AH38" s="97">
        <v>224955212</v>
      </c>
      <c r="AI38" s="97">
        <v>0</v>
      </c>
      <c r="AJ38" s="97">
        <v>0</v>
      </c>
      <c r="AK38" s="97">
        <v>0</v>
      </c>
      <c r="AL38" s="204">
        <v>8683427063</v>
      </c>
    </row>
    <row r="39" spans="1:38" s="23" customFormat="1" ht="14.4" x14ac:dyDescent="0.3">
      <c r="A39" s="62" t="s">
        <v>285</v>
      </c>
      <c r="B39" s="25" t="s">
        <v>143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7449</v>
      </c>
      <c r="X39" s="10">
        <v>0</v>
      </c>
      <c r="Y39" s="10">
        <v>0</v>
      </c>
      <c r="Z39" s="10">
        <v>0</v>
      </c>
      <c r="AA39" s="10">
        <v>0</v>
      </c>
      <c r="AB39" s="10">
        <v>0</v>
      </c>
      <c r="AC39" s="10">
        <v>0</v>
      </c>
      <c r="AD39" s="10">
        <v>0</v>
      </c>
      <c r="AE39" s="10">
        <v>0</v>
      </c>
      <c r="AF39" s="10">
        <v>0</v>
      </c>
      <c r="AG39" s="10">
        <v>0</v>
      </c>
      <c r="AH39" s="10">
        <v>0</v>
      </c>
      <c r="AI39" s="10">
        <v>0</v>
      </c>
      <c r="AJ39" s="10">
        <v>0</v>
      </c>
      <c r="AK39" s="10">
        <v>0</v>
      </c>
      <c r="AL39" s="197">
        <v>7449</v>
      </c>
    </row>
    <row r="40" spans="1:38" s="23" customFormat="1" ht="14.4" x14ac:dyDescent="0.3">
      <c r="A40" s="62" t="s">
        <v>286</v>
      </c>
      <c r="B40" s="25" t="s">
        <v>144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0</v>
      </c>
      <c r="S40" s="10">
        <v>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0</v>
      </c>
      <c r="AA40" s="10">
        <v>0</v>
      </c>
      <c r="AB40" s="10">
        <v>0</v>
      </c>
      <c r="AC40" s="10">
        <v>0</v>
      </c>
      <c r="AD40" s="10">
        <v>0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97">
        <v>0</v>
      </c>
    </row>
    <row r="41" spans="1:38" s="23" customFormat="1" ht="14.4" x14ac:dyDescent="0.3">
      <c r="A41" s="62" t="s">
        <v>287</v>
      </c>
      <c r="B41" s="25" t="s">
        <v>145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0</v>
      </c>
      <c r="AC41" s="10">
        <v>0</v>
      </c>
      <c r="AD41" s="10">
        <v>0</v>
      </c>
      <c r="AE41" s="10">
        <v>0</v>
      </c>
      <c r="AF41" s="10">
        <v>0</v>
      </c>
      <c r="AG41" s="10">
        <v>0</v>
      </c>
      <c r="AH41" s="10">
        <v>0</v>
      </c>
      <c r="AI41" s="10">
        <v>0</v>
      </c>
      <c r="AJ41" s="10">
        <v>0</v>
      </c>
      <c r="AK41" s="10">
        <v>0</v>
      </c>
      <c r="AL41" s="197">
        <v>0</v>
      </c>
    </row>
    <row r="42" spans="1:38" s="23" customFormat="1" ht="14.4" x14ac:dyDescent="0.3">
      <c r="A42" s="62" t="s">
        <v>288</v>
      </c>
      <c r="B42" s="25" t="s">
        <v>146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95628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235246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0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97">
        <v>330874</v>
      </c>
    </row>
    <row r="43" spans="1:38" s="23" customFormat="1" ht="14.4" x14ac:dyDescent="0.3">
      <c r="A43" s="62" t="s">
        <v>289</v>
      </c>
      <c r="B43" s="25" t="s">
        <v>147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  <c r="AD43" s="10">
        <v>0</v>
      </c>
      <c r="AE43" s="10">
        <v>0</v>
      </c>
      <c r="AF43" s="10">
        <v>0</v>
      </c>
      <c r="AG43" s="10">
        <v>0</v>
      </c>
      <c r="AH43" s="10">
        <v>0</v>
      </c>
      <c r="AI43" s="10">
        <v>0</v>
      </c>
      <c r="AJ43" s="10">
        <v>0</v>
      </c>
      <c r="AK43" s="10">
        <v>0</v>
      </c>
      <c r="AL43" s="197">
        <v>0</v>
      </c>
    </row>
    <row r="44" spans="1:38" s="23" customFormat="1" ht="14.4" x14ac:dyDescent="0.3">
      <c r="A44" s="62" t="s">
        <v>290</v>
      </c>
      <c r="B44" s="25" t="s">
        <v>148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0">
        <v>0</v>
      </c>
      <c r="AC44" s="10">
        <v>0</v>
      </c>
      <c r="AD44" s="10">
        <v>0</v>
      </c>
      <c r="AE44" s="10">
        <v>0</v>
      </c>
      <c r="AF44" s="10">
        <v>0</v>
      </c>
      <c r="AG44" s="10">
        <v>0</v>
      </c>
      <c r="AH44" s="10">
        <v>0</v>
      </c>
      <c r="AI44" s="10">
        <v>0</v>
      </c>
      <c r="AJ44" s="10">
        <v>0</v>
      </c>
      <c r="AK44" s="10">
        <v>0</v>
      </c>
      <c r="AL44" s="197">
        <v>0</v>
      </c>
    </row>
    <row r="45" spans="1:38" s="23" customFormat="1" ht="14.4" x14ac:dyDescent="0.3">
      <c r="A45" s="62" t="s">
        <v>291</v>
      </c>
      <c r="B45" s="25" t="s">
        <v>149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  <c r="AD45" s="10">
        <v>0</v>
      </c>
      <c r="AE45" s="10">
        <v>0</v>
      </c>
      <c r="AF45" s="10">
        <v>0</v>
      </c>
      <c r="AG45" s="10">
        <v>0</v>
      </c>
      <c r="AH45" s="10">
        <v>0</v>
      </c>
      <c r="AI45" s="10">
        <v>0</v>
      </c>
      <c r="AJ45" s="10">
        <v>0</v>
      </c>
      <c r="AK45" s="10">
        <v>0</v>
      </c>
      <c r="AL45" s="197">
        <v>0</v>
      </c>
    </row>
    <row r="46" spans="1:38" s="23" customFormat="1" ht="14.4" x14ac:dyDescent="0.3">
      <c r="A46" s="62" t="s">
        <v>292</v>
      </c>
      <c r="B46" s="25" t="s">
        <v>150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0">
        <v>0</v>
      </c>
      <c r="AE46" s="10">
        <v>0</v>
      </c>
      <c r="AF46" s="10">
        <v>0</v>
      </c>
      <c r="AG46" s="10">
        <v>0</v>
      </c>
      <c r="AH46" s="10">
        <v>0</v>
      </c>
      <c r="AI46" s="10">
        <v>0</v>
      </c>
      <c r="AJ46" s="10">
        <v>0</v>
      </c>
      <c r="AK46" s="10">
        <v>0</v>
      </c>
      <c r="AL46" s="197">
        <v>0</v>
      </c>
    </row>
    <row r="47" spans="1:38" s="23" customFormat="1" ht="14.4" x14ac:dyDescent="0.3">
      <c r="A47" s="62" t="s">
        <v>293</v>
      </c>
      <c r="B47" s="25" t="s">
        <v>151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  <c r="AD47" s="10">
        <v>0</v>
      </c>
      <c r="AE47" s="10">
        <v>0</v>
      </c>
      <c r="AF47" s="10">
        <v>0</v>
      </c>
      <c r="AG47" s="10">
        <v>0</v>
      </c>
      <c r="AH47" s="10">
        <v>0</v>
      </c>
      <c r="AI47" s="10">
        <v>0</v>
      </c>
      <c r="AJ47" s="10">
        <v>0</v>
      </c>
      <c r="AK47" s="10">
        <v>0</v>
      </c>
      <c r="AL47" s="197">
        <v>0</v>
      </c>
    </row>
    <row r="48" spans="1:38" s="23" customFormat="1" ht="14.4" x14ac:dyDescent="0.3">
      <c r="A48" s="62" t="s">
        <v>294</v>
      </c>
      <c r="B48" s="25" t="s">
        <v>152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0">
        <v>0</v>
      </c>
      <c r="AE48" s="10">
        <v>0</v>
      </c>
      <c r="AF48" s="10">
        <v>0</v>
      </c>
      <c r="AG48" s="10">
        <v>0</v>
      </c>
      <c r="AH48" s="10">
        <v>0</v>
      </c>
      <c r="AI48" s="10">
        <v>0</v>
      </c>
      <c r="AJ48" s="10">
        <v>0</v>
      </c>
      <c r="AK48" s="10">
        <v>0</v>
      </c>
      <c r="AL48" s="197">
        <v>0</v>
      </c>
    </row>
    <row r="49" spans="1:38" s="23" customFormat="1" ht="14.4" x14ac:dyDescent="0.3">
      <c r="A49" s="62" t="s">
        <v>295</v>
      </c>
      <c r="B49" s="25" t="s">
        <v>153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52193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0">
        <v>0</v>
      </c>
      <c r="AC49" s="10">
        <v>0</v>
      </c>
      <c r="AD49" s="10">
        <v>0</v>
      </c>
      <c r="AE49" s="10">
        <v>0</v>
      </c>
      <c r="AF49" s="10">
        <v>0</v>
      </c>
      <c r="AG49" s="10">
        <v>0</v>
      </c>
      <c r="AH49" s="10">
        <v>0</v>
      </c>
      <c r="AI49" s="10">
        <v>0</v>
      </c>
      <c r="AJ49" s="10">
        <v>0</v>
      </c>
      <c r="AK49" s="10">
        <v>0</v>
      </c>
      <c r="AL49" s="197">
        <v>52193</v>
      </c>
    </row>
    <row r="50" spans="1:38" s="23" customFormat="1" ht="14.4" x14ac:dyDescent="0.3">
      <c r="A50" s="62" t="s">
        <v>296</v>
      </c>
      <c r="B50" s="25" t="s">
        <v>154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0">
        <v>0</v>
      </c>
      <c r="AC50" s="10">
        <v>0</v>
      </c>
      <c r="AD50" s="10">
        <v>0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97">
        <v>0</v>
      </c>
    </row>
    <row r="51" spans="1:38" s="23" customFormat="1" ht="14.4" x14ac:dyDescent="0.3">
      <c r="A51" s="62" t="s">
        <v>297</v>
      </c>
      <c r="B51" s="25" t="s">
        <v>155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0">
        <v>0</v>
      </c>
      <c r="AE51" s="10">
        <v>0</v>
      </c>
      <c r="AF51" s="10">
        <v>0</v>
      </c>
      <c r="AG51" s="10">
        <v>0</v>
      </c>
      <c r="AH51" s="10">
        <v>0</v>
      </c>
      <c r="AI51" s="10">
        <v>0</v>
      </c>
      <c r="AJ51" s="10">
        <v>0</v>
      </c>
      <c r="AK51" s="10">
        <v>0</v>
      </c>
      <c r="AL51" s="197">
        <v>0</v>
      </c>
    </row>
    <row r="52" spans="1:38" s="23" customFormat="1" ht="14.4" x14ac:dyDescent="0.3">
      <c r="A52" s="62" t="s">
        <v>298</v>
      </c>
      <c r="B52" s="25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  <c r="AD52" s="10">
        <v>0</v>
      </c>
      <c r="AE52" s="10">
        <v>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97">
        <v>0</v>
      </c>
    </row>
    <row r="53" spans="1:38" s="23" customFormat="1" ht="14.4" x14ac:dyDescent="0.3">
      <c r="A53" s="98" t="s">
        <v>299</v>
      </c>
      <c r="B53" s="99" t="s">
        <v>157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0</v>
      </c>
      <c r="I53" s="97">
        <v>0</v>
      </c>
      <c r="J53" s="97">
        <v>95628</v>
      </c>
      <c r="K53" s="97">
        <v>0</v>
      </c>
      <c r="L53" s="97">
        <v>52193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235246</v>
      </c>
      <c r="S53" s="97">
        <v>0</v>
      </c>
      <c r="T53" s="97">
        <v>0</v>
      </c>
      <c r="U53" s="97">
        <v>0</v>
      </c>
      <c r="V53" s="97">
        <v>0</v>
      </c>
      <c r="W53" s="97">
        <v>7449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0</v>
      </c>
      <c r="AD53" s="97">
        <v>0</v>
      </c>
      <c r="AE53" s="97">
        <v>0</v>
      </c>
      <c r="AF53" s="97">
        <v>0</v>
      </c>
      <c r="AG53" s="97">
        <v>0</v>
      </c>
      <c r="AH53" s="97">
        <v>0</v>
      </c>
      <c r="AI53" s="97">
        <v>0</v>
      </c>
      <c r="AJ53" s="97">
        <v>0</v>
      </c>
      <c r="AK53" s="97">
        <v>0</v>
      </c>
      <c r="AL53" s="204">
        <v>390516</v>
      </c>
    </row>
    <row r="54" spans="1:38" s="23" customFormat="1" ht="14.4" collapsed="1" x14ac:dyDescent="0.3">
      <c r="A54" s="63" t="s">
        <v>32</v>
      </c>
      <c r="B54" s="29" t="s">
        <v>84</v>
      </c>
      <c r="C54" s="28">
        <v>504949335</v>
      </c>
      <c r="D54" s="28">
        <v>76517748</v>
      </c>
      <c r="E54" s="28">
        <v>102183006</v>
      </c>
      <c r="F54" s="28">
        <v>4095015</v>
      </c>
      <c r="G54" s="28">
        <v>118986393</v>
      </c>
      <c r="H54" s="28">
        <v>388445843</v>
      </c>
      <c r="I54" s="28">
        <v>565149451</v>
      </c>
      <c r="J54" s="28">
        <v>85208162</v>
      </c>
      <c r="K54" s="28">
        <v>18786520</v>
      </c>
      <c r="L54" s="28">
        <v>563559517</v>
      </c>
      <c r="M54" s="28">
        <v>280942977</v>
      </c>
      <c r="N54" s="28">
        <v>182225561</v>
      </c>
      <c r="O54" s="28">
        <v>96028988</v>
      </c>
      <c r="P54" s="28">
        <v>160547477</v>
      </c>
      <c r="Q54" s="28">
        <v>146292332</v>
      </c>
      <c r="R54" s="28">
        <v>24990012</v>
      </c>
      <c r="S54" s="28">
        <v>16088707</v>
      </c>
      <c r="T54" s="28">
        <v>3105423</v>
      </c>
      <c r="U54" s="28">
        <v>0</v>
      </c>
      <c r="V54" s="28">
        <v>403202776</v>
      </c>
      <c r="W54" s="28">
        <v>69900280</v>
      </c>
      <c r="X54" s="28">
        <v>27707525</v>
      </c>
      <c r="Y54" s="28">
        <v>178604067</v>
      </c>
      <c r="Z54" s="28">
        <v>82689420</v>
      </c>
      <c r="AA54" s="28">
        <v>2700077852</v>
      </c>
      <c r="AB54" s="28">
        <v>153878148</v>
      </c>
      <c r="AC54" s="28">
        <v>0</v>
      </c>
      <c r="AD54" s="28">
        <v>901040198</v>
      </c>
      <c r="AE54" s="28">
        <v>409900096</v>
      </c>
      <c r="AF54" s="28">
        <v>33083119</v>
      </c>
      <c r="AG54" s="28">
        <v>160676419</v>
      </c>
      <c r="AH54" s="28">
        <v>224955212</v>
      </c>
      <c r="AI54" s="28">
        <v>0</v>
      </c>
      <c r="AJ54" s="28">
        <v>0</v>
      </c>
      <c r="AK54" s="28">
        <v>0</v>
      </c>
      <c r="AL54" s="206">
        <v>8683817579</v>
      </c>
    </row>
    <row r="55" spans="1:38" s="23" customFormat="1" ht="14.4" x14ac:dyDescent="0.3">
      <c r="A55" s="62" t="s">
        <v>300</v>
      </c>
      <c r="B55" s="26" t="s">
        <v>143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  <c r="AD55" s="10">
        <v>0</v>
      </c>
      <c r="AE55" s="10">
        <v>0</v>
      </c>
      <c r="AF55" s="10">
        <v>0</v>
      </c>
      <c r="AG55" s="10">
        <v>0</v>
      </c>
      <c r="AH55" s="10">
        <v>0</v>
      </c>
      <c r="AI55" s="10">
        <v>0</v>
      </c>
      <c r="AJ55" s="10">
        <v>0</v>
      </c>
      <c r="AK55" s="10">
        <v>0</v>
      </c>
      <c r="AL55" s="197">
        <v>0</v>
      </c>
    </row>
    <row r="56" spans="1:38" s="23" customFormat="1" ht="14.4" x14ac:dyDescent="0.3">
      <c r="A56" s="62" t="s">
        <v>301</v>
      </c>
      <c r="B56" s="26" t="s">
        <v>144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0">
        <v>0</v>
      </c>
      <c r="AC56" s="10">
        <v>0</v>
      </c>
      <c r="AD56" s="10">
        <v>0</v>
      </c>
      <c r="AE56" s="10">
        <v>0</v>
      </c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97">
        <v>0</v>
      </c>
    </row>
    <row r="57" spans="1:38" s="23" customFormat="1" ht="14.4" x14ac:dyDescent="0.3">
      <c r="A57" s="62" t="s">
        <v>302</v>
      </c>
      <c r="B57" s="26" t="s">
        <v>145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  <c r="AD57" s="10">
        <v>0</v>
      </c>
      <c r="AE57" s="10">
        <v>0</v>
      </c>
      <c r="AF57" s="10">
        <v>0</v>
      </c>
      <c r="AG57" s="10">
        <v>0</v>
      </c>
      <c r="AH57" s="10">
        <v>0</v>
      </c>
      <c r="AI57" s="10">
        <v>0</v>
      </c>
      <c r="AJ57" s="10">
        <v>0</v>
      </c>
      <c r="AK57" s="10">
        <v>0</v>
      </c>
      <c r="AL57" s="197">
        <v>0</v>
      </c>
    </row>
    <row r="58" spans="1:38" s="23" customFormat="1" ht="14.4" x14ac:dyDescent="0.3">
      <c r="A58" s="62" t="s">
        <v>303</v>
      </c>
      <c r="B58" s="26" t="s">
        <v>146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0">
        <v>0</v>
      </c>
      <c r="AE58" s="10">
        <v>0</v>
      </c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97">
        <v>0</v>
      </c>
    </row>
    <row r="59" spans="1:38" s="23" customFormat="1" ht="14.4" x14ac:dyDescent="0.3">
      <c r="A59" s="62" t="s">
        <v>304</v>
      </c>
      <c r="B59" s="26" t="s">
        <v>147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0">
        <v>0</v>
      </c>
      <c r="AC59" s="10">
        <v>0</v>
      </c>
      <c r="AD59" s="10">
        <v>0</v>
      </c>
      <c r="AE59" s="10">
        <v>0</v>
      </c>
      <c r="AF59" s="10">
        <v>0</v>
      </c>
      <c r="AG59" s="10">
        <v>0</v>
      </c>
      <c r="AH59" s="10">
        <v>0</v>
      </c>
      <c r="AI59" s="10">
        <v>0</v>
      </c>
      <c r="AJ59" s="10">
        <v>0</v>
      </c>
      <c r="AK59" s="10">
        <v>0</v>
      </c>
      <c r="AL59" s="197">
        <v>0</v>
      </c>
    </row>
    <row r="60" spans="1:38" s="23" customFormat="1" ht="14.4" x14ac:dyDescent="0.3">
      <c r="A60" s="62" t="s">
        <v>305</v>
      </c>
      <c r="B60" s="26" t="s">
        <v>148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0">
        <v>0</v>
      </c>
      <c r="AE60" s="10">
        <v>0</v>
      </c>
      <c r="AF60" s="10">
        <v>0</v>
      </c>
      <c r="AG60" s="10">
        <v>0</v>
      </c>
      <c r="AH60" s="10">
        <v>0</v>
      </c>
      <c r="AI60" s="10">
        <v>0</v>
      </c>
      <c r="AJ60" s="10">
        <v>0</v>
      </c>
      <c r="AK60" s="10">
        <v>0</v>
      </c>
      <c r="AL60" s="197">
        <v>0</v>
      </c>
    </row>
    <row r="61" spans="1:38" s="23" customFormat="1" ht="14.4" x14ac:dyDescent="0.3">
      <c r="A61" s="62" t="s">
        <v>306</v>
      </c>
      <c r="B61" s="26" t="s">
        <v>149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0</v>
      </c>
      <c r="AC61" s="10">
        <v>0</v>
      </c>
      <c r="AD61" s="10">
        <v>0</v>
      </c>
      <c r="AE61" s="10">
        <v>0</v>
      </c>
      <c r="AF61" s="10">
        <v>0</v>
      </c>
      <c r="AG61" s="10">
        <v>0</v>
      </c>
      <c r="AH61" s="10">
        <v>0</v>
      </c>
      <c r="AI61" s="10">
        <v>0</v>
      </c>
      <c r="AJ61" s="10">
        <v>0</v>
      </c>
      <c r="AK61" s="10">
        <v>0</v>
      </c>
      <c r="AL61" s="197">
        <v>0</v>
      </c>
    </row>
    <row r="62" spans="1:38" s="23" customFormat="1" ht="14.4" x14ac:dyDescent="0.3">
      <c r="A62" s="62" t="s">
        <v>307</v>
      </c>
      <c r="B62" s="26" t="s">
        <v>150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  <c r="AD62" s="10">
        <v>0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0</v>
      </c>
      <c r="AK62" s="10">
        <v>0</v>
      </c>
      <c r="AL62" s="197">
        <v>0</v>
      </c>
    </row>
    <row r="63" spans="1:38" s="23" customFormat="1" ht="14.4" x14ac:dyDescent="0.3">
      <c r="A63" s="62" t="s">
        <v>308</v>
      </c>
      <c r="B63" s="26" t="s">
        <v>151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  <c r="AD63" s="10">
        <v>0</v>
      </c>
      <c r="AE63" s="10">
        <v>0</v>
      </c>
      <c r="AF63" s="10">
        <v>0</v>
      </c>
      <c r="AG63" s="10">
        <v>0</v>
      </c>
      <c r="AH63" s="10">
        <v>0</v>
      </c>
      <c r="AI63" s="10">
        <v>0</v>
      </c>
      <c r="AJ63" s="10">
        <v>0</v>
      </c>
      <c r="AK63" s="10">
        <v>0</v>
      </c>
      <c r="AL63" s="197">
        <v>0</v>
      </c>
    </row>
    <row r="64" spans="1:38" s="23" customFormat="1" ht="14.4" x14ac:dyDescent="0.3">
      <c r="A64" s="62" t="s">
        <v>309</v>
      </c>
      <c r="B64" s="26" t="s">
        <v>152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0">
        <v>0</v>
      </c>
      <c r="AE64" s="10">
        <v>0</v>
      </c>
      <c r="AF64" s="10">
        <v>0</v>
      </c>
      <c r="AG64" s="10">
        <v>0</v>
      </c>
      <c r="AH64" s="10">
        <v>0</v>
      </c>
      <c r="AI64" s="10">
        <v>0</v>
      </c>
      <c r="AJ64" s="10">
        <v>0</v>
      </c>
      <c r="AK64" s="10">
        <v>0</v>
      </c>
      <c r="AL64" s="197">
        <v>0</v>
      </c>
    </row>
    <row r="65" spans="1:38" s="23" customFormat="1" ht="14.4" x14ac:dyDescent="0.3">
      <c r="A65" s="62" t="s">
        <v>310</v>
      </c>
      <c r="B65" s="26" t="s">
        <v>153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0">
        <v>0</v>
      </c>
      <c r="AE65" s="10">
        <v>0</v>
      </c>
      <c r="AF65" s="10">
        <v>0</v>
      </c>
      <c r="AG65" s="10">
        <v>0</v>
      </c>
      <c r="AH65" s="10">
        <v>0</v>
      </c>
      <c r="AI65" s="10">
        <v>0</v>
      </c>
      <c r="AJ65" s="10">
        <v>0</v>
      </c>
      <c r="AK65" s="10">
        <v>0</v>
      </c>
      <c r="AL65" s="197">
        <v>0</v>
      </c>
    </row>
    <row r="66" spans="1:38" s="23" customFormat="1" ht="14.4" x14ac:dyDescent="0.3">
      <c r="A66" s="62" t="s">
        <v>311</v>
      </c>
      <c r="B66" s="26" t="s">
        <v>154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0">
        <v>0</v>
      </c>
      <c r="AC66" s="10">
        <v>0</v>
      </c>
      <c r="AD66" s="10">
        <v>0</v>
      </c>
      <c r="AE66" s="10">
        <v>0</v>
      </c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97">
        <v>0</v>
      </c>
    </row>
    <row r="67" spans="1:38" s="23" customFormat="1" ht="14.4" x14ac:dyDescent="0.3">
      <c r="A67" s="62" t="s">
        <v>312</v>
      </c>
      <c r="B67" s="26" t="s">
        <v>155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0">
        <v>0</v>
      </c>
      <c r="AJ67" s="10">
        <v>0</v>
      </c>
      <c r="AK67" s="10">
        <v>0</v>
      </c>
      <c r="AL67" s="197">
        <v>0</v>
      </c>
    </row>
    <row r="68" spans="1:38" s="23" customFormat="1" ht="14.4" x14ac:dyDescent="0.3">
      <c r="A68" s="62" t="s">
        <v>313</v>
      </c>
      <c r="B68" s="26" t="s">
        <v>70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  <c r="AD68" s="10">
        <v>0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0</v>
      </c>
      <c r="AK68" s="10">
        <v>0</v>
      </c>
      <c r="AL68" s="197">
        <v>0</v>
      </c>
    </row>
    <row r="69" spans="1:38" s="23" customFormat="1" ht="14.4" x14ac:dyDescent="0.3">
      <c r="A69" s="98" t="s">
        <v>314</v>
      </c>
      <c r="B69" s="99" t="s">
        <v>156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X69" s="97">
        <v>0</v>
      </c>
      <c r="Y69" s="97">
        <v>0</v>
      </c>
      <c r="Z69" s="97">
        <v>0</v>
      </c>
      <c r="AA69" s="97">
        <v>0</v>
      </c>
      <c r="AB69" s="97">
        <v>0</v>
      </c>
      <c r="AC69" s="97">
        <v>0</v>
      </c>
      <c r="AD69" s="97">
        <v>0</v>
      </c>
      <c r="AE69" s="97">
        <v>0</v>
      </c>
      <c r="AF69" s="97">
        <v>0</v>
      </c>
      <c r="AG69" s="97">
        <v>0</v>
      </c>
      <c r="AH69" s="97">
        <v>0</v>
      </c>
      <c r="AI69" s="97">
        <v>0</v>
      </c>
      <c r="AJ69" s="97">
        <v>0</v>
      </c>
      <c r="AK69" s="97">
        <v>0</v>
      </c>
      <c r="AL69" s="204">
        <v>0</v>
      </c>
    </row>
    <row r="70" spans="1:38" s="23" customFormat="1" ht="14.4" x14ac:dyDescent="0.3">
      <c r="A70" s="62" t="s">
        <v>315</v>
      </c>
      <c r="B70" s="26" t="s">
        <v>143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0">
        <v>0</v>
      </c>
      <c r="AE70" s="10">
        <v>0</v>
      </c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97">
        <v>0</v>
      </c>
    </row>
    <row r="71" spans="1:38" s="23" customFormat="1" ht="14.4" x14ac:dyDescent="0.3">
      <c r="A71" s="62" t="s">
        <v>316</v>
      </c>
      <c r="B71" s="26" t="s">
        <v>144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0">
        <v>0</v>
      </c>
      <c r="AC71" s="10">
        <v>0</v>
      </c>
      <c r="AD71" s="10">
        <v>0</v>
      </c>
      <c r="AE71" s="10">
        <v>0</v>
      </c>
      <c r="AF71" s="10">
        <v>0</v>
      </c>
      <c r="AG71" s="10">
        <v>0</v>
      </c>
      <c r="AH71" s="10">
        <v>0</v>
      </c>
      <c r="AI71" s="10">
        <v>0</v>
      </c>
      <c r="AJ71" s="10">
        <v>0</v>
      </c>
      <c r="AK71" s="10">
        <v>0</v>
      </c>
      <c r="AL71" s="197">
        <v>0</v>
      </c>
    </row>
    <row r="72" spans="1:38" s="23" customFormat="1" ht="14.4" x14ac:dyDescent="0.3">
      <c r="A72" s="62" t="s">
        <v>317</v>
      </c>
      <c r="B72" s="26" t="s">
        <v>145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0">
        <v>0</v>
      </c>
      <c r="AC72" s="10">
        <v>0</v>
      </c>
      <c r="AD72" s="10">
        <v>0</v>
      </c>
      <c r="AE72" s="10">
        <v>0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97">
        <v>0</v>
      </c>
    </row>
    <row r="73" spans="1:38" s="23" customFormat="1" ht="14.4" x14ac:dyDescent="0.3">
      <c r="A73" s="62" t="s">
        <v>318</v>
      </c>
      <c r="B73" s="26" t="s">
        <v>146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0">
        <v>0</v>
      </c>
      <c r="AE73" s="10">
        <v>0</v>
      </c>
      <c r="AF73" s="10">
        <v>0</v>
      </c>
      <c r="AG73" s="10">
        <v>0</v>
      </c>
      <c r="AH73" s="10">
        <v>0</v>
      </c>
      <c r="AI73" s="10">
        <v>0</v>
      </c>
      <c r="AJ73" s="10">
        <v>0</v>
      </c>
      <c r="AK73" s="10">
        <v>0</v>
      </c>
      <c r="AL73" s="197">
        <v>0</v>
      </c>
    </row>
    <row r="74" spans="1:38" s="23" customFormat="1" ht="14.4" x14ac:dyDescent="0.3">
      <c r="A74" s="62" t="s">
        <v>319</v>
      </c>
      <c r="B74" s="26" t="s">
        <v>147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  <c r="AD74" s="10">
        <v>0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0</v>
      </c>
      <c r="AK74" s="10">
        <v>0</v>
      </c>
      <c r="AL74" s="197">
        <v>0</v>
      </c>
    </row>
    <row r="75" spans="1:38" s="23" customFormat="1" ht="14.4" x14ac:dyDescent="0.3">
      <c r="A75" s="62" t="s">
        <v>320</v>
      </c>
      <c r="B75" s="26" t="s">
        <v>148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0">
        <v>0</v>
      </c>
      <c r="AC75" s="10">
        <v>0</v>
      </c>
      <c r="AD75" s="10">
        <v>0</v>
      </c>
      <c r="AE75" s="10">
        <v>0</v>
      </c>
      <c r="AF75" s="10">
        <v>0</v>
      </c>
      <c r="AG75" s="10">
        <v>0</v>
      </c>
      <c r="AH75" s="10">
        <v>0</v>
      </c>
      <c r="AI75" s="10">
        <v>0</v>
      </c>
      <c r="AJ75" s="10">
        <v>0</v>
      </c>
      <c r="AK75" s="10">
        <v>0</v>
      </c>
      <c r="AL75" s="197">
        <v>0</v>
      </c>
    </row>
    <row r="76" spans="1:38" s="23" customFormat="1" ht="14.4" x14ac:dyDescent="0.3">
      <c r="A76" s="62" t="s">
        <v>321</v>
      </c>
      <c r="B76" s="26" t="s">
        <v>149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0">
        <v>0</v>
      </c>
      <c r="AE76" s="10">
        <v>0</v>
      </c>
      <c r="AF76" s="10">
        <v>0</v>
      </c>
      <c r="AG76" s="10">
        <v>0</v>
      </c>
      <c r="AH76" s="10">
        <v>0</v>
      </c>
      <c r="AI76" s="10">
        <v>0</v>
      </c>
      <c r="AJ76" s="10">
        <v>0</v>
      </c>
      <c r="AK76" s="10">
        <v>0</v>
      </c>
      <c r="AL76" s="197">
        <v>0</v>
      </c>
    </row>
    <row r="77" spans="1:38" s="23" customFormat="1" ht="14.4" x14ac:dyDescent="0.3">
      <c r="A77" s="62" t="s">
        <v>322</v>
      </c>
      <c r="B77" s="26" t="s">
        <v>150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  <c r="AD77" s="10">
        <v>0</v>
      </c>
      <c r="AE77" s="10">
        <v>0</v>
      </c>
      <c r="AF77" s="10">
        <v>0</v>
      </c>
      <c r="AG77" s="10">
        <v>0</v>
      </c>
      <c r="AH77" s="10">
        <v>0</v>
      </c>
      <c r="AI77" s="10">
        <v>0</v>
      </c>
      <c r="AJ77" s="10">
        <v>0</v>
      </c>
      <c r="AK77" s="10">
        <v>0</v>
      </c>
      <c r="AL77" s="197">
        <v>0</v>
      </c>
    </row>
    <row r="78" spans="1:38" s="23" customFormat="1" ht="14.4" x14ac:dyDescent="0.3">
      <c r="A78" s="62" t="s">
        <v>323</v>
      </c>
      <c r="B78" s="26" t="s">
        <v>151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0">
        <v>0</v>
      </c>
      <c r="AE78" s="10">
        <v>0</v>
      </c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97">
        <v>0</v>
      </c>
    </row>
    <row r="79" spans="1:38" s="23" customFormat="1" ht="14.4" x14ac:dyDescent="0.3">
      <c r="A79" s="62" t="s">
        <v>324</v>
      </c>
      <c r="B79" s="26" t="s">
        <v>152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0">
        <v>0</v>
      </c>
      <c r="AE79" s="10">
        <v>0</v>
      </c>
      <c r="AF79" s="10">
        <v>0</v>
      </c>
      <c r="AG79" s="10">
        <v>0</v>
      </c>
      <c r="AH79" s="10">
        <v>0</v>
      </c>
      <c r="AI79" s="10">
        <v>0</v>
      </c>
      <c r="AJ79" s="10">
        <v>0</v>
      </c>
      <c r="AK79" s="10">
        <v>0</v>
      </c>
      <c r="AL79" s="197">
        <v>0</v>
      </c>
    </row>
    <row r="80" spans="1:38" s="23" customFormat="1" ht="14.4" x14ac:dyDescent="0.3">
      <c r="A80" s="62" t="s">
        <v>325</v>
      </c>
      <c r="B80" s="26" t="s">
        <v>153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0">
        <v>0</v>
      </c>
      <c r="AE80" s="10">
        <v>0</v>
      </c>
      <c r="AF80" s="10">
        <v>0</v>
      </c>
      <c r="AG80" s="10">
        <v>0</v>
      </c>
      <c r="AH80" s="10">
        <v>0</v>
      </c>
      <c r="AI80" s="10">
        <v>0</v>
      </c>
      <c r="AJ80" s="10">
        <v>0</v>
      </c>
      <c r="AK80" s="10">
        <v>0</v>
      </c>
      <c r="AL80" s="197">
        <v>0</v>
      </c>
    </row>
    <row r="81" spans="1:38" s="23" customFormat="1" ht="14.4" x14ac:dyDescent="0.3">
      <c r="A81" s="62" t="s">
        <v>326</v>
      </c>
      <c r="B81" s="26" t="s">
        <v>154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0</v>
      </c>
      <c r="AC81" s="10">
        <v>0</v>
      </c>
      <c r="AD81" s="10">
        <v>0</v>
      </c>
      <c r="AE81" s="10">
        <v>0</v>
      </c>
      <c r="AF81" s="10">
        <v>0</v>
      </c>
      <c r="AG81" s="10">
        <v>0</v>
      </c>
      <c r="AH81" s="10">
        <v>0</v>
      </c>
      <c r="AI81" s="10">
        <v>0</v>
      </c>
      <c r="AJ81" s="10">
        <v>0</v>
      </c>
      <c r="AK81" s="10">
        <v>0</v>
      </c>
      <c r="AL81" s="197">
        <v>0</v>
      </c>
    </row>
    <row r="82" spans="1:38" s="23" customFormat="1" ht="14.4" x14ac:dyDescent="0.3">
      <c r="A82" s="62" t="s">
        <v>327</v>
      </c>
      <c r="B82" s="26" t="s">
        <v>155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0</v>
      </c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97">
        <v>0</v>
      </c>
    </row>
    <row r="83" spans="1:38" s="23" customFormat="1" ht="14.4" x14ac:dyDescent="0.3">
      <c r="A83" s="62" t="s">
        <v>328</v>
      </c>
      <c r="B83" s="26" t="s">
        <v>70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  <c r="AD83" s="10">
        <v>0</v>
      </c>
      <c r="AE83" s="10">
        <v>0</v>
      </c>
      <c r="AF83" s="10">
        <v>0</v>
      </c>
      <c r="AG83" s="10">
        <v>0</v>
      </c>
      <c r="AH83" s="10">
        <v>0</v>
      </c>
      <c r="AI83" s="10">
        <v>0</v>
      </c>
      <c r="AJ83" s="10">
        <v>0</v>
      </c>
      <c r="AK83" s="10">
        <v>0</v>
      </c>
      <c r="AL83" s="197">
        <v>0</v>
      </c>
    </row>
    <row r="84" spans="1:38" s="23" customFormat="1" ht="14.4" x14ac:dyDescent="0.3">
      <c r="A84" s="98" t="s">
        <v>329</v>
      </c>
      <c r="B84" s="99" t="s">
        <v>157</v>
      </c>
      <c r="C84" s="97">
        <v>0</v>
      </c>
      <c r="D84" s="97">
        <v>0</v>
      </c>
      <c r="E84" s="97">
        <v>0</v>
      </c>
      <c r="F84" s="97">
        <v>0</v>
      </c>
      <c r="G84" s="97">
        <v>0</v>
      </c>
      <c r="H84" s="97">
        <v>0</v>
      </c>
      <c r="I84" s="97">
        <v>0</v>
      </c>
      <c r="J84" s="97">
        <v>0</v>
      </c>
      <c r="K84" s="97">
        <v>0</v>
      </c>
      <c r="L84" s="97">
        <v>0</v>
      </c>
      <c r="M84" s="97">
        <v>0</v>
      </c>
      <c r="N84" s="97">
        <v>0</v>
      </c>
      <c r="O84" s="97">
        <v>0</v>
      </c>
      <c r="P84" s="97">
        <v>0</v>
      </c>
      <c r="Q84" s="97">
        <v>0</v>
      </c>
      <c r="R84" s="97">
        <v>0</v>
      </c>
      <c r="S84" s="97">
        <v>0</v>
      </c>
      <c r="T84" s="97">
        <v>0</v>
      </c>
      <c r="U84" s="97">
        <v>0</v>
      </c>
      <c r="V84" s="97">
        <v>0</v>
      </c>
      <c r="W84" s="97">
        <v>0</v>
      </c>
      <c r="X84" s="97">
        <v>0</v>
      </c>
      <c r="Y84" s="97">
        <v>0</v>
      </c>
      <c r="Z84" s="97">
        <v>0</v>
      </c>
      <c r="AA84" s="97">
        <v>0</v>
      </c>
      <c r="AB84" s="97">
        <v>0</v>
      </c>
      <c r="AC84" s="97">
        <v>0</v>
      </c>
      <c r="AD84" s="97">
        <v>0</v>
      </c>
      <c r="AE84" s="97">
        <v>0</v>
      </c>
      <c r="AF84" s="97">
        <v>0</v>
      </c>
      <c r="AG84" s="97">
        <v>0</v>
      </c>
      <c r="AH84" s="97">
        <v>0</v>
      </c>
      <c r="AI84" s="97">
        <v>0</v>
      </c>
      <c r="AJ84" s="97">
        <v>0</v>
      </c>
      <c r="AK84" s="97">
        <v>0</v>
      </c>
      <c r="AL84" s="204">
        <v>0</v>
      </c>
    </row>
    <row r="85" spans="1:38" s="23" customFormat="1" ht="14.4" collapsed="1" x14ac:dyDescent="0.3">
      <c r="A85" s="63" t="s">
        <v>33</v>
      </c>
      <c r="B85" s="29" t="s">
        <v>85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06">
        <v>0</v>
      </c>
    </row>
    <row r="86" spans="1:38" s="23" customFormat="1" ht="14.4" x14ac:dyDescent="0.3">
      <c r="A86" s="62" t="s">
        <v>330</v>
      </c>
      <c r="B86" s="26" t="s">
        <v>143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178735572</v>
      </c>
      <c r="AD86" s="10">
        <v>0</v>
      </c>
      <c r="AE86" s="10">
        <v>0</v>
      </c>
      <c r="AF86" s="10">
        <v>0</v>
      </c>
      <c r="AG86" s="10">
        <v>0</v>
      </c>
      <c r="AH86" s="10">
        <v>0</v>
      </c>
      <c r="AI86" s="10">
        <v>0</v>
      </c>
      <c r="AJ86" s="10">
        <v>0</v>
      </c>
      <c r="AK86" s="10">
        <v>0</v>
      </c>
      <c r="AL86" s="197">
        <v>178735572</v>
      </c>
    </row>
    <row r="87" spans="1:38" s="23" customFormat="1" ht="14.4" x14ac:dyDescent="0.3">
      <c r="A87" s="62" t="s">
        <v>331</v>
      </c>
      <c r="B87" s="26" t="s">
        <v>144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1089038378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83613608</v>
      </c>
      <c r="AD87" s="10">
        <v>0</v>
      </c>
      <c r="AE87" s="10">
        <v>0</v>
      </c>
      <c r="AF87" s="10">
        <v>0</v>
      </c>
      <c r="AG87" s="10">
        <v>0</v>
      </c>
      <c r="AH87" s="10">
        <v>0</v>
      </c>
      <c r="AI87" s="10">
        <v>0</v>
      </c>
      <c r="AJ87" s="10">
        <v>0</v>
      </c>
      <c r="AK87" s="10">
        <v>0</v>
      </c>
      <c r="AL87" s="197">
        <v>1172651986</v>
      </c>
    </row>
    <row r="88" spans="1:38" s="23" customFormat="1" ht="14.4" x14ac:dyDescent="0.3">
      <c r="A88" s="62" t="s">
        <v>332</v>
      </c>
      <c r="B88" s="26" t="s">
        <v>145</v>
      </c>
      <c r="C88" s="10">
        <v>0</v>
      </c>
      <c r="D88" s="10">
        <v>0</v>
      </c>
      <c r="E88" s="10">
        <v>0</v>
      </c>
      <c r="F88" s="10">
        <v>0</v>
      </c>
      <c r="G88" s="10">
        <v>0</v>
      </c>
      <c r="H88" s="10">
        <v>1290728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4030242</v>
      </c>
      <c r="AD88" s="10">
        <v>0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0</v>
      </c>
      <c r="AK88" s="10">
        <v>0</v>
      </c>
      <c r="AL88" s="197">
        <v>5320970</v>
      </c>
    </row>
    <row r="89" spans="1:38" s="23" customFormat="1" ht="14.4" x14ac:dyDescent="0.3">
      <c r="A89" s="62" t="s">
        <v>333</v>
      </c>
      <c r="B89" s="26" t="s">
        <v>146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3415450606</v>
      </c>
      <c r="AD89" s="10">
        <v>0</v>
      </c>
      <c r="AE89" s="10">
        <v>0</v>
      </c>
      <c r="AF89" s="10">
        <v>0</v>
      </c>
      <c r="AG89" s="10">
        <v>0</v>
      </c>
      <c r="AH89" s="10">
        <v>0</v>
      </c>
      <c r="AI89" s="10">
        <v>0</v>
      </c>
      <c r="AJ89" s="10">
        <v>0</v>
      </c>
      <c r="AK89" s="10">
        <v>0</v>
      </c>
      <c r="AL89" s="197">
        <v>3415450606</v>
      </c>
    </row>
    <row r="90" spans="1:38" s="23" customFormat="1" ht="14.4" x14ac:dyDescent="0.3">
      <c r="A90" s="62" t="s">
        <v>334</v>
      </c>
      <c r="B90" s="26" t="s">
        <v>147</v>
      </c>
      <c r="C90" s="10">
        <v>0</v>
      </c>
      <c r="D90" s="10">
        <v>0</v>
      </c>
      <c r="E90" s="10">
        <v>0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0</v>
      </c>
      <c r="U90" s="10">
        <v>0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  <c r="AD90" s="10">
        <v>0</v>
      </c>
      <c r="AE90" s="10">
        <v>0</v>
      </c>
      <c r="AF90" s="10">
        <v>0</v>
      </c>
      <c r="AG90" s="10">
        <v>0</v>
      </c>
      <c r="AH90" s="10">
        <v>0</v>
      </c>
      <c r="AI90" s="10">
        <v>0</v>
      </c>
      <c r="AJ90" s="10">
        <v>0</v>
      </c>
      <c r="AK90" s="10">
        <v>0</v>
      </c>
      <c r="AL90" s="197">
        <v>0</v>
      </c>
    </row>
    <row r="91" spans="1:38" s="23" customFormat="1" ht="14.4" x14ac:dyDescent="0.3">
      <c r="A91" s="62" t="s">
        <v>335</v>
      </c>
      <c r="B91" s="26" t="s">
        <v>148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151048713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  <c r="AD91" s="10">
        <v>0</v>
      </c>
      <c r="AE91" s="10">
        <v>0</v>
      </c>
      <c r="AF91" s="10">
        <v>0</v>
      </c>
      <c r="AG91" s="10">
        <v>0</v>
      </c>
      <c r="AH91" s="10">
        <v>0</v>
      </c>
      <c r="AI91" s="10">
        <v>0</v>
      </c>
      <c r="AJ91" s="10">
        <v>0</v>
      </c>
      <c r="AK91" s="10">
        <v>0</v>
      </c>
      <c r="AL91" s="197">
        <v>151048713</v>
      </c>
    </row>
    <row r="92" spans="1:38" s="23" customFormat="1" ht="14.4" x14ac:dyDescent="0.3">
      <c r="A92" s="62" t="s">
        <v>336</v>
      </c>
      <c r="B92" s="26" t="s">
        <v>149</v>
      </c>
      <c r="C92" s="10">
        <v>0</v>
      </c>
      <c r="D92" s="10">
        <v>0</v>
      </c>
      <c r="E92" s="10">
        <v>0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0</v>
      </c>
      <c r="AD92" s="10">
        <v>0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0</v>
      </c>
      <c r="AK92" s="10">
        <v>0</v>
      </c>
      <c r="AL92" s="197">
        <v>0</v>
      </c>
    </row>
    <row r="93" spans="1:38" s="23" customFormat="1" ht="14.4" x14ac:dyDescent="0.3">
      <c r="A93" s="62" t="s">
        <v>337</v>
      </c>
      <c r="B93" s="26" t="s">
        <v>150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0">
        <v>0</v>
      </c>
      <c r="AE93" s="10">
        <v>0</v>
      </c>
      <c r="AF93" s="10">
        <v>0</v>
      </c>
      <c r="AG93" s="10">
        <v>0</v>
      </c>
      <c r="AH93" s="10">
        <v>0</v>
      </c>
      <c r="AI93" s="10">
        <v>0</v>
      </c>
      <c r="AJ93" s="10">
        <v>0</v>
      </c>
      <c r="AK93" s="10">
        <v>0</v>
      </c>
      <c r="AL93" s="197">
        <v>0</v>
      </c>
    </row>
    <row r="94" spans="1:38" s="23" customFormat="1" ht="14.4" x14ac:dyDescent="0.3">
      <c r="A94" s="62" t="s">
        <v>338</v>
      </c>
      <c r="B94" s="26" t="s">
        <v>151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0">
        <v>0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0</v>
      </c>
      <c r="AK94" s="10">
        <v>0</v>
      </c>
      <c r="AL94" s="197">
        <v>0</v>
      </c>
    </row>
    <row r="95" spans="1:38" s="23" customFormat="1" ht="14.4" x14ac:dyDescent="0.3">
      <c r="A95" s="62" t="s">
        <v>339</v>
      </c>
      <c r="B95" s="26" t="s">
        <v>152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  <c r="AD95" s="10">
        <v>0</v>
      </c>
      <c r="AE95" s="10">
        <v>0</v>
      </c>
      <c r="AF95" s="10">
        <v>0</v>
      </c>
      <c r="AG95" s="10">
        <v>0</v>
      </c>
      <c r="AH95" s="10">
        <v>0</v>
      </c>
      <c r="AI95" s="10">
        <v>0</v>
      </c>
      <c r="AJ95" s="10">
        <v>0</v>
      </c>
      <c r="AK95" s="10">
        <v>0</v>
      </c>
      <c r="AL95" s="197">
        <v>0</v>
      </c>
    </row>
    <row r="96" spans="1:38" s="23" customFormat="1" ht="14.4" x14ac:dyDescent="0.3">
      <c r="A96" s="62" t="s">
        <v>340</v>
      </c>
      <c r="B96" s="26" t="s">
        <v>153</v>
      </c>
      <c r="C96" s="10">
        <v>0</v>
      </c>
      <c r="D96" s="10">
        <v>0</v>
      </c>
      <c r="E96" s="10">
        <v>0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0">
        <v>0</v>
      </c>
      <c r="AE96" s="10">
        <v>0</v>
      </c>
      <c r="AF96" s="10">
        <v>0</v>
      </c>
      <c r="AG96" s="10">
        <v>0</v>
      </c>
      <c r="AH96" s="10">
        <v>0</v>
      </c>
      <c r="AI96" s="10">
        <v>0</v>
      </c>
      <c r="AJ96" s="10">
        <v>0</v>
      </c>
      <c r="AK96" s="10">
        <v>0</v>
      </c>
      <c r="AL96" s="197">
        <v>0</v>
      </c>
    </row>
    <row r="97" spans="1:38" s="23" customFormat="1" ht="14.4" x14ac:dyDescent="0.3">
      <c r="A97" s="62" t="s">
        <v>341</v>
      </c>
      <c r="B97" s="26" t="s">
        <v>154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40353004</v>
      </c>
      <c r="AD97" s="10">
        <v>0</v>
      </c>
      <c r="AE97" s="10">
        <v>0</v>
      </c>
      <c r="AF97" s="10">
        <v>0</v>
      </c>
      <c r="AG97" s="10">
        <v>0</v>
      </c>
      <c r="AH97" s="10">
        <v>0</v>
      </c>
      <c r="AI97" s="10">
        <v>0</v>
      </c>
      <c r="AJ97" s="10">
        <v>0</v>
      </c>
      <c r="AK97" s="10">
        <v>0</v>
      </c>
      <c r="AL97" s="197">
        <v>40353004</v>
      </c>
    </row>
    <row r="98" spans="1:38" s="23" customFormat="1" ht="14.4" x14ac:dyDescent="0.3">
      <c r="A98" s="62" t="s">
        <v>342</v>
      </c>
      <c r="B98" s="26" t="s">
        <v>155</v>
      </c>
      <c r="C98" s="10">
        <v>0</v>
      </c>
      <c r="D98" s="10">
        <v>0</v>
      </c>
      <c r="E98" s="10">
        <v>0</v>
      </c>
      <c r="F98" s="10">
        <v>0</v>
      </c>
      <c r="G98" s="10">
        <v>0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0">
        <v>0</v>
      </c>
      <c r="AC98" s="10">
        <v>0</v>
      </c>
      <c r="AD98" s="10">
        <v>0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0</v>
      </c>
      <c r="AK98" s="10">
        <v>0</v>
      </c>
      <c r="AL98" s="197">
        <v>0</v>
      </c>
    </row>
    <row r="99" spans="1:38" s="23" customFormat="1" ht="14.4" x14ac:dyDescent="0.3">
      <c r="A99" s="62" t="s">
        <v>343</v>
      </c>
      <c r="B99" s="26" t="s">
        <v>70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634619071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  <c r="AD99" s="10">
        <v>0</v>
      </c>
      <c r="AE99" s="10">
        <v>0</v>
      </c>
      <c r="AF99" s="10">
        <v>0</v>
      </c>
      <c r="AG99" s="10">
        <v>0</v>
      </c>
      <c r="AH99" s="10">
        <v>455203220</v>
      </c>
      <c r="AI99" s="10">
        <v>0</v>
      </c>
      <c r="AJ99" s="10">
        <v>0</v>
      </c>
      <c r="AK99" s="10">
        <v>0</v>
      </c>
      <c r="AL99" s="197">
        <v>1089822291</v>
      </c>
    </row>
    <row r="100" spans="1:38" s="23" customFormat="1" ht="14.4" x14ac:dyDescent="0.3">
      <c r="A100" s="98" t="s">
        <v>344</v>
      </c>
      <c r="B100" s="99" t="s">
        <v>158</v>
      </c>
      <c r="C100" s="97">
        <v>0</v>
      </c>
      <c r="D100" s="97">
        <v>0</v>
      </c>
      <c r="E100" s="97">
        <v>0</v>
      </c>
      <c r="F100" s="97">
        <v>0</v>
      </c>
      <c r="G100" s="97">
        <v>0</v>
      </c>
      <c r="H100" s="97">
        <v>1875996890</v>
      </c>
      <c r="I100" s="97">
        <v>0</v>
      </c>
      <c r="J100" s="97">
        <v>0</v>
      </c>
      <c r="K100" s="97">
        <v>0</v>
      </c>
      <c r="L100" s="97">
        <v>0</v>
      </c>
      <c r="M100" s="97">
        <v>0</v>
      </c>
      <c r="N100" s="97">
        <v>0</v>
      </c>
      <c r="O100" s="97">
        <v>0</v>
      </c>
      <c r="P100" s="97">
        <v>0</v>
      </c>
      <c r="Q100" s="97">
        <v>0</v>
      </c>
      <c r="R100" s="97">
        <v>0</v>
      </c>
      <c r="S100" s="97">
        <v>0</v>
      </c>
      <c r="T100" s="97">
        <v>0</v>
      </c>
      <c r="U100" s="97">
        <v>0</v>
      </c>
      <c r="V100" s="97">
        <v>0</v>
      </c>
      <c r="W100" s="97">
        <v>0</v>
      </c>
      <c r="X100" s="97">
        <v>0</v>
      </c>
      <c r="Y100" s="97">
        <v>0</v>
      </c>
      <c r="Z100" s="97">
        <v>0</v>
      </c>
      <c r="AA100" s="97">
        <v>0</v>
      </c>
      <c r="AB100" s="97">
        <v>0</v>
      </c>
      <c r="AC100" s="97">
        <v>3722183032</v>
      </c>
      <c r="AD100" s="97">
        <v>0</v>
      </c>
      <c r="AE100" s="97">
        <v>0</v>
      </c>
      <c r="AF100" s="97">
        <v>0</v>
      </c>
      <c r="AG100" s="97">
        <v>0</v>
      </c>
      <c r="AH100" s="97">
        <v>455203220</v>
      </c>
      <c r="AI100" s="97">
        <v>0</v>
      </c>
      <c r="AJ100" s="97">
        <v>0</v>
      </c>
      <c r="AK100" s="97">
        <v>0</v>
      </c>
      <c r="AL100" s="204">
        <v>6053383142</v>
      </c>
    </row>
    <row r="101" spans="1:38" s="23" customFormat="1" ht="14.4" x14ac:dyDescent="0.3">
      <c r="A101" s="62" t="s">
        <v>345</v>
      </c>
      <c r="B101" s="26" t="s">
        <v>70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218807407</v>
      </c>
      <c r="I101" s="10">
        <v>0</v>
      </c>
      <c r="J101" s="10">
        <v>0</v>
      </c>
      <c r="K101" s="10">
        <v>0</v>
      </c>
      <c r="L101" s="10">
        <v>12283411854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227922462</v>
      </c>
      <c r="S101" s="10">
        <v>0</v>
      </c>
      <c r="T101" s="10">
        <v>344943138</v>
      </c>
      <c r="U101" s="10">
        <v>0</v>
      </c>
      <c r="V101" s="10">
        <v>0</v>
      </c>
      <c r="W101" s="10">
        <v>0</v>
      </c>
      <c r="X101" s="10">
        <v>0</v>
      </c>
      <c r="Y101" s="10">
        <v>2014185119</v>
      </c>
      <c r="Z101" s="10">
        <v>0</v>
      </c>
      <c r="AA101" s="10">
        <v>37716975818</v>
      </c>
      <c r="AB101" s="10">
        <v>0</v>
      </c>
      <c r="AC101" s="10">
        <v>50803330</v>
      </c>
      <c r="AD101" s="10">
        <v>0</v>
      </c>
      <c r="AE101" s="10">
        <v>0</v>
      </c>
      <c r="AF101" s="10">
        <v>0</v>
      </c>
      <c r="AG101" s="10">
        <v>0</v>
      </c>
      <c r="AH101" s="10">
        <v>9519315944</v>
      </c>
      <c r="AI101" s="10">
        <v>11289647000</v>
      </c>
      <c r="AJ101" s="10">
        <v>0</v>
      </c>
      <c r="AK101" s="10">
        <v>0</v>
      </c>
      <c r="AL101" s="197">
        <v>73666012072</v>
      </c>
    </row>
    <row r="102" spans="1:38" s="23" customFormat="1" ht="14.4" x14ac:dyDescent="0.3">
      <c r="A102" s="98" t="s">
        <v>346</v>
      </c>
      <c r="B102" s="99" t="s">
        <v>159</v>
      </c>
      <c r="C102" s="97">
        <v>0</v>
      </c>
      <c r="D102" s="97">
        <v>0</v>
      </c>
      <c r="E102" s="97">
        <v>0</v>
      </c>
      <c r="F102" s="97">
        <v>0</v>
      </c>
      <c r="G102" s="97">
        <v>0</v>
      </c>
      <c r="H102" s="97">
        <v>218807407</v>
      </c>
      <c r="I102" s="97">
        <v>0</v>
      </c>
      <c r="J102" s="97">
        <v>0</v>
      </c>
      <c r="K102" s="97">
        <v>0</v>
      </c>
      <c r="L102" s="97">
        <v>12283411854</v>
      </c>
      <c r="M102" s="97">
        <v>0</v>
      </c>
      <c r="N102" s="97">
        <v>0</v>
      </c>
      <c r="O102" s="97">
        <v>0</v>
      </c>
      <c r="P102" s="97">
        <v>0</v>
      </c>
      <c r="Q102" s="97">
        <v>0</v>
      </c>
      <c r="R102" s="97">
        <v>227922462</v>
      </c>
      <c r="S102" s="97">
        <v>0</v>
      </c>
      <c r="T102" s="97">
        <v>344943138</v>
      </c>
      <c r="U102" s="97">
        <v>0</v>
      </c>
      <c r="V102" s="97">
        <v>0</v>
      </c>
      <c r="W102" s="97">
        <v>0</v>
      </c>
      <c r="X102" s="97">
        <v>0</v>
      </c>
      <c r="Y102" s="97">
        <v>2014185119</v>
      </c>
      <c r="Z102" s="97">
        <v>0</v>
      </c>
      <c r="AA102" s="97">
        <v>37716975818</v>
      </c>
      <c r="AB102" s="97">
        <v>0</v>
      </c>
      <c r="AC102" s="97">
        <v>50803330</v>
      </c>
      <c r="AD102" s="97">
        <v>0</v>
      </c>
      <c r="AE102" s="97">
        <v>0</v>
      </c>
      <c r="AF102" s="97">
        <v>0</v>
      </c>
      <c r="AG102" s="97">
        <v>0</v>
      </c>
      <c r="AH102" s="97">
        <v>9519315944</v>
      </c>
      <c r="AI102" s="97">
        <v>11289647000</v>
      </c>
      <c r="AJ102" s="97">
        <v>0</v>
      </c>
      <c r="AK102" s="97">
        <v>0</v>
      </c>
      <c r="AL102" s="204">
        <v>73666012072</v>
      </c>
    </row>
    <row r="103" spans="1:38" s="23" customFormat="1" ht="14.4" x14ac:dyDescent="0.3">
      <c r="A103" s="62" t="s">
        <v>347</v>
      </c>
      <c r="B103" s="26" t="s">
        <v>70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0</v>
      </c>
      <c r="AC103" s="10">
        <v>0</v>
      </c>
      <c r="AD103" s="10">
        <v>0</v>
      </c>
      <c r="AE103" s="10">
        <v>0</v>
      </c>
      <c r="AF103" s="10">
        <v>0</v>
      </c>
      <c r="AG103" s="10">
        <v>0</v>
      </c>
      <c r="AH103" s="10">
        <v>0</v>
      </c>
      <c r="AI103" s="10">
        <v>0</v>
      </c>
      <c r="AJ103" s="10">
        <v>0</v>
      </c>
      <c r="AK103" s="10">
        <v>0</v>
      </c>
      <c r="AL103" s="197">
        <v>0</v>
      </c>
    </row>
    <row r="104" spans="1:38" s="23" customFormat="1" ht="14.4" x14ac:dyDescent="0.3">
      <c r="A104" s="98" t="s">
        <v>348</v>
      </c>
      <c r="B104" s="99" t="s">
        <v>160</v>
      </c>
      <c r="C104" s="97">
        <v>0</v>
      </c>
      <c r="D104" s="97">
        <v>0</v>
      </c>
      <c r="E104" s="97">
        <v>0</v>
      </c>
      <c r="F104" s="97">
        <v>0</v>
      </c>
      <c r="G104" s="97">
        <v>0</v>
      </c>
      <c r="H104" s="97">
        <v>0</v>
      </c>
      <c r="I104" s="97">
        <v>0</v>
      </c>
      <c r="J104" s="97">
        <v>0</v>
      </c>
      <c r="K104" s="97">
        <v>0</v>
      </c>
      <c r="L104" s="97">
        <v>0</v>
      </c>
      <c r="M104" s="97">
        <v>0</v>
      </c>
      <c r="N104" s="97">
        <v>0</v>
      </c>
      <c r="O104" s="97">
        <v>0</v>
      </c>
      <c r="P104" s="97">
        <v>0</v>
      </c>
      <c r="Q104" s="97">
        <v>0</v>
      </c>
      <c r="R104" s="97">
        <v>0</v>
      </c>
      <c r="S104" s="97">
        <v>0</v>
      </c>
      <c r="T104" s="97">
        <v>0</v>
      </c>
      <c r="U104" s="97">
        <v>0</v>
      </c>
      <c r="V104" s="97">
        <v>0</v>
      </c>
      <c r="W104" s="97">
        <v>0</v>
      </c>
      <c r="X104" s="97">
        <v>0</v>
      </c>
      <c r="Y104" s="97">
        <v>0</v>
      </c>
      <c r="Z104" s="97">
        <v>0</v>
      </c>
      <c r="AA104" s="97">
        <v>0</v>
      </c>
      <c r="AB104" s="97">
        <v>0</v>
      </c>
      <c r="AC104" s="97">
        <v>0</v>
      </c>
      <c r="AD104" s="97">
        <v>0</v>
      </c>
      <c r="AE104" s="97">
        <v>0</v>
      </c>
      <c r="AF104" s="97">
        <v>0</v>
      </c>
      <c r="AG104" s="97">
        <v>0</v>
      </c>
      <c r="AH104" s="97">
        <v>0</v>
      </c>
      <c r="AI104" s="97">
        <v>0</v>
      </c>
      <c r="AJ104" s="97">
        <v>0</v>
      </c>
      <c r="AK104" s="97">
        <v>0</v>
      </c>
      <c r="AL104" s="204">
        <v>0</v>
      </c>
    </row>
    <row r="105" spans="1:38" s="23" customFormat="1" ht="14.4" collapsed="1" x14ac:dyDescent="0.3">
      <c r="A105" s="63" t="s">
        <v>34</v>
      </c>
      <c r="B105" s="29" t="s">
        <v>86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2094804297</v>
      </c>
      <c r="I105" s="28">
        <v>0</v>
      </c>
      <c r="J105" s="28">
        <v>0</v>
      </c>
      <c r="K105" s="28">
        <v>0</v>
      </c>
      <c r="L105" s="28">
        <v>12283411854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227922462</v>
      </c>
      <c r="S105" s="28">
        <v>0</v>
      </c>
      <c r="T105" s="28">
        <v>344943138</v>
      </c>
      <c r="U105" s="28">
        <v>0</v>
      </c>
      <c r="V105" s="28">
        <v>0</v>
      </c>
      <c r="W105" s="28">
        <v>0</v>
      </c>
      <c r="X105" s="28">
        <v>0</v>
      </c>
      <c r="Y105" s="28">
        <v>2014185119</v>
      </c>
      <c r="Z105" s="28">
        <v>0</v>
      </c>
      <c r="AA105" s="28">
        <v>37716975818</v>
      </c>
      <c r="AB105" s="28">
        <v>0</v>
      </c>
      <c r="AC105" s="28">
        <v>3772986362</v>
      </c>
      <c r="AD105" s="28">
        <v>0</v>
      </c>
      <c r="AE105" s="28">
        <v>0</v>
      </c>
      <c r="AF105" s="28">
        <v>0</v>
      </c>
      <c r="AG105" s="28">
        <v>0</v>
      </c>
      <c r="AH105" s="28">
        <v>9974519164</v>
      </c>
      <c r="AI105" s="28">
        <v>11289647000</v>
      </c>
      <c r="AJ105" s="28">
        <v>0</v>
      </c>
      <c r="AK105" s="28">
        <v>0</v>
      </c>
      <c r="AL105" s="206">
        <v>79719395214</v>
      </c>
    </row>
    <row r="106" spans="1:38" s="23" customFormat="1" ht="14.4" x14ac:dyDescent="0.3">
      <c r="A106" s="62" t="s">
        <v>349</v>
      </c>
      <c r="B106" s="26" t="s">
        <v>143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55868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  <c r="AD106" s="10">
        <v>0</v>
      </c>
      <c r="AE106" s="10">
        <v>0</v>
      </c>
      <c r="AF106" s="10">
        <v>0</v>
      </c>
      <c r="AG106" s="10">
        <v>0</v>
      </c>
      <c r="AH106" s="10">
        <v>0</v>
      </c>
      <c r="AI106" s="10">
        <v>0</v>
      </c>
      <c r="AJ106" s="10">
        <v>0</v>
      </c>
      <c r="AK106" s="10">
        <v>0</v>
      </c>
      <c r="AL106" s="197">
        <v>55868</v>
      </c>
    </row>
    <row r="107" spans="1:38" s="23" customFormat="1" ht="14.4" x14ac:dyDescent="0.3">
      <c r="A107" s="62" t="s">
        <v>350</v>
      </c>
      <c r="B107" s="26" t="s">
        <v>144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  <c r="AD107" s="10">
        <v>0</v>
      </c>
      <c r="AE107" s="10">
        <v>0</v>
      </c>
      <c r="AF107" s="10">
        <v>0</v>
      </c>
      <c r="AG107" s="10">
        <v>0</v>
      </c>
      <c r="AH107" s="10">
        <v>0</v>
      </c>
      <c r="AI107" s="10">
        <v>0</v>
      </c>
      <c r="AJ107" s="10">
        <v>0</v>
      </c>
      <c r="AK107" s="10">
        <v>0</v>
      </c>
      <c r="AL107" s="197">
        <v>0</v>
      </c>
    </row>
    <row r="108" spans="1:38" s="23" customFormat="1" ht="14.4" x14ac:dyDescent="0.3">
      <c r="A108" s="62" t="s">
        <v>351</v>
      </c>
      <c r="B108" s="26" t="s">
        <v>145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  <c r="AD108" s="10">
        <v>0</v>
      </c>
      <c r="AE108" s="10">
        <v>0</v>
      </c>
      <c r="AF108" s="10">
        <v>0</v>
      </c>
      <c r="AG108" s="10">
        <v>0</v>
      </c>
      <c r="AH108" s="10">
        <v>0</v>
      </c>
      <c r="AI108" s="10">
        <v>0</v>
      </c>
      <c r="AJ108" s="10">
        <v>0</v>
      </c>
      <c r="AK108" s="10">
        <v>0</v>
      </c>
      <c r="AL108" s="197">
        <v>0</v>
      </c>
    </row>
    <row r="109" spans="1:38" s="23" customFormat="1" ht="14.4" x14ac:dyDescent="0.3">
      <c r="A109" s="62" t="s">
        <v>352</v>
      </c>
      <c r="B109" s="26" t="s">
        <v>146</v>
      </c>
      <c r="C109" s="10">
        <v>0</v>
      </c>
      <c r="D109" s="10">
        <v>775511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528649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272727</v>
      </c>
      <c r="AB109" s="10">
        <v>0</v>
      </c>
      <c r="AC109" s="10">
        <v>0</v>
      </c>
      <c r="AD109" s="10">
        <v>0</v>
      </c>
      <c r="AE109" s="10">
        <v>0</v>
      </c>
      <c r="AF109" s="10">
        <v>0</v>
      </c>
      <c r="AG109" s="10">
        <v>0</v>
      </c>
      <c r="AH109" s="10">
        <v>0</v>
      </c>
      <c r="AI109" s="10">
        <v>0</v>
      </c>
      <c r="AJ109" s="10">
        <v>0</v>
      </c>
      <c r="AK109" s="10">
        <v>0</v>
      </c>
      <c r="AL109" s="197">
        <v>1576887</v>
      </c>
    </row>
    <row r="110" spans="1:38" s="23" customFormat="1" ht="14.4" x14ac:dyDescent="0.3">
      <c r="A110" s="62" t="s">
        <v>353</v>
      </c>
      <c r="B110" s="26" t="s">
        <v>147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0">
        <v>0</v>
      </c>
      <c r="AC110" s="10">
        <v>0</v>
      </c>
      <c r="AD110" s="10">
        <v>0</v>
      </c>
      <c r="AE110" s="10">
        <v>0</v>
      </c>
      <c r="AF110" s="10">
        <v>0</v>
      </c>
      <c r="AG110" s="10">
        <v>0</v>
      </c>
      <c r="AH110" s="10">
        <v>0</v>
      </c>
      <c r="AI110" s="10">
        <v>0</v>
      </c>
      <c r="AJ110" s="10">
        <v>0</v>
      </c>
      <c r="AK110" s="10">
        <v>0</v>
      </c>
      <c r="AL110" s="197">
        <v>0</v>
      </c>
    </row>
    <row r="111" spans="1:38" s="23" customFormat="1" ht="14.4" x14ac:dyDescent="0.3">
      <c r="A111" s="62" t="s">
        <v>354</v>
      </c>
      <c r="B111" s="26" t="s">
        <v>148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6382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0</v>
      </c>
      <c r="Q111" s="10">
        <v>0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  <c r="AD111" s="10">
        <v>0</v>
      </c>
      <c r="AE111" s="10">
        <v>0</v>
      </c>
      <c r="AF111" s="10">
        <v>0</v>
      </c>
      <c r="AG111" s="10">
        <v>0</v>
      </c>
      <c r="AH111" s="10">
        <v>0</v>
      </c>
      <c r="AI111" s="10">
        <v>0</v>
      </c>
      <c r="AJ111" s="10">
        <v>0</v>
      </c>
      <c r="AK111" s="10">
        <v>0</v>
      </c>
      <c r="AL111" s="197">
        <v>6382</v>
      </c>
    </row>
    <row r="112" spans="1:38" s="23" customFormat="1" ht="14.4" x14ac:dyDescent="0.3">
      <c r="A112" s="62" t="s">
        <v>355</v>
      </c>
      <c r="B112" s="26" t="s">
        <v>149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0">
        <v>0</v>
      </c>
      <c r="AE112" s="10">
        <v>0</v>
      </c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97">
        <v>0</v>
      </c>
    </row>
    <row r="113" spans="1:38" s="23" customFormat="1" ht="14.4" x14ac:dyDescent="0.3">
      <c r="A113" s="62" t="s">
        <v>356</v>
      </c>
      <c r="B113" s="26" t="s">
        <v>150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  <c r="AD113" s="10">
        <v>311524685</v>
      </c>
      <c r="AE113" s="10">
        <v>0</v>
      </c>
      <c r="AF113" s="10">
        <v>0</v>
      </c>
      <c r="AG113" s="10">
        <v>0</v>
      </c>
      <c r="AH113" s="10">
        <v>0</v>
      </c>
      <c r="AI113" s="10">
        <v>0</v>
      </c>
      <c r="AJ113" s="10">
        <v>0</v>
      </c>
      <c r="AK113" s="10">
        <v>0</v>
      </c>
      <c r="AL113" s="197">
        <v>311524685</v>
      </c>
    </row>
    <row r="114" spans="1:38" s="23" customFormat="1" ht="14.4" x14ac:dyDescent="0.3">
      <c r="A114" s="62" t="s">
        <v>357</v>
      </c>
      <c r="B114" s="26" t="s">
        <v>151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31732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0</v>
      </c>
      <c r="AC114" s="10">
        <v>0</v>
      </c>
      <c r="AD114" s="10">
        <v>0</v>
      </c>
      <c r="AE114" s="10">
        <v>0</v>
      </c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97">
        <v>31732</v>
      </c>
    </row>
    <row r="115" spans="1:38" s="23" customFormat="1" ht="14.4" x14ac:dyDescent="0.3">
      <c r="A115" s="62" t="s">
        <v>358</v>
      </c>
      <c r="B115" s="26" t="s">
        <v>152</v>
      </c>
      <c r="C115" s="10"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  <c r="AD115" s="10">
        <v>0</v>
      </c>
      <c r="AE115" s="10">
        <v>0</v>
      </c>
      <c r="AF115" s="10">
        <v>0</v>
      </c>
      <c r="AG115" s="10">
        <v>0</v>
      </c>
      <c r="AH115" s="10">
        <v>0</v>
      </c>
      <c r="AI115" s="10">
        <v>0</v>
      </c>
      <c r="AJ115" s="10">
        <v>0</v>
      </c>
      <c r="AK115" s="10">
        <v>0</v>
      </c>
      <c r="AL115" s="197">
        <v>0</v>
      </c>
    </row>
    <row r="116" spans="1:38" s="23" customFormat="1" ht="14.4" x14ac:dyDescent="0.3">
      <c r="A116" s="62" t="s">
        <v>359</v>
      </c>
      <c r="B116" s="26" t="s">
        <v>153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0</v>
      </c>
      <c r="AC116" s="10">
        <v>0</v>
      </c>
      <c r="AD116" s="10">
        <v>0</v>
      </c>
      <c r="AE116" s="10">
        <v>0</v>
      </c>
      <c r="AF116" s="10">
        <v>0</v>
      </c>
      <c r="AG116" s="10">
        <v>0</v>
      </c>
      <c r="AH116" s="10">
        <v>0</v>
      </c>
      <c r="AI116" s="10">
        <v>0</v>
      </c>
      <c r="AJ116" s="10">
        <v>0</v>
      </c>
      <c r="AK116" s="10">
        <v>0</v>
      </c>
      <c r="AL116" s="197">
        <v>0</v>
      </c>
    </row>
    <row r="117" spans="1:38" s="23" customFormat="1" ht="14.4" x14ac:dyDescent="0.3">
      <c r="A117" s="62" t="s">
        <v>360</v>
      </c>
      <c r="B117" s="26" t="s">
        <v>154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  <c r="AD117" s="10">
        <v>0</v>
      </c>
      <c r="AE117" s="10">
        <v>0</v>
      </c>
      <c r="AF117" s="10">
        <v>0</v>
      </c>
      <c r="AG117" s="10">
        <v>0</v>
      </c>
      <c r="AH117" s="10">
        <v>0</v>
      </c>
      <c r="AI117" s="10">
        <v>0</v>
      </c>
      <c r="AJ117" s="10">
        <v>0</v>
      </c>
      <c r="AK117" s="10">
        <v>0</v>
      </c>
      <c r="AL117" s="197">
        <v>0</v>
      </c>
    </row>
    <row r="118" spans="1:38" s="23" customFormat="1" ht="14.4" x14ac:dyDescent="0.3">
      <c r="A118" s="62" t="s">
        <v>361</v>
      </c>
      <c r="B118" s="26" t="s">
        <v>155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0">
        <v>0</v>
      </c>
      <c r="AE118" s="10">
        <v>0</v>
      </c>
      <c r="AF118" s="10">
        <v>0</v>
      </c>
      <c r="AG118" s="10">
        <v>0</v>
      </c>
      <c r="AH118" s="10">
        <v>0</v>
      </c>
      <c r="AI118" s="10">
        <v>0</v>
      </c>
      <c r="AJ118" s="10">
        <v>0</v>
      </c>
      <c r="AK118" s="10">
        <v>0</v>
      </c>
      <c r="AL118" s="197">
        <v>0</v>
      </c>
    </row>
    <row r="119" spans="1:38" s="23" customFormat="1" ht="14.4" x14ac:dyDescent="0.3">
      <c r="A119" s="62" t="s">
        <v>362</v>
      </c>
      <c r="B119" s="26" t="s">
        <v>70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  <c r="AD119" s="10">
        <v>0</v>
      </c>
      <c r="AE119" s="10">
        <v>0</v>
      </c>
      <c r="AF119" s="10">
        <v>0</v>
      </c>
      <c r="AG119" s="10">
        <v>0</v>
      </c>
      <c r="AH119" s="10">
        <v>0</v>
      </c>
      <c r="AI119" s="10">
        <v>0</v>
      </c>
      <c r="AJ119" s="10">
        <v>0</v>
      </c>
      <c r="AK119" s="10">
        <v>0</v>
      </c>
      <c r="AL119" s="197">
        <v>0</v>
      </c>
    </row>
    <row r="120" spans="1:38" s="23" customFormat="1" ht="14.4" x14ac:dyDescent="0.3">
      <c r="A120" s="98" t="s">
        <v>363</v>
      </c>
      <c r="B120" s="99" t="s">
        <v>161</v>
      </c>
      <c r="C120" s="97">
        <v>0</v>
      </c>
      <c r="D120" s="97">
        <v>775511</v>
      </c>
      <c r="E120" s="97">
        <v>0</v>
      </c>
      <c r="F120" s="97">
        <v>0</v>
      </c>
      <c r="G120" s="97">
        <v>0</v>
      </c>
      <c r="H120" s="97">
        <v>0</v>
      </c>
      <c r="I120" s="97">
        <v>0</v>
      </c>
      <c r="J120" s="97">
        <v>622631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0</v>
      </c>
      <c r="Q120" s="97">
        <v>0</v>
      </c>
      <c r="R120" s="97">
        <v>0</v>
      </c>
      <c r="S120" s="97">
        <v>0</v>
      </c>
      <c r="T120" s="97">
        <v>0</v>
      </c>
      <c r="U120" s="97">
        <v>0</v>
      </c>
      <c r="V120" s="97">
        <v>0</v>
      </c>
      <c r="W120" s="97">
        <v>0</v>
      </c>
      <c r="X120" s="97">
        <v>0</v>
      </c>
      <c r="Y120" s="97">
        <v>0</v>
      </c>
      <c r="Z120" s="97">
        <v>0</v>
      </c>
      <c r="AA120" s="97">
        <v>272727</v>
      </c>
      <c r="AB120" s="97">
        <v>0</v>
      </c>
      <c r="AC120" s="97">
        <v>0</v>
      </c>
      <c r="AD120" s="97">
        <v>311524685</v>
      </c>
      <c r="AE120" s="97">
        <v>0</v>
      </c>
      <c r="AF120" s="97">
        <v>0</v>
      </c>
      <c r="AG120" s="97">
        <v>0</v>
      </c>
      <c r="AH120" s="97">
        <v>0</v>
      </c>
      <c r="AI120" s="97">
        <v>0</v>
      </c>
      <c r="AJ120" s="97">
        <v>0</v>
      </c>
      <c r="AK120" s="97">
        <v>0</v>
      </c>
      <c r="AL120" s="204">
        <v>313195554</v>
      </c>
    </row>
    <row r="121" spans="1:38" s="23" customFormat="1" ht="14.4" x14ac:dyDescent="0.3">
      <c r="A121" s="62" t="s">
        <v>364</v>
      </c>
      <c r="B121" s="26" t="s">
        <v>143</v>
      </c>
      <c r="C121" s="10">
        <v>21570444</v>
      </c>
      <c r="D121" s="10">
        <v>0</v>
      </c>
      <c r="E121" s="10">
        <v>8138290</v>
      </c>
      <c r="F121" s="10">
        <v>6625236</v>
      </c>
      <c r="G121" s="10">
        <v>12673412</v>
      </c>
      <c r="H121" s="10">
        <v>92205548</v>
      </c>
      <c r="I121" s="10">
        <v>0</v>
      </c>
      <c r="J121" s="10">
        <v>2113352</v>
      </c>
      <c r="K121" s="10">
        <v>4872879</v>
      </c>
      <c r="L121" s="10">
        <v>173529380</v>
      </c>
      <c r="M121" s="10">
        <v>47693175</v>
      </c>
      <c r="N121" s="10">
        <v>52241341</v>
      </c>
      <c r="O121" s="10">
        <v>48337201</v>
      </c>
      <c r="P121" s="10">
        <v>28662</v>
      </c>
      <c r="Q121" s="10">
        <v>6927866</v>
      </c>
      <c r="R121" s="10">
        <v>21184350</v>
      </c>
      <c r="S121" s="10">
        <v>1410293</v>
      </c>
      <c r="T121" s="10">
        <v>208261049</v>
      </c>
      <c r="U121" s="10">
        <v>0</v>
      </c>
      <c r="V121" s="10">
        <v>62195956</v>
      </c>
      <c r="W121" s="10">
        <v>14462438</v>
      </c>
      <c r="X121" s="10">
        <v>3012628</v>
      </c>
      <c r="Y121" s="10">
        <v>18241548</v>
      </c>
      <c r="Z121" s="10">
        <v>0</v>
      </c>
      <c r="AA121" s="10">
        <v>176746449</v>
      </c>
      <c r="AB121" s="10">
        <v>50444208</v>
      </c>
      <c r="AC121" s="10">
        <v>0</v>
      </c>
      <c r="AD121" s="10">
        <v>22187078</v>
      </c>
      <c r="AE121" s="10">
        <v>15537491</v>
      </c>
      <c r="AF121" s="10">
        <v>24075531</v>
      </c>
      <c r="AG121" s="10">
        <v>16595383</v>
      </c>
      <c r="AH121" s="10">
        <v>18201941</v>
      </c>
      <c r="AI121" s="10">
        <v>0</v>
      </c>
      <c r="AJ121" s="10">
        <v>543679</v>
      </c>
      <c r="AK121" s="10">
        <v>6469343</v>
      </c>
      <c r="AL121" s="197">
        <v>1136526151</v>
      </c>
    </row>
    <row r="122" spans="1:38" s="23" customFormat="1" ht="14.4" x14ac:dyDescent="0.3">
      <c r="A122" s="62" t="s">
        <v>365</v>
      </c>
      <c r="B122" s="26" t="s">
        <v>144</v>
      </c>
      <c r="C122" s="10">
        <v>19569823</v>
      </c>
      <c r="D122" s="10">
        <v>0</v>
      </c>
      <c r="E122" s="10">
        <v>0</v>
      </c>
      <c r="F122" s="10">
        <v>186541</v>
      </c>
      <c r="G122" s="10">
        <v>19318423</v>
      </c>
      <c r="H122" s="10">
        <v>19617627</v>
      </c>
      <c r="I122" s="10">
        <v>0</v>
      </c>
      <c r="J122" s="10">
        <v>1038823</v>
      </c>
      <c r="K122" s="10">
        <v>3388751</v>
      </c>
      <c r="L122" s="10">
        <v>70218222</v>
      </c>
      <c r="M122" s="10">
        <v>27331955</v>
      </c>
      <c r="N122" s="10">
        <v>27490025</v>
      </c>
      <c r="O122" s="10">
        <v>25072827</v>
      </c>
      <c r="P122" s="10">
        <v>0</v>
      </c>
      <c r="Q122" s="10">
        <v>1582933</v>
      </c>
      <c r="R122" s="10">
        <v>25241210</v>
      </c>
      <c r="S122" s="10">
        <v>0</v>
      </c>
      <c r="T122" s="10">
        <v>78155028</v>
      </c>
      <c r="U122" s="10">
        <v>0</v>
      </c>
      <c r="V122" s="10">
        <v>25560934</v>
      </c>
      <c r="W122" s="10">
        <v>4415148</v>
      </c>
      <c r="X122" s="10">
        <v>2374483</v>
      </c>
      <c r="Y122" s="10">
        <v>7654649</v>
      </c>
      <c r="Z122" s="10">
        <v>0</v>
      </c>
      <c r="AA122" s="10">
        <v>91767628</v>
      </c>
      <c r="AB122" s="10">
        <v>10120786</v>
      </c>
      <c r="AC122" s="10">
        <v>0</v>
      </c>
      <c r="AD122" s="10">
        <v>22505068</v>
      </c>
      <c r="AE122" s="10">
        <v>2796248</v>
      </c>
      <c r="AF122" s="10">
        <v>71056280</v>
      </c>
      <c r="AG122" s="10">
        <v>6162277</v>
      </c>
      <c r="AH122" s="10">
        <v>10569327</v>
      </c>
      <c r="AI122" s="10">
        <v>0</v>
      </c>
      <c r="AJ122" s="10">
        <v>0</v>
      </c>
      <c r="AK122" s="10">
        <v>0</v>
      </c>
      <c r="AL122" s="197">
        <v>573195016</v>
      </c>
    </row>
    <row r="123" spans="1:38" s="23" customFormat="1" ht="14.4" x14ac:dyDescent="0.3">
      <c r="A123" s="62" t="s">
        <v>366</v>
      </c>
      <c r="B123" s="26" t="s">
        <v>145</v>
      </c>
      <c r="C123" s="10">
        <v>647797</v>
      </c>
      <c r="D123" s="10">
        <v>0</v>
      </c>
      <c r="E123" s="10">
        <v>5400</v>
      </c>
      <c r="F123" s="10">
        <v>99952</v>
      </c>
      <c r="G123" s="10">
        <v>3611777</v>
      </c>
      <c r="H123" s="10">
        <v>11590561</v>
      </c>
      <c r="I123" s="10">
        <v>0</v>
      </c>
      <c r="J123" s="10">
        <v>243828</v>
      </c>
      <c r="K123" s="10">
        <v>890146</v>
      </c>
      <c r="L123" s="10">
        <v>16470397</v>
      </c>
      <c r="M123" s="10">
        <v>18034508</v>
      </c>
      <c r="N123" s="10">
        <v>2157774</v>
      </c>
      <c r="O123" s="10">
        <v>28869288</v>
      </c>
      <c r="P123" s="10">
        <v>0</v>
      </c>
      <c r="Q123" s="10">
        <v>137392</v>
      </c>
      <c r="R123" s="10">
        <v>26172183</v>
      </c>
      <c r="S123" s="10">
        <v>0</v>
      </c>
      <c r="T123" s="10">
        <v>8071161</v>
      </c>
      <c r="U123" s="10">
        <v>0</v>
      </c>
      <c r="V123" s="10">
        <v>3350915</v>
      </c>
      <c r="W123" s="10">
        <v>316568</v>
      </c>
      <c r="X123" s="10">
        <v>2160436</v>
      </c>
      <c r="Y123" s="10">
        <v>1278439</v>
      </c>
      <c r="Z123" s="10">
        <v>0</v>
      </c>
      <c r="AA123" s="10">
        <v>39718651</v>
      </c>
      <c r="AB123" s="10">
        <v>2136199</v>
      </c>
      <c r="AC123" s="10">
        <v>0</v>
      </c>
      <c r="AD123" s="10">
        <v>15394493</v>
      </c>
      <c r="AE123" s="10">
        <v>0</v>
      </c>
      <c r="AF123" s="10">
        <v>17051897</v>
      </c>
      <c r="AG123" s="10">
        <v>5977346</v>
      </c>
      <c r="AH123" s="10">
        <v>4931214</v>
      </c>
      <c r="AI123" s="10">
        <v>0</v>
      </c>
      <c r="AJ123" s="10">
        <v>0</v>
      </c>
      <c r="AK123" s="10">
        <v>45973082</v>
      </c>
      <c r="AL123" s="197">
        <v>255291404</v>
      </c>
    </row>
    <row r="124" spans="1:38" s="23" customFormat="1" ht="14.4" x14ac:dyDescent="0.3">
      <c r="A124" s="62" t="s">
        <v>367</v>
      </c>
      <c r="B124" s="26" t="s">
        <v>146</v>
      </c>
      <c r="C124" s="10">
        <v>1019811901</v>
      </c>
      <c r="D124" s="10">
        <v>0</v>
      </c>
      <c r="E124" s="10">
        <v>815796</v>
      </c>
      <c r="F124" s="10">
        <v>92891949</v>
      </c>
      <c r="G124" s="10">
        <v>737611715</v>
      </c>
      <c r="H124" s="10">
        <v>1957359602</v>
      </c>
      <c r="I124" s="10">
        <v>52439</v>
      </c>
      <c r="J124" s="10">
        <v>138010620</v>
      </c>
      <c r="K124" s="10">
        <v>239247359</v>
      </c>
      <c r="L124" s="10">
        <v>645518880</v>
      </c>
      <c r="M124" s="10">
        <v>970586697</v>
      </c>
      <c r="N124" s="10">
        <v>1301852029</v>
      </c>
      <c r="O124" s="10">
        <v>787697405</v>
      </c>
      <c r="P124" s="10">
        <v>0</v>
      </c>
      <c r="Q124" s="10">
        <v>44962168</v>
      </c>
      <c r="R124" s="10">
        <v>721102576</v>
      </c>
      <c r="S124" s="10">
        <v>41079695</v>
      </c>
      <c r="T124" s="10">
        <v>579391891</v>
      </c>
      <c r="U124" s="10">
        <v>0</v>
      </c>
      <c r="V124" s="10">
        <v>1587916512</v>
      </c>
      <c r="W124" s="10">
        <v>494225850</v>
      </c>
      <c r="X124" s="10">
        <v>72691064</v>
      </c>
      <c r="Y124" s="10">
        <v>729139589</v>
      </c>
      <c r="Z124" s="10">
        <v>0</v>
      </c>
      <c r="AA124" s="10">
        <v>4757283722</v>
      </c>
      <c r="AB124" s="10">
        <v>425100396</v>
      </c>
      <c r="AC124" s="10">
        <v>2596684784</v>
      </c>
      <c r="AD124" s="10">
        <v>1434154891</v>
      </c>
      <c r="AE124" s="10">
        <v>380237184</v>
      </c>
      <c r="AF124" s="10">
        <v>1088567684</v>
      </c>
      <c r="AG124" s="10">
        <v>458546971</v>
      </c>
      <c r="AH124" s="10">
        <v>616491968</v>
      </c>
      <c r="AI124" s="10">
        <v>1916202</v>
      </c>
      <c r="AJ124" s="10">
        <v>94161220</v>
      </c>
      <c r="AK124" s="10">
        <v>0</v>
      </c>
      <c r="AL124" s="197">
        <v>24015110759</v>
      </c>
    </row>
    <row r="125" spans="1:38" s="23" customFormat="1" ht="14.4" x14ac:dyDescent="0.3">
      <c r="A125" s="62" t="s">
        <v>368</v>
      </c>
      <c r="B125" s="26" t="s">
        <v>147</v>
      </c>
      <c r="C125" s="10">
        <v>10000</v>
      </c>
      <c r="D125" s="10">
        <v>0</v>
      </c>
      <c r="E125" s="10">
        <v>0</v>
      </c>
      <c r="F125" s="10">
        <v>0</v>
      </c>
      <c r="G125" s="10">
        <v>42667559</v>
      </c>
      <c r="H125" s="10">
        <v>0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3453493</v>
      </c>
      <c r="Y125" s="10">
        <v>0</v>
      </c>
      <c r="Z125" s="10">
        <v>0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0</v>
      </c>
      <c r="AH125" s="10">
        <v>0</v>
      </c>
      <c r="AI125" s="10">
        <v>0</v>
      </c>
      <c r="AJ125" s="10">
        <v>0</v>
      </c>
      <c r="AK125" s="10">
        <v>0</v>
      </c>
      <c r="AL125" s="197">
        <v>46131052</v>
      </c>
    </row>
    <row r="126" spans="1:38" s="23" customFormat="1" ht="14.4" x14ac:dyDescent="0.3">
      <c r="A126" s="62" t="s">
        <v>369</v>
      </c>
      <c r="B126" s="26" t="s">
        <v>148</v>
      </c>
      <c r="C126" s="10">
        <v>2286723</v>
      </c>
      <c r="D126" s="10">
        <v>0</v>
      </c>
      <c r="E126" s="10">
        <v>562842</v>
      </c>
      <c r="F126" s="10">
        <v>1132297</v>
      </c>
      <c r="G126" s="10">
        <v>12559197</v>
      </c>
      <c r="H126" s="10">
        <v>15843193</v>
      </c>
      <c r="I126" s="10">
        <v>0</v>
      </c>
      <c r="J126" s="10">
        <v>37876</v>
      </c>
      <c r="K126" s="10">
        <v>427715</v>
      </c>
      <c r="L126" s="10">
        <v>75429877</v>
      </c>
      <c r="M126" s="10">
        <v>6047824</v>
      </c>
      <c r="N126" s="10">
        <v>24852293</v>
      </c>
      <c r="O126" s="10">
        <v>31213034</v>
      </c>
      <c r="P126" s="10">
        <v>0</v>
      </c>
      <c r="Q126" s="10">
        <v>3844822</v>
      </c>
      <c r="R126" s="10">
        <v>7385557</v>
      </c>
      <c r="S126" s="10">
        <v>35893</v>
      </c>
      <c r="T126" s="10">
        <v>9540755</v>
      </c>
      <c r="U126" s="10">
        <v>0</v>
      </c>
      <c r="V126" s="10">
        <v>16581307</v>
      </c>
      <c r="W126" s="10">
        <v>10507382</v>
      </c>
      <c r="X126" s="10">
        <v>582391</v>
      </c>
      <c r="Y126" s="10">
        <v>4203955</v>
      </c>
      <c r="Z126" s="10">
        <v>0</v>
      </c>
      <c r="AA126" s="10">
        <v>81116747</v>
      </c>
      <c r="AB126" s="10">
        <v>5171628</v>
      </c>
      <c r="AC126" s="10">
        <v>0</v>
      </c>
      <c r="AD126" s="10">
        <v>8238571</v>
      </c>
      <c r="AE126" s="10">
        <v>14296055</v>
      </c>
      <c r="AF126" s="10">
        <v>13390322</v>
      </c>
      <c r="AG126" s="10">
        <v>2115960</v>
      </c>
      <c r="AH126" s="10">
        <v>4893685</v>
      </c>
      <c r="AI126" s="10">
        <v>0</v>
      </c>
      <c r="AJ126" s="10">
        <v>80667</v>
      </c>
      <c r="AK126" s="10">
        <v>0</v>
      </c>
      <c r="AL126" s="197">
        <v>352378568</v>
      </c>
    </row>
    <row r="127" spans="1:38" s="23" customFormat="1" ht="14.4" x14ac:dyDescent="0.3">
      <c r="A127" s="62" t="s">
        <v>370</v>
      </c>
      <c r="B127" s="26" t="s">
        <v>149</v>
      </c>
      <c r="C127" s="10">
        <v>260806</v>
      </c>
      <c r="D127" s="10">
        <v>0</v>
      </c>
      <c r="E127" s="10">
        <v>0</v>
      </c>
      <c r="F127" s="10">
        <v>190683</v>
      </c>
      <c r="G127" s="10">
        <v>213148</v>
      </c>
      <c r="H127" s="10">
        <v>2706897</v>
      </c>
      <c r="I127" s="10">
        <v>0</v>
      </c>
      <c r="J127" s="10">
        <v>44587</v>
      </c>
      <c r="K127" s="10">
        <v>112244</v>
      </c>
      <c r="L127" s="10">
        <v>3738043</v>
      </c>
      <c r="M127" s="10">
        <v>364814</v>
      </c>
      <c r="N127" s="10">
        <v>867805</v>
      </c>
      <c r="O127" s="10">
        <v>1248473</v>
      </c>
      <c r="P127" s="10">
        <v>0</v>
      </c>
      <c r="Q127" s="10">
        <v>134653</v>
      </c>
      <c r="R127" s="10">
        <v>623313</v>
      </c>
      <c r="S127" s="10">
        <v>0</v>
      </c>
      <c r="T127" s="10">
        <v>261309</v>
      </c>
      <c r="U127" s="10">
        <v>0</v>
      </c>
      <c r="V127" s="10">
        <v>1772917</v>
      </c>
      <c r="W127" s="10">
        <v>382389</v>
      </c>
      <c r="X127" s="10">
        <v>310205</v>
      </c>
      <c r="Y127" s="10">
        <v>861541</v>
      </c>
      <c r="Z127" s="10">
        <v>0</v>
      </c>
      <c r="AA127" s="10">
        <v>6758343</v>
      </c>
      <c r="AB127" s="10">
        <v>429939</v>
      </c>
      <c r="AC127" s="10">
        <v>0</v>
      </c>
      <c r="AD127" s="10">
        <v>532733</v>
      </c>
      <c r="AE127" s="10">
        <v>1640673</v>
      </c>
      <c r="AF127" s="10">
        <v>0</v>
      </c>
      <c r="AG127" s="10">
        <v>176918</v>
      </c>
      <c r="AH127" s="10">
        <v>104530</v>
      </c>
      <c r="AI127" s="10">
        <v>0</v>
      </c>
      <c r="AJ127" s="10">
        <v>2602</v>
      </c>
      <c r="AK127" s="10">
        <v>0</v>
      </c>
      <c r="AL127" s="197">
        <v>23739565</v>
      </c>
    </row>
    <row r="128" spans="1:38" s="23" customFormat="1" ht="14.4" x14ac:dyDescent="0.3">
      <c r="A128" s="62" t="s">
        <v>371</v>
      </c>
      <c r="B128" s="26" t="s">
        <v>150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6976866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0">
        <v>1378429</v>
      </c>
      <c r="AE128" s="10">
        <v>0</v>
      </c>
      <c r="AF128" s="10">
        <v>566821564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97">
        <v>575176859</v>
      </c>
    </row>
    <row r="129" spans="1:38" s="23" customFormat="1" ht="14.4" x14ac:dyDescent="0.3">
      <c r="A129" s="62" t="s">
        <v>372</v>
      </c>
      <c r="B129" s="26" t="s">
        <v>151</v>
      </c>
      <c r="C129" s="10">
        <v>8808857</v>
      </c>
      <c r="D129" s="10">
        <v>0</v>
      </c>
      <c r="E129" s="10">
        <v>170630</v>
      </c>
      <c r="F129" s="10">
        <v>693595</v>
      </c>
      <c r="G129" s="10">
        <v>23924402</v>
      </c>
      <c r="H129" s="10">
        <v>56161948</v>
      </c>
      <c r="I129" s="10">
        <v>0</v>
      </c>
      <c r="J129" s="10">
        <v>2373361</v>
      </c>
      <c r="K129" s="10">
        <v>5650626</v>
      </c>
      <c r="L129" s="10">
        <v>486995815</v>
      </c>
      <c r="M129" s="10">
        <v>117682864</v>
      </c>
      <c r="N129" s="10">
        <v>33493252</v>
      </c>
      <c r="O129" s="10">
        <v>74334914</v>
      </c>
      <c r="P129" s="10">
        <v>0</v>
      </c>
      <c r="Q129" s="10">
        <v>1913006</v>
      </c>
      <c r="R129" s="10">
        <v>48947142</v>
      </c>
      <c r="S129" s="10">
        <v>0</v>
      </c>
      <c r="T129" s="10">
        <v>81955680</v>
      </c>
      <c r="U129" s="10">
        <v>0</v>
      </c>
      <c r="V129" s="10">
        <v>66962729</v>
      </c>
      <c r="W129" s="10">
        <v>19062389</v>
      </c>
      <c r="X129" s="10">
        <v>8856717</v>
      </c>
      <c r="Y129" s="10">
        <v>15475548</v>
      </c>
      <c r="Z129" s="10">
        <v>0</v>
      </c>
      <c r="AA129" s="10">
        <v>380326999</v>
      </c>
      <c r="AB129" s="10">
        <v>101973614</v>
      </c>
      <c r="AC129" s="10">
        <v>0</v>
      </c>
      <c r="AD129" s="10">
        <v>76746931</v>
      </c>
      <c r="AE129" s="10">
        <v>5455174</v>
      </c>
      <c r="AF129" s="10">
        <v>108073048</v>
      </c>
      <c r="AG129" s="10">
        <v>33577901</v>
      </c>
      <c r="AH129" s="10">
        <v>86863069</v>
      </c>
      <c r="AI129" s="10">
        <v>19407</v>
      </c>
      <c r="AJ129" s="10">
        <v>134302120</v>
      </c>
      <c r="AK129" s="10">
        <v>45949923</v>
      </c>
      <c r="AL129" s="197">
        <v>2026751661</v>
      </c>
    </row>
    <row r="130" spans="1:38" s="23" customFormat="1" ht="14.4" x14ac:dyDescent="0.3">
      <c r="A130" s="62" t="s">
        <v>373</v>
      </c>
      <c r="B130" s="26" t="s">
        <v>152</v>
      </c>
      <c r="C130" s="10">
        <v>148609426</v>
      </c>
      <c r="D130" s="10">
        <v>229665</v>
      </c>
      <c r="E130" s="10">
        <v>1175485</v>
      </c>
      <c r="F130" s="10">
        <v>584642</v>
      </c>
      <c r="G130" s="10">
        <v>1730716</v>
      </c>
      <c r="H130" s="10">
        <v>22485272</v>
      </c>
      <c r="I130" s="10">
        <v>229665</v>
      </c>
      <c r="J130" s="10">
        <v>287447</v>
      </c>
      <c r="K130" s="10">
        <v>493106</v>
      </c>
      <c r="L130" s="10">
        <v>17288128</v>
      </c>
      <c r="M130" s="10">
        <v>13700670</v>
      </c>
      <c r="N130" s="10">
        <v>15865129</v>
      </c>
      <c r="O130" s="10">
        <v>12459113</v>
      </c>
      <c r="P130" s="10">
        <v>229695</v>
      </c>
      <c r="Q130" s="10">
        <v>789383</v>
      </c>
      <c r="R130" s="10">
        <v>4644909</v>
      </c>
      <c r="S130" s="10">
        <v>284593</v>
      </c>
      <c r="T130" s="10">
        <v>2202241</v>
      </c>
      <c r="U130" s="10">
        <v>0</v>
      </c>
      <c r="V130" s="10">
        <v>28444139</v>
      </c>
      <c r="W130" s="10">
        <v>2610891</v>
      </c>
      <c r="X130" s="10">
        <v>1062962</v>
      </c>
      <c r="Y130" s="10">
        <v>1195331</v>
      </c>
      <c r="Z130" s="10">
        <v>229665</v>
      </c>
      <c r="AA130" s="10">
        <v>29314155</v>
      </c>
      <c r="AB130" s="10">
        <v>2838568</v>
      </c>
      <c r="AC130" s="10">
        <v>0</v>
      </c>
      <c r="AD130" s="10">
        <v>23821096</v>
      </c>
      <c r="AE130" s="10">
        <v>2009498</v>
      </c>
      <c r="AF130" s="10">
        <v>143646523</v>
      </c>
      <c r="AG130" s="10">
        <v>7024106</v>
      </c>
      <c r="AH130" s="10">
        <v>2907660</v>
      </c>
      <c r="AI130" s="10">
        <v>230405</v>
      </c>
      <c r="AJ130" s="10">
        <v>229665</v>
      </c>
      <c r="AK130" s="10">
        <v>0</v>
      </c>
      <c r="AL130" s="197">
        <v>488853949</v>
      </c>
    </row>
    <row r="131" spans="1:38" s="23" customFormat="1" ht="14.4" x14ac:dyDescent="0.3">
      <c r="A131" s="62" t="s">
        <v>374</v>
      </c>
      <c r="B131" s="26" t="s">
        <v>153</v>
      </c>
      <c r="C131" s="10">
        <v>2025696</v>
      </c>
      <c r="D131" s="10">
        <v>0</v>
      </c>
      <c r="E131" s="10">
        <v>0</v>
      </c>
      <c r="F131" s="10">
        <v>0</v>
      </c>
      <c r="G131" s="10">
        <v>219706</v>
      </c>
      <c r="H131" s="10">
        <v>19400152</v>
      </c>
      <c r="I131" s="10">
        <v>0</v>
      </c>
      <c r="J131" s="10">
        <v>47613</v>
      </c>
      <c r="K131" s="10">
        <v>0</v>
      </c>
      <c r="L131" s="10">
        <v>11370026</v>
      </c>
      <c r="M131" s="10">
        <v>3739555</v>
      </c>
      <c r="N131" s="10">
        <v>1272529</v>
      </c>
      <c r="O131" s="10">
        <v>1735617</v>
      </c>
      <c r="P131" s="10">
        <v>0</v>
      </c>
      <c r="Q131" s="10">
        <v>105892</v>
      </c>
      <c r="R131" s="10">
        <v>0</v>
      </c>
      <c r="S131" s="10">
        <v>0</v>
      </c>
      <c r="T131" s="10">
        <v>1007227</v>
      </c>
      <c r="U131" s="10">
        <v>0</v>
      </c>
      <c r="V131" s="10">
        <v>18611012</v>
      </c>
      <c r="W131" s="10">
        <v>519818</v>
      </c>
      <c r="X131" s="10">
        <v>888411</v>
      </c>
      <c r="Y131" s="10">
        <v>265706</v>
      </c>
      <c r="Z131" s="10">
        <v>0</v>
      </c>
      <c r="AA131" s="10">
        <v>5547264</v>
      </c>
      <c r="AB131" s="10">
        <v>0</v>
      </c>
      <c r="AC131" s="10">
        <v>0</v>
      </c>
      <c r="AD131" s="10">
        <v>572272</v>
      </c>
      <c r="AE131" s="10">
        <v>0</v>
      </c>
      <c r="AF131" s="10">
        <v>51918207</v>
      </c>
      <c r="AG131" s="10">
        <v>23051183</v>
      </c>
      <c r="AH131" s="10">
        <v>2514963</v>
      </c>
      <c r="AI131" s="10">
        <v>0</v>
      </c>
      <c r="AJ131" s="10">
        <v>0</v>
      </c>
      <c r="AK131" s="10">
        <v>0</v>
      </c>
      <c r="AL131" s="197">
        <v>144812849</v>
      </c>
    </row>
    <row r="132" spans="1:38" s="23" customFormat="1" ht="14.4" x14ac:dyDescent="0.3">
      <c r="A132" s="62" t="s">
        <v>375</v>
      </c>
      <c r="B132" s="26" t="s">
        <v>154</v>
      </c>
      <c r="C132" s="10">
        <v>23043790</v>
      </c>
      <c r="D132" s="10">
        <v>0</v>
      </c>
      <c r="E132" s="10">
        <v>846720</v>
      </c>
      <c r="F132" s="10">
        <v>64034</v>
      </c>
      <c r="G132" s="10">
        <v>672905</v>
      </c>
      <c r="H132" s="10">
        <v>48159493</v>
      </c>
      <c r="I132" s="10">
        <v>0</v>
      </c>
      <c r="J132" s="10">
        <v>0</v>
      </c>
      <c r="K132" s="10">
        <v>4177040</v>
      </c>
      <c r="L132" s="10">
        <v>20969385</v>
      </c>
      <c r="M132" s="10">
        <v>126904267</v>
      </c>
      <c r="N132" s="10">
        <v>16667268</v>
      </c>
      <c r="O132" s="10">
        <v>70335728</v>
      </c>
      <c r="P132" s="10">
        <v>0</v>
      </c>
      <c r="Q132" s="10">
        <v>149244</v>
      </c>
      <c r="R132" s="10">
        <v>101425779</v>
      </c>
      <c r="S132" s="10">
        <v>0</v>
      </c>
      <c r="T132" s="10">
        <v>24186190</v>
      </c>
      <c r="U132" s="10">
        <v>0</v>
      </c>
      <c r="V132" s="10">
        <v>39440446</v>
      </c>
      <c r="W132" s="10">
        <v>422684</v>
      </c>
      <c r="X132" s="10">
        <v>157239</v>
      </c>
      <c r="Y132" s="10">
        <v>1230979</v>
      </c>
      <c r="Z132" s="10">
        <v>0</v>
      </c>
      <c r="AA132" s="10">
        <v>175877989</v>
      </c>
      <c r="AB132" s="10">
        <v>224851956</v>
      </c>
      <c r="AC132" s="10">
        <v>0</v>
      </c>
      <c r="AD132" s="10">
        <v>13555980</v>
      </c>
      <c r="AE132" s="10">
        <v>6274530</v>
      </c>
      <c r="AF132" s="10">
        <v>11371680</v>
      </c>
      <c r="AG132" s="10">
        <v>37435594</v>
      </c>
      <c r="AH132" s="10">
        <v>481848</v>
      </c>
      <c r="AI132" s="10">
        <v>0</v>
      </c>
      <c r="AJ132" s="10">
        <v>0</v>
      </c>
      <c r="AK132" s="10">
        <v>0</v>
      </c>
      <c r="AL132" s="197">
        <v>948702768</v>
      </c>
    </row>
    <row r="133" spans="1:38" s="23" customFormat="1" ht="14.4" x14ac:dyDescent="0.3">
      <c r="A133" s="62" t="s">
        <v>376</v>
      </c>
      <c r="B133" s="26" t="s">
        <v>155</v>
      </c>
      <c r="C133" s="10">
        <v>21781881</v>
      </c>
      <c r="D133" s="10">
        <v>0</v>
      </c>
      <c r="E133" s="10">
        <v>0</v>
      </c>
      <c r="F133" s="10">
        <v>0</v>
      </c>
      <c r="G133" s="10">
        <v>27324</v>
      </c>
      <c r="H133" s="10">
        <v>39114978</v>
      </c>
      <c r="I133" s="10">
        <v>0</v>
      </c>
      <c r="J133" s="10">
        <v>0</v>
      </c>
      <c r="K133" s="10">
        <v>0</v>
      </c>
      <c r="L133" s="10">
        <v>0</v>
      </c>
      <c r="M133" s="10">
        <v>3572287</v>
      </c>
      <c r="N133" s="10">
        <v>23022756</v>
      </c>
      <c r="O133" s="10">
        <v>6144847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9495065</v>
      </c>
      <c r="W133" s="10">
        <v>0</v>
      </c>
      <c r="X133" s="10">
        <v>6342975</v>
      </c>
      <c r="Y133" s="10">
        <v>0</v>
      </c>
      <c r="Z133" s="10">
        <v>0</v>
      </c>
      <c r="AA133" s="10">
        <v>5684948</v>
      </c>
      <c r="AB133" s="10">
        <v>0</v>
      </c>
      <c r="AC133" s="10">
        <v>0</v>
      </c>
      <c r="AD133" s="10">
        <v>3759388</v>
      </c>
      <c r="AE133" s="10">
        <v>0</v>
      </c>
      <c r="AF133" s="10">
        <v>1110188</v>
      </c>
      <c r="AG133" s="10">
        <v>87421225</v>
      </c>
      <c r="AH133" s="10">
        <v>0</v>
      </c>
      <c r="AI133" s="10">
        <v>0</v>
      </c>
      <c r="AJ133" s="10">
        <v>0</v>
      </c>
      <c r="AK133" s="10">
        <v>0</v>
      </c>
      <c r="AL133" s="197">
        <v>207477862</v>
      </c>
    </row>
    <row r="134" spans="1:38" s="23" customFormat="1" ht="14.4" x14ac:dyDescent="0.3">
      <c r="A134" s="62" t="s">
        <v>377</v>
      </c>
      <c r="B134" s="26" t="s">
        <v>70</v>
      </c>
      <c r="C134" s="10">
        <v>0</v>
      </c>
      <c r="D134" s="10">
        <v>0</v>
      </c>
      <c r="E134" s="10">
        <v>0</v>
      </c>
      <c r="F134" s="10">
        <v>113391</v>
      </c>
      <c r="G134" s="10">
        <v>1532623</v>
      </c>
      <c r="H134" s="10">
        <v>9159665</v>
      </c>
      <c r="I134" s="10">
        <v>0</v>
      </c>
      <c r="J134" s="10">
        <v>0</v>
      </c>
      <c r="K134" s="10">
        <v>275293</v>
      </c>
      <c r="L134" s="10">
        <v>9173186</v>
      </c>
      <c r="M134" s="10">
        <v>2198053</v>
      </c>
      <c r="N134" s="10">
        <v>3964356</v>
      </c>
      <c r="O134" s="10">
        <v>10986504</v>
      </c>
      <c r="P134" s="10">
        <v>0</v>
      </c>
      <c r="Q134" s="10">
        <v>16858</v>
      </c>
      <c r="R134" s="10">
        <v>1061517</v>
      </c>
      <c r="S134" s="10">
        <v>0</v>
      </c>
      <c r="T134" s="10">
        <v>134171663</v>
      </c>
      <c r="U134" s="10">
        <v>0</v>
      </c>
      <c r="V134" s="10">
        <v>12259</v>
      </c>
      <c r="W134" s="10">
        <v>1249579</v>
      </c>
      <c r="X134" s="10">
        <v>0</v>
      </c>
      <c r="Y134" s="10">
        <v>1386526</v>
      </c>
      <c r="Z134" s="10">
        <v>0</v>
      </c>
      <c r="AA134" s="10">
        <v>64195280</v>
      </c>
      <c r="AB134" s="10">
        <v>2056506</v>
      </c>
      <c r="AC134" s="10">
        <v>0</v>
      </c>
      <c r="AD134" s="10">
        <v>24138563</v>
      </c>
      <c r="AE134" s="10">
        <v>0</v>
      </c>
      <c r="AF134" s="10">
        <v>15249724</v>
      </c>
      <c r="AG134" s="10">
        <v>9430251</v>
      </c>
      <c r="AH134" s="10">
        <v>10991632</v>
      </c>
      <c r="AI134" s="10">
        <v>0</v>
      </c>
      <c r="AJ134" s="10">
        <v>102007</v>
      </c>
      <c r="AK134" s="10">
        <v>82622495</v>
      </c>
      <c r="AL134" s="197">
        <v>384087931</v>
      </c>
    </row>
    <row r="135" spans="1:38" s="23" customFormat="1" ht="14.4" x14ac:dyDescent="0.3">
      <c r="A135" s="98" t="s">
        <v>378</v>
      </c>
      <c r="B135" s="99" t="s">
        <v>162</v>
      </c>
      <c r="C135" s="97">
        <v>1268427144</v>
      </c>
      <c r="D135" s="97">
        <v>229665</v>
      </c>
      <c r="E135" s="97">
        <v>11715163</v>
      </c>
      <c r="F135" s="97">
        <v>102582320</v>
      </c>
      <c r="G135" s="97">
        <v>856762907</v>
      </c>
      <c r="H135" s="97">
        <v>2293804936</v>
      </c>
      <c r="I135" s="97">
        <v>282104</v>
      </c>
      <c r="J135" s="97">
        <v>144197507</v>
      </c>
      <c r="K135" s="97">
        <v>259535159</v>
      </c>
      <c r="L135" s="97">
        <v>1530701339</v>
      </c>
      <c r="M135" s="97">
        <v>1337856669</v>
      </c>
      <c r="N135" s="97">
        <v>1503746557</v>
      </c>
      <c r="O135" s="97">
        <v>1098434951</v>
      </c>
      <c r="P135" s="97">
        <v>258357</v>
      </c>
      <c r="Q135" s="97">
        <v>60564217</v>
      </c>
      <c r="R135" s="97">
        <v>957788536</v>
      </c>
      <c r="S135" s="97">
        <v>42810474</v>
      </c>
      <c r="T135" s="97">
        <v>1134181060</v>
      </c>
      <c r="U135" s="97">
        <v>0</v>
      </c>
      <c r="V135" s="97">
        <v>1860344191</v>
      </c>
      <c r="W135" s="97">
        <v>548175136</v>
      </c>
      <c r="X135" s="97">
        <v>101893004</v>
      </c>
      <c r="Y135" s="97">
        <v>780933811</v>
      </c>
      <c r="Z135" s="97">
        <v>229665</v>
      </c>
      <c r="AA135" s="97">
        <v>5814338175</v>
      </c>
      <c r="AB135" s="97">
        <v>825123800</v>
      </c>
      <c r="AC135" s="97">
        <v>2596684784</v>
      </c>
      <c r="AD135" s="97">
        <v>1646985493</v>
      </c>
      <c r="AE135" s="97">
        <v>428246853</v>
      </c>
      <c r="AF135" s="97">
        <v>2112332648</v>
      </c>
      <c r="AG135" s="97">
        <v>687515115</v>
      </c>
      <c r="AH135" s="97">
        <v>758951837</v>
      </c>
      <c r="AI135" s="97">
        <v>2166014</v>
      </c>
      <c r="AJ135" s="97">
        <v>229421960</v>
      </c>
      <c r="AK135" s="97">
        <v>181014843</v>
      </c>
      <c r="AL135" s="204">
        <v>31178236394</v>
      </c>
    </row>
    <row r="136" spans="1:38" s="23" customFormat="1" ht="14.4" x14ac:dyDescent="0.3">
      <c r="A136" s="62" t="s">
        <v>379</v>
      </c>
      <c r="B136" s="26" t="s">
        <v>143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335489</v>
      </c>
      <c r="W136" s="10">
        <v>0</v>
      </c>
      <c r="X136" s="10">
        <v>0</v>
      </c>
      <c r="Y136" s="10">
        <v>253636</v>
      </c>
      <c r="Z136" s="10">
        <v>0</v>
      </c>
      <c r="AA136" s="10">
        <v>0</v>
      </c>
      <c r="AB136" s="10">
        <v>0</v>
      </c>
      <c r="AC136" s="10">
        <v>121949832</v>
      </c>
      <c r="AD136" s="10">
        <v>2052725</v>
      </c>
      <c r="AE136" s="10">
        <v>0</v>
      </c>
      <c r="AF136" s="10">
        <v>117680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97">
        <v>124709362</v>
      </c>
    </row>
    <row r="137" spans="1:38" s="23" customFormat="1" ht="14.4" x14ac:dyDescent="0.3">
      <c r="A137" s="62" t="s">
        <v>380</v>
      </c>
      <c r="B137" s="26" t="s">
        <v>144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78300</v>
      </c>
      <c r="J137" s="10">
        <v>0</v>
      </c>
      <c r="K137" s="10">
        <v>0</v>
      </c>
      <c r="L137" s="10">
        <v>0</v>
      </c>
      <c r="M137" s="10">
        <v>0</v>
      </c>
      <c r="N137" s="10">
        <v>4947153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152700</v>
      </c>
      <c r="W137" s="10">
        <v>5857010</v>
      </c>
      <c r="X137" s="10">
        <v>0</v>
      </c>
      <c r="Y137" s="10">
        <v>0</v>
      </c>
      <c r="Z137" s="10">
        <v>0</v>
      </c>
      <c r="AA137" s="10">
        <v>0</v>
      </c>
      <c r="AB137" s="10">
        <v>0</v>
      </c>
      <c r="AC137" s="10">
        <v>433057</v>
      </c>
      <c r="AD137" s="10">
        <v>2881338</v>
      </c>
      <c r="AE137" s="10">
        <v>0</v>
      </c>
      <c r="AF137" s="10">
        <v>650273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97">
        <v>14999831</v>
      </c>
    </row>
    <row r="138" spans="1:38" s="23" customFormat="1" ht="14.4" x14ac:dyDescent="0.3">
      <c r="A138" s="62" t="s">
        <v>381</v>
      </c>
      <c r="B138" s="26" t="s">
        <v>145</v>
      </c>
      <c r="C138" s="10">
        <v>0</v>
      </c>
      <c r="D138" s="10">
        <v>0</v>
      </c>
      <c r="E138" s="10">
        <v>0</v>
      </c>
      <c r="F138" s="10">
        <v>0</v>
      </c>
      <c r="G138" s="10">
        <v>3000</v>
      </c>
      <c r="H138" s="10">
        <v>0</v>
      </c>
      <c r="I138" s="10">
        <v>0</v>
      </c>
      <c r="J138" s="10">
        <v>0</v>
      </c>
      <c r="K138" s="10">
        <v>0</v>
      </c>
      <c r="L138" s="10">
        <v>21840</v>
      </c>
      <c r="M138" s="10">
        <v>0</v>
      </c>
      <c r="N138" s="10">
        <v>185660</v>
      </c>
      <c r="O138" s="10">
        <v>472497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201908</v>
      </c>
      <c r="W138" s="10">
        <v>345405</v>
      </c>
      <c r="X138" s="10">
        <v>0</v>
      </c>
      <c r="Y138" s="10">
        <v>0</v>
      </c>
      <c r="Z138" s="10">
        <v>0</v>
      </c>
      <c r="AA138" s="10">
        <v>0</v>
      </c>
      <c r="AB138" s="10">
        <v>0</v>
      </c>
      <c r="AC138" s="10">
        <v>0</v>
      </c>
      <c r="AD138" s="10">
        <v>1631624</v>
      </c>
      <c r="AE138" s="10">
        <v>0</v>
      </c>
      <c r="AF138" s="10">
        <v>157414</v>
      </c>
      <c r="AG138" s="10">
        <v>276445</v>
      </c>
      <c r="AH138" s="10">
        <v>0</v>
      </c>
      <c r="AI138" s="10">
        <v>0</v>
      </c>
      <c r="AJ138" s="10">
        <v>0</v>
      </c>
      <c r="AK138" s="10">
        <v>0</v>
      </c>
      <c r="AL138" s="197">
        <v>3295793</v>
      </c>
    </row>
    <row r="139" spans="1:38" s="23" customFormat="1" ht="14.4" x14ac:dyDescent="0.3">
      <c r="A139" s="62" t="s">
        <v>382</v>
      </c>
      <c r="B139" s="26" t="s">
        <v>146</v>
      </c>
      <c r="C139" s="10">
        <v>0</v>
      </c>
      <c r="D139" s="10">
        <v>0</v>
      </c>
      <c r="E139" s="10">
        <v>0</v>
      </c>
      <c r="F139" s="10">
        <v>0</v>
      </c>
      <c r="G139" s="10">
        <v>3123333</v>
      </c>
      <c r="H139" s="10">
        <v>0</v>
      </c>
      <c r="I139" s="10">
        <v>20296049</v>
      </c>
      <c r="J139" s="10">
        <v>0</v>
      </c>
      <c r="K139" s="10">
        <v>0</v>
      </c>
      <c r="L139" s="10">
        <v>108160</v>
      </c>
      <c r="M139" s="10">
        <v>0</v>
      </c>
      <c r="N139" s="10">
        <v>132282884</v>
      </c>
      <c r="O139" s="10">
        <v>18680907</v>
      </c>
      <c r="P139" s="10">
        <v>0</v>
      </c>
      <c r="Q139" s="10">
        <v>0</v>
      </c>
      <c r="R139" s="10">
        <v>314500</v>
      </c>
      <c r="S139" s="10">
        <v>0</v>
      </c>
      <c r="T139" s="10">
        <v>0</v>
      </c>
      <c r="U139" s="10">
        <v>0</v>
      </c>
      <c r="V139" s="10">
        <v>30203319</v>
      </c>
      <c r="W139" s="10">
        <v>20880026</v>
      </c>
      <c r="X139" s="10">
        <v>157466</v>
      </c>
      <c r="Y139" s="10">
        <v>15344908</v>
      </c>
      <c r="Z139" s="10">
        <v>0</v>
      </c>
      <c r="AA139" s="10">
        <v>0</v>
      </c>
      <c r="AB139" s="10">
        <v>0</v>
      </c>
      <c r="AC139" s="10">
        <v>175680449</v>
      </c>
      <c r="AD139" s="10">
        <v>52575897</v>
      </c>
      <c r="AE139" s="10">
        <v>0</v>
      </c>
      <c r="AF139" s="10">
        <v>19542901</v>
      </c>
      <c r="AG139" s="10">
        <v>5781313</v>
      </c>
      <c r="AH139" s="10">
        <v>873748</v>
      </c>
      <c r="AI139" s="10">
        <v>3823124</v>
      </c>
      <c r="AJ139" s="10">
        <v>0</v>
      </c>
      <c r="AK139" s="10">
        <v>0</v>
      </c>
      <c r="AL139" s="197">
        <v>499668984</v>
      </c>
    </row>
    <row r="140" spans="1:38" s="23" customFormat="1" ht="14.4" x14ac:dyDescent="0.3">
      <c r="A140" s="62" t="s">
        <v>383</v>
      </c>
      <c r="B140" s="26" t="s">
        <v>147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3187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43173</v>
      </c>
      <c r="Y140" s="10">
        <v>0</v>
      </c>
      <c r="Z140" s="10">
        <v>0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97">
        <v>46360</v>
      </c>
    </row>
    <row r="141" spans="1:38" s="23" customFormat="1" ht="14.4" x14ac:dyDescent="0.3">
      <c r="A141" s="62" t="s">
        <v>384</v>
      </c>
      <c r="B141" s="26" t="s">
        <v>148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56719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104658</v>
      </c>
      <c r="W141" s="10">
        <v>15600</v>
      </c>
      <c r="X141" s="10">
        <v>0</v>
      </c>
      <c r="Y141" s="10">
        <v>0</v>
      </c>
      <c r="Z141" s="10">
        <v>0</v>
      </c>
      <c r="AA141" s="10">
        <v>0</v>
      </c>
      <c r="AB141" s="10">
        <v>0</v>
      </c>
      <c r="AC141" s="10">
        <v>1078450</v>
      </c>
      <c r="AD141" s="10">
        <v>427710</v>
      </c>
      <c r="AE141" s="10">
        <v>0</v>
      </c>
      <c r="AF141" s="10">
        <v>1790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97">
        <v>1684927</v>
      </c>
    </row>
    <row r="142" spans="1:38" s="23" customFormat="1" ht="14.4" x14ac:dyDescent="0.3">
      <c r="A142" s="62" t="s">
        <v>385</v>
      </c>
      <c r="B142" s="26" t="s">
        <v>149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9792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187340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97">
        <v>197132</v>
      </c>
    </row>
    <row r="143" spans="1:38" s="23" customFormat="1" ht="14.4" x14ac:dyDescent="0.3">
      <c r="A143" s="62" t="s">
        <v>386</v>
      </c>
      <c r="B143" s="26" t="s">
        <v>150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2322599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97">
        <v>2322599</v>
      </c>
    </row>
    <row r="144" spans="1:38" s="23" customFormat="1" ht="14.4" x14ac:dyDescent="0.3">
      <c r="A144" s="62" t="s">
        <v>387</v>
      </c>
      <c r="B144" s="26" t="s">
        <v>151</v>
      </c>
      <c r="C144" s="10">
        <v>0</v>
      </c>
      <c r="D144" s="10">
        <v>0</v>
      </c>
      <c r="E144" s="10">
        <v>0</v>
      </c>
      <c r="F144" s="10">
        <v>0</v>
      </c>
      <c r="G144" s="10">
        <v>23147</v>
      </c>
      <c r="H144" s="10">
        <v>0</v>
      </c>
      <c r="I144" s="10">
        <v>30126</v>
      </c>
      <c r="J144" s="10">
        <v>0</v>
      </c>
      <c r="K144" s="10">
        <v>0</v>
      </c>
      <c r="L144" s="10">
        <v>0</v>
      </c>
      <c r="M144" s="10">
        <v>0</v>
      </c>
      <c r="N144" s="10">
        <v>1620958</v>
      </c>
      <c r="O144" s="10">
        <v>175800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217137</v>
      </c>
      <c r="W144" s="10">
        <v>28728</v>
      </c>
      <c r="X144" s="10">
        <v>0</v>
      </c>
      <c r="Y144" s="10">
        <v>17213</v>
      </c>
      <c r="Z144" s="10">
        <v>0</v>
      </c>
      <c r="AA144" s="10">
        <v>0</v>
      </c>
      <c r="AB144" s="10">
        <v>0</v>
      </c>
      <c r="AC144" s="10">
        <v>137126163</v>
      </c>
      <c r="AD144" s="10">
        <v>671025</v>
      </c>
      <c r="AE144" s="10">
        <v>0</v>
      </c>
      <c r="AF144" s="10">
        <v>1214158</v>
      </c>
      <c r="AG144" s="10">
        <v>323670</v>
      </c>
      <c r="AH144" s="10">
        <v>0</v>
      </c>
      <c r="AI144" s="10">
        <v>17000</v>
      </c>
      <c r="AJ144" s="10">
        <v>0</v>
      </c>
      <c r="AK144" s="10">
        <v>0</v>
      </c>
      <c r="AL144" s="197">
        <v>141465125</v>
      </c>
    </row>
    <row r="145" spans="1:38" s="23" customFormat="1" ht="14.4" x14ac:dyDescent="0.3">
      <c r="A145" s="62" t="s">
        <v>388</v>
      </c>
      <c r="B145" s="26" t="s">
        <v>152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282351</v>
      </c>
      <c r="J145" s="10">
        <v>0</v>
      </c>
      <c r="K145" s="10">
        <v>0</v>
      </c>
      <c r="L145" s="10">
        <v>0</v>
      </c>
      <c r="M145" s="10">
        <v>0</v>
      </c>
      <c r="N145" s="10">
        <v>637179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250702</v>
      </c>
      <c r="W145" s="10">
        <v>220484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  <c r="AC145" s="10">
        <v>942001</v>
      </c>
      <c r="AD145" s="10">
        <v>2087318</v>
      </c>
      <c r="AE145" s="10">
        <v>0</v>
      </c>
      <c r="AF145" s="10">
        <v>3509244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97">
        <v>7929279</v>
      </c>
    </row>
    <row r="146" spans="1:38" s="23" customFormat="1" ht="14.4" x14ac:dyDescent="0.3">
      <c r="A146" s="62" t="s">
        <v>389</v>
      </c>
      <c r="B146" s="26" t="s">
        <v>153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97">
        <v>0</v>
      </c>
    </row>
    <row r="147" spans="1:38" s="23" customFormat="1" ht="14.4" x14ac:dyDescent="0.3">
      <c r="A147" s="62" t="s">
        <v>390</v>
      </c>
      <c r="B147" s="26" t="s">
        <v>154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64323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27131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1469281</v>
      </c>
      <c r="AD147" s="10">
        <v>78436</v>
      </c>
      <c r="AE147" s="10">
        <v>0</v>
      </c>
      <c r="AF147" s="10">
        <v>194152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97">
        <v>1833323</v>
      </c>
    </row>
    <row r="148" spans="1:38" s="23" customFormat="1" ht="14.4" x14ac:dyDescent="0.3">
      <c r="A148" s="62" t="s">
        <v>391</v>
      </c>
      <c r="B148" s="26" t="s">
        <v>155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2158321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0</v>
      </c>
      <c r="AC148" s="10">
        <v>0</v>
      </c>
      <c r="AD148" s="10">
        <v>161363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97">
        <v>2319684</v>
      </c>
    </row>
    <row r="149" spans="1:38" s="23" customFormat="1" ht="14.4" x14ac:dyDescent="0.3">
      <c r="A149" s="62" t="s">
        <v>392</v>
      </c>
      <c r="B149" s="26" t="s">
        <v>70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353074</v>
      </c>
      <c r="W149" s="10">
        <v>1350</v>
      </c>
      <c r="X149" s="10">
        <v>0</v>
      </c>
      <c r="Y149" s="10">
        <v>138551</v>
      </c>
      <c r="Z149" s="10">
        <v>0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290520</v>
      </c>
      <c r="AG149" s="10">
        <v>69300</v>
      </c>
      <c r="AH149" s="10">
        <v>0</v>
      </c>
      <c r="AI149" s="10">
        <v>0</v>
      </c>
      <c r="AJ149" s="10">
        <v>0</v>
      </c>
      <c r="AK149" s="10">
        <v>0</v>
      </c>
      <c r="AL149" s="197">
        <v>852795</v>
      </c>
    </row>
    <row r="150" spans="1:38" s="23" customFormat="1" ht="14.4" x14ac:dyDescent="0.3">
      <c r="A150" s="98" t="s">
        <v>393</v>
      </c>
      <c r="B150" s="99" t="s">
        <v>163</v>
      </c>
      <c r="C150" s="97">
        <v>0</v>
      </c>
      <c r="D150" s="97">
        <v>0</v>
      </c>
      <c r="E150" s="97">
        <v>0</v>
      </c>
      <c r="F150" s="97">
        <v>0</v>
      </c>
      <c r="G150" s="97">
        <v>3149480</v>
      </c>
      <c r="H150" s="97">
        <v>0</v>
      </c>
      <c r="I150" s="97">
        <v>20686826</v>
      </c>
      <c r="J150" s="97">
        <v>0</v>
      </c>
      <c r="K150" s="97">
        <v>3187</v>
      </c>
      <c r="L150" s="97">
        <v>130000</v>
      </c>
      <c r="M150" s="97">
        <v>0</v>
      </c>
      <c r="N150" s="97">
        <v>141953197</v>
      </c>
      <c r="O150" s="97">
        <v>19329204</v>
      </c>
      <c r="P150" s="97">
        <v>0</v>
      </c>
      <c r="Q150" s="97">
        <v>0</v>
      </c>
      <c r="R150" s="97">
        <v>314500</v>
      </c>
      <c r="S150" s="97">
        <v>0</v>
      </c>
      <c r="T150" s="97">
        <v>0</v>
      </c>
      <c r="U150" s="97">
        <v>0</v>
      </c>
      <c r="V150" s="97">
        <v>31855910</v>
      </c>
      <c r="W150" s="97">
        <v>27348603</v>
      </c>
      <c r="X150" s="97">
        <v>200639</v>
      </c>
      <c r="Y150" s="97">
        <v>15754308</v>
      </c>
      <c r="Z150" s="97">
        <v>0</v>
      </c>
      <c r="AA150" s="97">
        <v>0</v>
      </c>
      <c r="AB150" s="97">
        <v>0</v>
      </c>
      <c r="AC150" s="97">
        <v>438866573</v>
      </c>
      <c r="AD150" s="97">
        <v>62567436</v>
      </c>
      <c r="AE150" s="97">
        <v>0</v>
      </c>
      <c r="AF150" s="97">
        <v>28000731</v>
      </c>
      <c r="AG150" s="97">
        <v>6450728</v>
      </c>
      <c r="AH150" s="97">
        <v>873748</v>
      </c>
      <c r="AI150" s="97">
        <v>3840124</v>
      </c>
      <c r="AJ150" s="97">
        <v>0</v>
      </c>
      <c r="AK150" s="97">
        <v>0</v>
      </c>
      <c r="AL150" s="204">
        <v>801325194</v>
      </c>
    </row>
    <row r="151" spans="1:38" s="23" customFormat="1" ht="14.4" collapsed="1" x14ac:dyDescent="0.3">
      <c r="A151" s="63" t="s">
        <v>35</v>
      </c>
      <c r="B151" s="29" t="s">
        <v>115</v>
      </c>
      <c r="C151" s="28">
        <v>1268427144</v>
      </c>
      <c r="D151" s="28">
        <v>1005176</v>
      </c>
      <c r="E151" s="28">
        <v>11715163</v>
      </c>
      <c r="F151" s="28">
        <v>102582320</v>
      </c>
      <c r="G151" s="28">
        <v>859912387</v>
      </c>
      <c r="H151" s="28">
        <v>2293804936</v>
      </c>
      <c r="I151" s="28">
        <v>20968930</v>
      </c>
      <c r="J151" s="28">
        <v>144820138</v>
      </c>
      <c r="K151" s="28">
        <v>259538346</v>
      </c>
      <c r="L151" s="28">
        <v>1530831339</v>
      </c>
      <c r="M151" s="28">
        <v>1337856669</v>
      </c>
      <c r="N151" s="28">
        <v>1645699754</v>
      </c>
      <c r="O151" s="28">
        <v>1117764155</v>
      </c>
      <c r="P151" s="28">
        <v>258357</v>
      </c>
      <c r="Q151" s="28">
        <v>60564217</v>
      </c>
      <c r="R151" s="28">
        <v>958103036</v>
      </c>
      <c r="S151" s="28">
        <v>42810474</v>
      </c>
      <c r="T151" s="28">
        <v>1134181060</v>
      </c>
      <c r="U151" s="28">
        <v>0</v>
      </c>
      <c r="V151" s="28">
        <v>1892200101</v>
      </c>
      <c r="W151" s="28">
        <v>575523739</v>
      </c>
      <c r="X151" s="28">
        <v>102093643</v>
      </c>
      <c r="Y151" s="28">
        <v>796688119</v>
      </c>
      <c r="Z151" s="28">
        <v>229665</v>
      </c>
      <c r="AA151" s="28">
        <v>5814610902</v>
      </c>
      <c r="AB151" s="28">
        <v>825123800</v>
      </c>
      <c r="AC151" s="28">
        <v>3035551357</v>
      </c>
      <c r="AD151" s="28">
        <v>2021077614</v>
      </c>
      <c r="AE151" s="28">
        <v>428246853</v>
      </c>
      <c r="AF151" s="28">
        <v>2140333379</v>
      </c>
      <c r="AG151" s="28">
        <v>693965843</v>
      </c>
      <c r="AH151" s="28">
        <v>759825585</v>
      </c>
      <c r="AI151" s="28">
        <v>6006138</v>
      </c>
      <c r="AJ151" s="28">
        <v>229421960</v>
      </c>
      <c r="AK151" s="28">
        <v>181014843</v>
      </c>
      <c r="AL151" s="206">
        <v>32292757142</v>
      </c>
    </row>
    <row r="152" spans="1:38" s="23" customFormat="1" ht="14.4" x14ac:dyDescent="0.3">
      <c r="A152" s="62" t="s">
        <v>394</v>
      </c>
      <c r="B152" s="26" t="s">
        <v>143</v>
      </c>
      <c r="C152" s="10">
        <v>375490178</v>
      </c>
      <c r="D152" s="10">
        <v>28281523</v>
      </c>
      <c r="E152" s="10">
        <v>277821760</v>
      </c>
      <c r="F152" s="10">
        <v>2505865</v>
      </c>
      <c r="G152" s="10">
        <v>18318181</v>
      </c>
      <c r="H152" s="10">
        <v>152574868</v>
      </c>
      <c r="I152" s="10">
        <v>12156846</v>
      </c>
      <c r="J152" s="10">
        <v>624040</v>
      </c>
      <c r="K152" s="10">
        <v>43454237</v>
      </c>
      <c r="L152" s="10">
        <v>174175485</v>
      </c>
      <c r="M152" s="10">
        <v>0</v>
      </c>
      <c r="N152" s="10">
        <v>46162764</v>
      </c>
      <c r="O152" s="10">
        <v>0</v>
      </c>
      <c r="P152" s="10">
        <v>80597957</v>
      </c>
      <c r="Q152" s="10">
        <v>77297214</v>
      </c>
      <c r="R152" s="10">
        <v>14040888</v>
      </c>
      <c r="S152" s="10">
        <v>3668071</v>
      </c>
      <c r="T152" s="10">
        <v>0</v>
      </c>
      <c r="U152" s="10">
        <v>0</v>
      </c>
      <c r="V152" s="10">
        <v>467943480</v>
      </c>
      <c r="W152" s="10">
        <v>19393422</v>
      </c>
      <c r="X152" s="10">
        <v>49383666</v>
      </c>
      <c r="Y152" s="10">
        <v>8142219</v>
      </c>
      <c r="Z152" s="10">
        <v>20738</v>
      </c>
      <c r="AA152" s="10">
        <v>193715566</v>
      </c>
      <c r="AB152" s="10">
        <v>925069</v>
      </c>
      <c r="AC152" s="10">
        <v>0</v>
      </c>
      <c r="AD152" s="10">
        <v>11942915</v>
      </c>
      <c r="AE152" s="10">
        <v>60171628</v>
      </c>
      <c r="AF152" s="10">
        <v>5249335</v>
      </c>
      <c r="AG152" s="10">
        <v>22280354</v>
      </c>
      <c r="AH152" s="10">
        <v>47147604</v>
      </c>
      <c r="AI152" s="10">
        <v>159730</v>
      </c>
      <c r="AJ152" s="10">
        <v>0</v>
      </c>
      <c r="AK152" s="10">
        <v>0</v>
      </c>
      <c r="AL152" s="197">
        <v>2193645603</v>
      </c>
    </row>
    <row r="153" spans="1:38" s="23" customFormat="1" ht="14.4" x14ac:dyDescent="0.3">
      <c r="A153" s="62" t="s">
        <v>395</v>
      </c>
      <c r="B153" s="26" t="s">
        <v>144</v>
      </c>
      <c r="C153" s="10">
        <v>52371150</v>
      </c>
      <c r="D153" s="10">
        <v>86175872</v>
      </c>
      <c r="E153" s="10">
        <v>13543283</v>
      </c>
      <c r="F153" s="10">
        <v>52045721</v>
      </c>
      <c r="G153" s="10">
        <v>65464286</v>
      </c>
      <c r="H153" s="10">
        <v>183411371</v>
      </c>
      <c r="I153" s="10">
        <v>30418400</v>
      </c>
      <c r="J153" s="10">
        <v>7764022</v>
      </c>
      <c r="K153" s="10">
        <v>7374020</v>
      </c>
      <c r="L153" s="10">
        <v>334207299</v>
      </c>
      <c r="M153" s="10">
        <v>86166987</v>
      </c>
      <c r="N153" s="10">
        <v>41913791</v>
      </c>
      <c r="O153" s="10">
        <v>8656117</v>
      </c>
      <c r="P153" s="10">
        <v>101807973</v>
      </c>
      <c r="Q153" s="10">
        <v>1876901</v>
      </c>
      <c r="R153" s="10">
        <v>43231133</v>
      </c>
      <c r="S153" s="10">
        <v>0</v>
      </c>
      <c r="T153" s="10">
        <v>113445210</v>
      </c>
      <c r="U153" s="10">
        <v>0</v>
      </c>
      <c r="V153" s="10">
        <v>12863830</v>
      </c>
      <c r="W153" s="10">
        <v>128012814</v>
      </c>
      <c r="X153" s="10">
        <v>9490000</v>
      </c>
      <c r="Y153" s="10">
        <v>207731852</v>
      </c>
      <c r="Z153" s="10">
        <v>0</v>
      </c>
      <c r="AA153" s="10">
        <v>312898578</v>
      </c>
      <c r="AB153" s="10">
        <v>77497728</v>
      </c>
      <c r="AC153" s="10">
        <v>3372029000</v>
      </c>
      <c r="AD153" s="10">
        <v>145339115</v>
      </c>
      <c r="AE153" s="10">
        <v>0</v>
      </c>
      <c r="AF153" s="10">
        <v>385911882</v>
      </c>
      <c r="AG153" s="10">
        <v>179177777</v>
      </c>
      <c r="AH153" s="10">
        <v>3587416</v>
      </c>
      <c r="AI153" s="10">
        <v>0</v>
      </c>
      <c r="AJ153" s="10">
        <v>0</v>
      </c>
      <c r="AK153" s="10">
        <v>0</v>
      </c>
      <c r="AL153" s="197">
        <v>6064413528</v>
      </c>
    </row>
    <row r="154" spans="1:38" s="23" customFormat="1" ht="14.4" x14ac:dyDescent="0.3">
      <c r="A154" s="62" t="s">
        <v>396</v>
      </c>
      <c r="B154" s="26" t="s">
        <v>145</v>
      </c>
      <c r="C154" s="10">
        <v>454545</v>
      </c>
      <c r="D154" s="10">
        <v>1000000</v>
      </c>
      <c r="E154" s="10">
        <v>2357516</v>
      </c>
      <c r="F154" s="10">
        <v>0</v>
      </c>
      <c r="G154" s="10">
        <v>0</v>
      </c>
      <c r="H154" s="10">
        <v>42955367</v>
      </c>
      <c r="I154" s="10">
        <v>0</v>
      </c>
      <c r="J154" s="10">
        <v>386732</v>
      </c>
      <c r="K154" s="10">
        <v>3452283</v>
      </c>
      <c r="L154" s="10">
        <v>23824120</v>
      </c>
      <c r="M154" s="10">
        <v>56463299</v>
      </c>
      <c r="N154" s="10">
        <v>268126</v>
      </c>
      <c r="O154" s="10">
        <v>1434398</v>
      </c>
      <c r="P154" s="10">
        <v>0</v>
      </c>
      <c r="Q154" s="10">
        <v>0</v>
      </c>
      <c r="R154" s="10">
        <v>4200000</v>
      </c>
      <c r="S154" s="10">
        <v>301374</v>
      </c>
      <c r="T154" s="10">
        <v>0</v>
      </c>
      <c r="U154" s="10">
        <v>0</v>
      </c>
      <c r="V154" s="10">
        <v>45481369</v>
      </c>
      <c r="W154" s="10">
        <v>15685893</v>
      </c>
      <c r="X154" s="10">
        <v>0</v>
      </c>
      <c r="Y154" s="10">
        <v>14205000</v>
      </c>
      <c r="Z154" s="10">
        <v>0</v>
      </c>
      <c r="AA154" s="10">
        <v>153951425</v>
      </c>
      <c r="AB154" s="10">
        <v>500000</v>
      </c>
      <c r="AC154" s="10">
        <v>0</v>
      </c>
      <c r="AD154" s="10">
        <v>27586537</v>
      </c>
      <c r="AE154" s="10">
        <v>29800000</v>
      </c>
      <c r="AF154" s="10">
        <v>69223084</v>
      </c>
      <c r="AG154" s="10">
        <v>112200000</v>
      </c>
      <c r="AH154" s="10">
        <v>3000000</v>
      </c>
      <c r="AI154" s="10">
        <v>109471074</v>
      </c>
      <c r="AJ154" s="10">
        <v>6018181</v>
      </c>
      <c r="AK154" s="10">
        <v>0</v>
      </c>
      <c r="AL154" s="197">
        <v>724220323</v>
      </c>
    </row>
    <row r="155" spans="1:38" s="23" customFormat="1" ht="14.4" x14ac:dyDescent="0.3">
      <c r="A155" s="62" t="s">
        <v>397</v>
      </c>
      <c r="B155" s="26" t="s">
        <v>146</v>
      </c>
      <c r="C155" s="10">
        <v>1053447763</v>
      </c>
      <c r="D155" s="10">
        <v>519083428</v>
      </c>
      <c r="E155" s="10">
        <v>119348165</v>
      </c>
      <c r="F155" s="10">
        <v>46056501</v>
      </c>
      <c r="G155" s="10">
        <v>724311649</v>
      </c>
      <c r="H155" s="10">
        <v>587572022</v>
      </c>
      <c r="I155" s="10">
        <v>300379962</v>
      </c>
      <c r="J155" s="10">
        <v>67403943</v>
      </c>
      <c r="K155" s="10">
        <v>446525487</v>
      </c>
      <c r="L155" s="10">
        <v>0</v>
      </c>
      <c r="M155" s="10">
        <v>5500000</v>
      </c>
      <c r="N155" s="10">
        <v>589180253</v>
      </c>
      <c r="O155" s="10">
        <v>534595229</v>
      </c>
      <c r="P155" s="10">
        <v>197013061</v>
      </c>
      <c r="Q155" s="10">
        <v>266212453</v>
      </c>
      <c r="R155" s="10">
        <v>601908561</v>
      </c>
      <c r="S155" s="10">
        <v>20593836</v>
      </c>
      <c r="T155" s="10">
        <v>640838589</v>
      </c>
      <c r="U155" s="10">
        <v>0</v>
      </c>
      <c r="V155" s="10">
        <v>596269781</v>
      </c>
      <c r="W155" s="10">
        <v>170311530</v>
      </c>
      <c r="X155" s="10">
        <v>39077602</v>
      </c>
      <c r="Y155" s="10">
        <v>31214239</v>
      </c>
      <c r="Z155" s="10">
        <v>142753166</v>
      </c>
      <c r="AA155" s="10">
        <v>260620</v>
      </c>
      <c r="AB155" s="10">
        <v>175637064</v>
      </c>
      <c r="AC155" s="10">
        <v>3791837233</v>
      </c>
      <c r="AD155" s="10">
        <v>842561458</v>
      </c>
      <c r="AE155" s="10">
        <v>100000001</v>
      </c>
      <c r="AF155" s="10">
        <v>997446979</v>
      </c>
      <c r="AG155" s="10">
        <v>276483596</v>
      </c>
      <c r="AH155" s="10">
        <v>175129517</v>
      </c>
      <c r="AI155" s="10">
        <v>966773</v>
      </c>
      <c r="AJ155" s="10">
        <v>0</v>
      </c>
      <c r="AK155" s="10">
        <v>0</v>
      </c>
      <c r="AL155" s="197">
        <v>14059920461</v>
      </c>
    </row>
    <row r="156" spans="1:38" s="23" customFormat="1" ht="14.4" x14ac:dyDescent="0.3">
      <c r="A156" s="62" t="s">
        <v>398</v>
      </c>
      <c r="B156" s="26" t="s">
        <v>147</v>
      </c>
      <c r="C156" s="10">
        <v>0</v>
      </c>
      <c r="D156" s="10">
        <v>0</v>
      </c>
      <c r="E156" s="10">
        <v>0</v>
      </c>
      <c r="F156" s="10">
        <v>1832156</v>
      </c>
      <c r="G156" s="10">
        <v>89369679</v>
      </c>
      <c r="H156" s="10">
        <v>1832156</v>
      </c>
      <c r="I156" s="10">
        <v>1832156</v>
      </c>
      <c r="J156" s="10">
        <v>1832156</v>
      </c>
      <c r="K156" s="10">
        <v>1832156</v>
      </c>
      <c r="L156" s="10">
        <v>1832156</v>
      </c>
      <c r="M156" s="10">
        <v>1832156</v>
      </c>
      <c r="N156" s="10">
        <v>0</v>
      </c>
      <c r="O156" s="10">
        <v>0</v>
      </c>
      <c r="P156" s="10">
        <v>1832156</v>
      </c>
      <c r="Q156" s="10">
        <v>0</v>
      </c>
      <c r="R156" s="10">
        <v>452681</v>
      </c>
      <c r="S156" s="10">
        <v>1832156</v>
      </c>
      <c r="T156" s="10">
        <v>0</v>
      </c>
      <c r="U156" s="10">
        <v>0</v>
      </c>
      <c r="V156" s="10">
        <v>0</v>
      </c>
      <c r="W156" s="10">
        <v>1832156</v>
      </c>
      <c r="X156" s="10">
        <v>170430000</v>
      </c>
      <c r="Y156" s="10">
        <v>1832156</v>
      </c>
      <c r="Z156" s="10">
        <v>1832156</v>
      </c>
      <c r="AA156" s="10">
        <v>1832156</v>
      </c>
      <c r="AB156" s="10">
        <v>0</v>
      </c>
      <c r="AC156" s="10">
        <v>0</v>
      </c>
      <c r="AD156" s="10">
        <v>0</v>
      </c>
      <c r="AE156" s="10">
        <v>1832156</v>
      </c>
      <c r="AF156" s="10">
        <v>0</v>
      </c>
      <c r="AG156" s="10">
        <v>0</v>
      </c>
      <c r="AH156" s="10">
        <v>1832156</v>
      </c>
      <c r="AI156" s="10">
        <v>0</v>
      </c>
      <c r="AJ156" s="10">
        <v>0</v>
      </c>
      <c r="AK156" s="10">
        <v>0</v>
      </c>
      <c r="AL156" s="197">
        <v>287734700</v>
      </c>
    </row>
    <row r="157" spans="1:38" s="23" customFormat="1" ht="14.4" x14ac:dyDescent="0.3">
      <c r="A157" s="62" t="s">
        <v>399</v>
      </c>
      <c r="B157" s="26" t="s">
        <v>148</v>
      </c>
      <c r="C157" s="10">
        <v>624060</v>
      </c>
      <c r="D157" s="10">
        <v>5355000</v>
      </c>
      <c r="E157" s="10">
        <v>22663865</v>
      </c>
      <c r="F157" s="10">
        <v>4181941</v>
      </c>
      <c r="G157" s="10">
        <v>0</v>
      </c>
      <c r="H157" s="10">
        <v>24425884</v>
      </c>
      <c r="I157" s="10">
        <v>5438371</v>
      </c>
      <c r="J157" s="10">
        <v>0</v>
      </c>
      <c r="K157" s="10">
        <v>400000</v>
      </c>
      <c r="L157" s="10">
        <v>67148510</v>
      </c>
      <c r="M157" s="10">
        <v>9970521</v>
      </c>
      <c r="N157" s="10">
        <v>20682707</v>
      </c>
      <c r="O157" s="10">
        <v>258143747</v>
      </c>
      <c r="P157" s="10">
        <v>27622549</v>
      </c>
      <c r="Q157" s="10">
        <v>12951541</v>
      </c>
      <c r="R157" s="10">
        <v>35848258</v>
      </c>
      <c r="S157" s="10">
        <v>4283196</v>
      </c>
      <c r="T157" s="10">
        <v>9700106</v>
      </c>
      <c r="U157" s="10">
        <v>0</v>
      </c>
      <c r="V157" s="10">
        <v>146013611</v>
      </c>
      <c r="W157" s="10">
        <v>1924338</v>
      </c>
      <c r="X157" s="10">
        <v>544730</v>
      </c>
      <c r="Y157" s="10">
        <v>56095350</v>
      </c>
      <c r="Z157" s="10">
        <v>16143396</v>
      </c>
      <c r="AA157" s="10">
        <v>67862543</v>
      </c>
      <c r="AB157" s="10">
        <v>2270499</v>
      </c>
      <c r="AC157" s="10">
        <v>643966126</v>
      </c>
      <c r="AD157" s="10">
        <v>90903975</v>
      </c>
      <c r="AE157" s="10">
        <v>10447862</v>
      </c>
      <c r="AF157" s="10">
        <v>13721359</v>
      </c>
      <c r="AG157" s="10">
        <v>1200000</v>
      </c>
      <c r="AH157" s="10">
        <v>8971290</v>
      </c>
      <c r="AI157" s="10">
        <v>0</v>
      </c>
      <c r="AJ157" s="10">
        <v>0</v>
      </c>
      <c r="AK157" s="10">
        <v>0</v>
      </c>
      <c r="AL157" s="197">
        <v>1569505335</v>
      </c>
    </row>
    <row r="158" spans="1:38" s="23" customFormat="1" ht="14.4" x14ac:dyDescent="0.3">
      <c r="A158" s="62" t="s">
        <v>400</v>
      </c>
      <c r="B158" s="26" t="s">
        <v>149</v>
      </c>
      <c r="C158" s="10">
        <v>10001</v>
      </c>
      <c r="D158" s="10">
        <v>1000000</v>
      </c>
      <c r="E158" s="10">
        <v>0</v>
      </c>
      <c r="F158" s="10">
        <v>6548051</v>
      </c>
      <c r="G158" s="10">
        <v>961328</v>
      </c>
      <c r="H158" s="10">
        <v>7361117</v>
      </c>
      <c r="I158" s="10">
        <v>3000000</v>
      </c>
      <c r="J158" s="10">
        <v>0</v>
      </c>
      <c r="K158" s="10">
        <v>961552</v>
      </c>
      <c r="L158" s="10">
        <v>5706580</v>
      </c>
      <c r="M158" s="10">
        <v>0</v>
      </c>
      <c r="N158" s="10">
        <v>374754</v>
      </c>
      <c r="O158" s="10">
        <v>0</v>
      </c>
      <c r="P158" s="10">
        <v>1900000</v>
      </c>
      <c r="Q158" s="10">
        <v>1510541</v>
      </c>
      <c r="R158" s="10">
        <v>5789367</v>
      </c>
      <c r="S158" s="10">
        <v>1305</v>
      </c>
      <c r="T158" s="10">
        <v>150000</v>
      </c>
      <c r="U158" s="10">
        <v>0</v>
      </c>
      <c r="V158" s="10">
        <v>2485188</v>
      </c>
      <c r="W158" s="10">
        <v>125417</v>
      </c>
      <c r="X158" s="10">
        <v>0</v>
      </c>
      <c r="Y158" s="10">
        <v>8795454</v>
      </c>
      <c r="Z158" s="10">
        <v>1754345</v>
      </c>
      <c r="AA158" s="10">
        <v>4364758</v>
      </c>
      <c r="AB158" s="10">
        <v>4043204</v>
      </c>
      <c r="AC158" s="10">
        <v>13896976</v>
      </c>
      <c r="AD158" s="10">
        <v>1668143</v>
      </c>
      <c r="AE158" s="10">
        <v>2069818</v>
      </c>
      <c r="AF158" s="10">
        <v>0</v>
      </c>
      <c r="AG158" s="10">
        <v>2500000</v>
      </c>
      <c r="AH158" s="10">
        <v>1819045</v>
      </c>
      <c r="AI158" s="10">
        <v>0</v>
      </c>
      <c r="AJ158" s="10">
        <v>0</v>
      </c>
      <c r="AK158" s="10">
        <v>0</v>
      </c>
      <c r="AL158" s="197">
        <v>78796944</v>
      </c>
    </row>
    <row r="159" spans="1:38" s="23" customFormat="1" ht="14.4" x14ac:dyDescent="0.3">
      <c r="A159" s="62" t="s">
        <v>401</v>
      </c>
      <c r="B159" s="26" t="s">
        <v>150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1272140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11920000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0">
        <v>0</v>
      </c>
      <c r="AC159" s="10">
        <v>10225064</v>
      </c>
      <c r="AD159" s="10">
        <v>526842412</v>
      </c>
      <c r="AE159" s="10">
        <v>0</v>
      </c>
      <c r="AF159" s="10">
        <v>255950043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97">
        <v>806209659</v>
      </c>
    </row>
    <row r="160" spans="1:38" s="23" customFormat="1" ht="14.4" x14ac:dyDescent="0.3">
      <c r="A160" s="62" t="s">
        <v>402</v>
      </c>
      <c r="B160" s="26" t="s">
        <v>151</v>
      </c>
      <c r="C160" s="10">
        <v>1800154</v>
      </c>
      <c r="D160" s="10">
        <v>80502</v>
      </c>
      <c r="E160" s="10">
        <v>54285460</v>
      </c>
      <c r="F160" s="10">
        <v>4680909</v>
      </c>
      <c r="G160" s="10">
        <v>8292009</v>
      </c>
      <c r="H160" s="10">
        <v>29155298</v>
      </c>
      <c r="I160" s="10">
        <v>4999805</v>
      </c>
      <c r="J160" s="10">
        <v>107884234</v>
      </c>
      <c r="K160" s="10">
        <v>1680491</v>
      </c>
      <c r="L160" s="10">
        <v>9104078</v>
      </c>
      <c r="M160" s="10">
        <v>0</v>
      </c>
      <c r="N160" s="10">
        <v>60164865</v>
      </c>
      <c r="O160" s="10">
        <v>22487087</v>
      </c>
      <c r="P160" s="10">
        <v>0</v>
      </c>
      <c r="Q160" s="10">
        <v>22003306</v>
      </c>
      <c r="R160" s="10">
        <v>12745657</v>
      </c>
      <c r="S160" s="10">
        <v>0</v>
      </c>
      <c r="T160" s="10">
        <v>15574613</v>
      </c>
      <c r="U160" s="10">
        <v>0</v>
      </c>
      <c r="V160" s="10">
        <v>187931845</v>
      </c>
      <c r="W160" s="10">
        <v>26279134</v>
      </c>
      <c r="X160" s="10">
        <v>103047132</v>
      </c>
      <c r="Y160" s="10">
        <v>0</v>
      </c>
      <c r="Z160" s="10">
        <v>0</v>
      </c>
      <c r="AA160" s="10">
        <v>26699439</v>
      </c>
      <c r="AB160" s="10">
        <v>0</v>
      </c>
      <c r="AC160" s="10">
        <v>158210820</v>
      </c>
      <c r="AD160" s="10">
        <v>130191485</v>
      </c>
      <c r="AE160" s="10">
        <v>122108678</v>
      </c>
      <c r="AF160" s="10">
        <v>23423105</v>
      </c>
      <c r="AG160" s="10">
        <v>161935006</v>
      </c>
      <c r="AH160" s="10">
        <v>12826187</v>
      </c>
      <c r="AI160" s="10">
        <v>11</v>
      </c>
      <c r="AJ160" s="10">
        <v>7929393</v>
      </c>
      <c r="AK160" s="10">
        <v>395764</v>
      </c>
      <c r="AL160" s="197">
        <v>1315916467</v>
      </c>
    </row>
    <row r="161" spans="1:38" s="23" customFormat="1" ht="14.4" x14ac:dyDescent="0.3">
      <c r="A161" s="62" t="s">
        <v>403</v>
      </c>
      <c r="B161" s="26" t="s">
        <v>152</v>
      </c>
      <c r="C161" s="10">
        <v>16513890</v>
      </c>
      <c r="D161" s="10">
        <v>26060957</v>
      </c>
      <c r="E161" s="10">
        <v>62041777</v>
      </c>
      <c r="F161" s="10">
        <v>20121001</v>
      </c>
      <c r="G161" s="10">
        <v>20120956</v>
      </c>
      <c r="H161" s="10">
        <v>46620200</v>
      </c>
      <c r="I161" s="10">
        <v>20120956</v>
      </c>
      <c r="J161" s="10">
        <v>20120956</v>
      </c>
      <c r="K161" s="10">
        <v>22745956</v>
      </c>
      <c r="L161" s="10">
        <v>16642873</v>
      </c>
      <c r="M161" s="10">
        <v>9647030</v>
      </c>
      <c r="N161" s="10">
        <v>2186900</v>
      </c>
      <c r="O161" s="10">
        <v>20120956</v>
      </c>
      <c r="P161" s="10">
        <v>20121034</v>
      </c>
      <c r="Q161" s="10">
        <v>20120956</v>
      </c>
      <c r="R161" s="10">
        <v>31976977</v>
      </c>
      <c r="S161" s="10">
        <v>20318045</v>
      </c>
      <c r="T161" s="10">
        <v>245000</v>
      </c>
      <c r="U161" s="10">
        <v>0</v>
      </c>
      <c r="V161" s="10">
        <v>748913385</v>
      </c>
      <c r="W161" s="10">
        <v>20120956</v>
      </c>
      <c r="X161" s="10">
        <v>20120956</v>
      </c>
      <c r="Y161" s="10">
        <v>20657320</v>
      </c>
      <c r="Z161" s="10">
        <v>20120956</v>
      </c>
      <c r="AA161" s="10">
        <v>36794667</v>
      </c>
      <c r="AB161" s="10">
        <v>25306610</v>
      </c>
      <c r="AC161" s="10">
        <v>26867700</v>
      </c>
      <c r="AD161" s="10">
        <v>2361991</v>
      </c>
      <c r="AE161" s="10">
        <v>20120956</v>
      </c>
      <c r="AF161" s="10">
        <v>0</v>
      </c>
      <c r="AG161" s="10">
        <v>133050990</v>
      </c>
      <c r="AH161" s="10">
        <v>20202774</v>
      </c>
      <c r="AI161" s="10">
        <v>9647029</v>
      </c>
      <c r="AJ161" s="10">
        <v>20120956</v>
      </c>
      <c r="AK161" s="10">
        <v>0</v>
      </c>
      <c r="AL161" s="197">
        <v>1520253666</v>
      </c>
    </row>
    <row r="162" spans="1:38" s="23" customFormat="1" ht="14.4" x14ac:dyDescent="0.3">
      <c r="A162" s="62" t="s">
        <v>404</v>
      </c>
      <c r="B162" s="26" t="s">
        <v>153</v>
      </c>
      <c r="C162" s="10">
        <v>5098858</v>
      </c>
      <c r="D162" s="10">
        <v>0</v>
      </c>
      <c r="E162" s="10">
        <v>0</v>
      </c>
      <c r="F162" s="10">
        <v>0</v>
      </c>
      <c r="G162" s="10">
        <v>0</v>
      </c>
      <c r="H162" s="10">
        <v>117138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376682639</v>
      </c>
      <c r="P162" s="10">
        <v>21557618</v>
      </c>
      <c r="Q162" s="10">
        <v>0</v>
      </c>
      <c r="R162" s="10">
        <v>0</v>
      </c>
      <c r="S162" s="10">
        <v>0</v>
      </c>
      <c r="T162" s="10">
        <v>9393300</v>
      </c>
      <c r="U162" s="10">
        <v>0</v>
      </c>
      <c r="V162" s="10">
        <v>1689966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97">
        <v>414539519</v>
      </c>
    </row>
    <row r="163" spans="1:38" s="23" customFormat="1" ht="14.4" x14ac:dyDescent="0.3">
      <c r="A163" s="62" t="s">
        <v>405</v>
      </c>
      <c r="B163" s="26" t="s">
        <v>154</v>
      </c>
      <c r="C163" s="10">
        <v>616084</v>
      </c>
      <c r="D163" s="10">
        <v>2410909</v>
      </c>
      <c r="E163" s="10">
        <v>7677519</v>
      </c>
      <c r="F163" s="10">
        <v>462035</v>
      </c>
      <c r="G163" s="10">
        <v>12254593</v>
      </c>
      <c r="H163" s="10">
        <v>36347054</v>
      </c>
      <c r="I163" s="10">
        <v>2000000</v>
      </c>
      <c r="J163" s="10">
        <v>3188703</v>
      </c>
      <c r="K163" s="10">
        <v>4094091</v>
      </c>
      <c r="L163" s="10">
        <v>147133290</v>
      </c>
      <c r="M163" s="10">
        <v>159232319</v>
      </c>
      <c r="N163" s="10">
        <v>73674008</v>
      </c>
      <c r="O163" s="10">
        <v>150652159</v>
      </c>
      <c r="P163" s="10">
        <v>10502695</v>
      </c>
      <c r="Q163" s="10">
        <v>6731</v>
      </c>
      <c r="R163" s="10">
        <v>1360330614</v>
      </c>
      <c r="S163" s="10">
        <v>593094</v>
      </c>
      <c r="T163" s="10">
        <v>34725600</v>
      </c>
      <c r="U163" s="10">
        <v>0</v>
      </c>
      <c r="V163" s="10">
        <v>126577960</v>
      </c>
      <c r="W163" s="10">
        <v>29198945</v>
      </c>
      <c r="X163" s="10">
        <v>0</v>
      </c>
      <c r="Y163" s="10">
        <v>1500000</v>
      </c>
      <c r="Z163" s="10">
        <v>666</v>
      </c>
      <c r="AA163" s="10">
        <v>39115080</v>
      </c>
      <c r="AB163" s="10">
        <v>1318328642</v>
      </c>
      <c r="AC163" s="10">
        <v>128780059</v>
      </c>
      <c r="AD163" s="10">
        <v>300591832</v>
      </c>
      <c r="AE163" s="10">
        <v>682425298</v>
      </c>
      <c r="AF163" s="10">
        <v>18808230</v>
      </c>
      <c r="AG163" s="10">
        <v>444081579</v>
      </c>
      <c r="AH163" s="10">
        <v>2225737</v>
      </c>
      <c r="AI163" s="10">
        <v>9799</v>
      </c>
      <c r="AJ163" s="10">
        <v>0</v>
      </c>
      <c r="AK163" s="10">
        <v>0</v>
      </c>
      <c r="AL163" s="197">
        <v>5097545325</v>
      </c>
    </row>
    <row r="164" spans="1:38" s="23" customFormat="1" ht="14.4" x14ac:dyDescent="0.3">
      <c r="A164" s="62" t="s">
        <v>406</v>
      </c>
      <c r="B164" s="26" t="s">
        <v>155</v>
      </c>
      <c r="C164" s="10">
        <v>1859841131</v>
      </c>
      <c r="D164" s="10">
        <v>0</v>
      </c>
      <c r="E164" s="10">
        <v>0</v>
      </c>
      <c r="F164" s="10">
        <v>27097</v>
      </c>
      <c r="G164" s="10">
        <v>3999275</v>
      </c>
      <c r="H164" s="10">
        <v>131470618</v>
      </c>
      <c r="I164" s="10">
        <v>0</v>
      </c>
      <c r="J164" s="10">
        <v>0</v>
      </c>
      <c r="K164" s="10">
        <v>0</v>
      </c>
      <c r="L164" s="10">
        <v>8282320</v>
      </c>
      <c r="M164" s="10">
        <v>198173622</v>
      </c>
      <c r="N164" s="10">
        <v>54181160</v>
      </c>
      <c r="O164" s="10">
        <v>0</v>
      </c>
      <c r="P164" s="10">
        <v>0</v>
      </c>
      <c r="Q164" s="10">
        <v>0</v>
      </c>
      <c r="R164" s="10">
        <v>17244043</v>
      </c>
      <c r="S164" s="10">
        <v>11477010</v>
      </c>
      <c r="T164" s="10">
        <v>0</v>
      </c>
      <c r="U164" s="10">
        <v>0</v>
      </c>
      <c r="V164" s="10">
        <v>19923034</v>
      </c>
      <c r="W164" s="10">
        <v>74603</v>
      </c>
      <c r="X164" s="10">
        <v>65547851</v>
      </c>
      <c r="Y164" s="10">
        <v>5743857</v>
      </c>
      <c r="Z164" s="10">
        <v>0</v>
      </c>
      <c r="AA164" s="10">
        <v>498184</v>
      </c>
      <c r="AB164" s="10">
        <v>0</v>
      </c>
      <c r="AC164" s="10">
        <v>4866166</v>
      </c>
      <c r="AD164" s="10">
        <v>201001834</v>
      </c>
      <c r="AE164" s="10">
        <v>0</v>
      </c>
      <c r="AF164" s="10">
        <v>0</v>
      </c>
      <c r="AG164" s="10">
        <v>97968419</v>
      </c>
      <c r="AH164" s="10">
        <v>0</v>
      </c>
      <c r="AI164" s="10">
        <v>0</v>
      </c>
      <c r="AJ164" s="10">
        <v>0</v>
      </c>
      <c r="AK164" s="10">
        <v>0</v>
      </c>
      <c r="AL164" s="197">
        <v>2680320224</v>
      </c>
    </row>
    <row r="165" spans="1:38" s="23" customFormat="1" ht="14.4" x14ac:dyDescent="0.3">
      <c r="A165" s="62" t="s">
        <v>407</v>
      </c>
      <c r="B165" s="26" t="s">
        <v>70</v>
      </c>
      <c r="C165" s="10">
        <v>0</v>
      </c>
      <c r="D165" s="10">
        <v>2050000</v>
      </c>
      <c r="E165" s="10">
        <v>5990227</v>
      </c>
      <c r="F165" s="10">
        <v>4921</v>
      </c>
      <c r="G165" s="10">
        <v>142723101</v>
      </c>
      <c r="H165" s="10">
        <v>809679991</v>
      </c>
      <c r="I165" s="10">
        <v>0</v>
      </c>
      <c r="J165" s="10">
        <v>0</v>
      </c>
      <c r="K165" s="10">
        <v>256376691</v>
      </c>
      <c r="L165" s="10">
        <v>214812633</v>
      </c>
      <c r="M165" s="10">
        <v>51629086</v>
      </c>
      <c r="N165" s="10">
        <v>5571400</v>
      </c>
      <c r="O165" s="10">
        <v>81288716</v>
      </c>
      <c r="P165" s="10">
        <v>0</v>
      </c>
      <c r="Q165" s="10">
        <v>0</v>
      </c>
      <c r="R165" s="10">
        <v>19241445</v>
      </c>
      <c r="S165" s="10">
        <v>0</v>
      </c>
      <c r="T165" s="10">
        <v>5303467566</v>
      </c>
      <c r="U165" s="10">
        <v>0</v>
      </c>
      <c r="V165" s="10">
        <v>587441135</v>
      </c>
      <c r="W165" s="10">
        <v>20794550</v>
      </c>
      <c r="X165" s="10">
        <v>81225722</v>
      </c>
      <c r="Y165" s="10">
        <v>1249932075</v>
      </c>
      <c r="Z165" s="10">
        <v>0</v>
      </c>
      <c r="AA165" s="10">
        <v>3042366223</v>
      </c>
      <c r="AB165" s="10">
        <v>461550059</v>
      </c>
      <c r="AC165" s="10">
        <v>8000000</v>
      </c>
      <c r="AD165" s="10">
        <v>338342412</v>
      </c>
      <c r="AE165" s="10">
        <v>35294545</v>
      </c>
      <c r="AF165" s="10">
        <v>411197715</v>
      </c>
      <c r="AG165" s="10">
        <v>101000000</v>
      </c>
      <c r="AH165" s="10">
        <v>269810378</v>
      </c>
      <c r="AI165" s="10">
        <v>1915328705</v>
      </c>
      <c r="AJ165" s="10">
        <v>423554171</v>
      </c>
      <c r="AK165" s="10">
        <v>262582005</v>
      </c>
      <c r="AL165" s="197">
        <v>16101255472</v>
      </c>
    </row>
    <row r="166" spans="1:38" s="23" customFormat="1" ht="14.4" x14ac:dyDescent="0.3">
      <c r="A166" s="98" t="s">
        <v>408</v>
      </c>
      <c r="B166" s="99" t="s">
        <v>98</v>
      </c>
      <c r="C166" s="97">
        <v>3366267814</v>
      </c>
      <c r="D166" s="97">
        <v>671498191</v>
      </c>
      <c r="E166" s="97">
        <v>565729572</v>
      </c>
      <c r="F166" s="97">
        <v>138466198</v>
      </c>
      <c r="G166" s="97">
        <v>1085815057</v>
      </c>
      <c r="H166" s="97">
        <v>2053523084</v>
      </c>
      <c r="I166" s="97">
        <v>380346496</v>
      </c>
      <c r="J166" s="97">
        <v>209204786</v>
      </c>
      <c r="K166" s="97">
        <v>788896964</v>
      </c>
      <c r="L166" s="97">
        <v>1002869344</v>
      </c>
      <c r="M166" s="97">
        <v>578615020</v>
      </c>
      <c r="N166" s="97">
        <v>895632868</v>
      </c>
      <c r="O166" s="97">
        <v>1454061048</v>
      </c>
      <c r="P166" s="97">
        <v>462955043</v>
      </c>
      <c r="Q166" s="97">
        <v>401979643</v>
      </c>
      <c r="R166" s="97">
        <v>2147009624</v>
      </c>
      <c r="S166" s="97">
        <v>63068087</v>
      </c>
      <c r="T166" s="97">
        <v>6139459984</v>
      </c>
      <c r="U166" s="97">
        <v>0</v>
      </c>
      <c r="V166" s="97">
        <v>2943534584</v>
      </c>
      <c r="W166" s="97">
        <v>433753758</v>
      </c>
      <c r="X166" s="97">
        <v>538867659</v>
      </c>
      <c r="Y166" s="97">
        <v>1605849522</v>
      </c>
      <c r="Z166" s="97">
        <v>182625423</v>
      </c>
      <c r="AA166" s="97">
        <v>3880359239</v>
      </c>
      <c r="AB166" s="97">
        <v>2066058875</v>
      </c>
      <c r="AC166" s="97">
        <v>8158679144</v>
      </c>
      <c r="AD166" s="97">
        <v>2619334109</v>
      </c>
      <c r="AE166" s="97">
        <v>1064270942</v>
      </c>
      <c r="AF166" s="97">
        <v>2180931732</v>
      </c>
      <c r="AG166" s="97">
        <v>1531877721</v>
      </c>
      <c r="AH166" s="97">
        <v>546552104</v>
      </c>
      <c r="AI166" s="97">
        <v>2035583121</v>
      </c>
      <c r="AJ166" s="97">
        <v>457622701</v>
      </c>
      <c r="AK166" s="97">
        <v>262977769</v>
      </c>
      <c r="AL166" s="204">
        <v>52914277226</v>
      </c>
    </row>
    <row r="167" spans="1:38" s="23" customFormat="1" ht="14.4" collapsed="1" x14ac:dyDescent="0.3">
      <c r="A167" s="63" t="s">
        <v>36</v>
      </c>
      <c r="B167" s="29" t="s">
        <v>98</v>
      </c>
      <c r="C167" s="28">
        <v>3366267814</v>
      </c>
      <c r="D167" s="28">
        <v>671498191</v>
      </c>
      <c r="E167" s="28">
        <v>565729572</v>
      </c>
      <c r="F167" s="28">
        <v>138466198</v>
      </c>
      <c r="G167" s="28">
        <v>1085815057</v>
      </c>
      <c r="H167" s="28">
        <v>2053523084</v>
      </c>
      <c r="I167" s="28">
        <v>380346496</v>
      </c>
      <c r="J167" s="28">
        <v>209204786</v>
      </c>
      <c r="K167" s="28">
        <v>788896964</v>
      </c>
      <c r="L167" s="28">
        <v>1002869344</v>
      </c>
      <c r="M167" s="28">
        <v>578615020</v>
      </c>
      <c r="N167" s="28">
        <v>895632868</v>
      </c>
      <c r="O167" s="28">
        <v>1454061048</v>
      </c>
      <c r="P167" s="28">
        <v>462955043</v>
      </c>
      <c r="Q167" s="28">
        <v>401979643</v>
      </c>
      <c r="R167" s="28">
        <v>2147009624</v>
      </c>
      <c r="S167" s="28">
        <v>63068087</v>
      </c>
      <c r="T167" s="28">
        <v>6139459984</v>
      </c>
      <c r="U167" s="28">
        <v>0</v>
      </c>
      <c r="V167" s="28">
        <v>2943534584</v>
      </c>
      <c r="W167" s="28">
        <v>433753758</v>
      </c>
      <c r="X167" s="28">
        <v>538867659</v>
      </c>
      <c r="Y167" s="28">
        <v>1605849522</v>
      </c>
      <c r="Z167" s="28">
        <v>182625423</v>
      </c>
      <c r="AA167" s="28">
        <v>3880359239</v>
      </c>
      <c r="AB167" s="28">
        <v>2066058875</v>
      </c>
      <c r="AC167" s="28">
        <v>8158679144</v>
      </c>
      <c r="AD167" s="28">
        <v>2619334109</v>
      </c>
      <c r="AE167" s="28">
        <v>1064270942</v>
      </c>
      <c r="AF167" s="28">
        <v>2180931732</v>
      </c>
      <c r="AG167" s="28">
        <v>1531877721</v>
      </c>
      <c r="AH167" s="28">
        <v>546552104</v>
      </c>
      <c r="AI167" s="28">
        <v>2035583121</v>
      </c>
      <c r="AJ167" s="28">
        <v>457622701</v>
      </c>
      <c r="AK167" s="28">
        <v>262977769</v>
      </c>
      <c r="AL167" s="206">
        <v>52914277226</v>
      </c>
    </row>
    <row r="168" spans="1:38" s="23" customFormat="1" ht="14.4" x14ac:dyDescent="0.3">
      <c r="A168" s="62" t="s">
        <v>409</v>
      </c>
      <c r="B168" s="26" t="s">
        <v>143</v>
      </c>
      <c r="C168" s="10">
        <v>0</v>
      </c>
      <c r="D168" s="10">
        <v>0</v>
      </c>
      <c r="E168" s="10">
        <v>0</v>
      </c>
      <c r="F168" s="10">
        <v>0</v>
      </c>
      <c r="G168" s="10">
        <v>18181818</v>
      </c>
      <c r="H168" s="10">
        <v>0</v>
      </c>
      <c r="I168" s="10">
        <v>1</v>
      </c>
      <c r="J168" s="10">
        <v>0</v>
      </c>
      <c r="K168" s="10">
        <v>0</v>
      </c>
      <c r="L168" s="10">
        <v>0</v>
      </c>
      <c r="M168" s="10">
        <v>0</v>
      </c>
      <c r="N168" s="10">
        <v>6800000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974500000</v>
      </c>
      <c r="W168" s="10">
        <v>0</v>
      </c>
      <c r="X168" s="10">
        <v>0</v>
      </c>
      <c r="Y168" s="10">
        <v>0</v>
      </c>
      <c r="Z168" s="10">
        <v>0</v>
      </c>
      <c r="AA168" s="10">
        <v>16581818</v>
      </c>
      <c r="AB168" s="10">
        <v>500000</v>
      </c>
      <c r="AC168" s="10">
        <v>21181988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97">
        <v>1037745625</v>
      </c>
    </row>
    <row r="169" spans="1:38" s="23" customFormat="1" ht="14.4" x14ac:dyDescent="0.3">
      <c r="A169" s="62" t="s">
        <v>410</v>
      </c>
      <c r="B169" s="26" t="s">
        <v>144</v>
      </c>
      <c r="C169" s="10">
        <v>3082440</v>
      </c>
      <c r="D169" s="10">
        <v>0</v>
      </c>
      <c r="E169" s="10">
        <v>4000000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212269200</v>
      </c>
      <c r="N169" s="10">
        <v>466500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25932834</v>
      </c>
      <c r="AC169" s="10">
        <v>26250</v>
      </c>
      <c r="AD169" s="10">
        <v>1501000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97">
        <v>247278224</v>
      </c>
    </row>
    <row r="170" spans="1:38" s="23" customFormat="1" ht="14.4" x14ac:dyDescent="0.3">
      <c r="A170" s="62" t="s">
        <v>411</v>
      </c>
      <c r="B170" s="26" t="s">
        <v>145</v>
      </c>
      <c r="C170" s="10">
        <v>0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  <c r="AD170" s="10">
        <v>0</v>
      </c>
      <c r="AE170" s="10">
        <v>0</v>
      </c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97">
        <v>0</v>
      </c>
    </row>
    <row r="171" spans="1:38" s="23" customFormat="1" ht="14.4" x14ac:dyDescent="0.3">
      <c r="A171" s="62" t="s">
        <v>412</v>
      </c>
      <c r="B171" s="26" t="s">
        <v>146</v>
      </c>
      <c r="C171" s="10">
        <v>212726673</v>
      </c>
      <c r="D171" s="10">
        <v>58344032</v>
      </c>
      <c r="E171" s="10">
        <v>40483471</v>
      </c>
      <c r="F171" s="10">
        <v>636364</v>
      </c>
      <c r="G171" s="10">
        <v>121127753</v>
      </c>
      <c r="H171" s="10">
        <v>624707647</v>
      </c>
      <c r="I171" s="10">
        <v>350325265</v>
      </c>
      <c r="J171" s="10">
        <v>11807668</v>
      </c>
      <c r="K171" s="10">
        <v>212215532</v>
      </c>
      <c r="L171" s="10">
        <v>10187457</v>
      </c>
      <c r="M171" s="10">
        <v>489917214</v>
      </c>
      <c r="N171" s="10">
        <v>141215332</v>
      </c>
      <c r="O171" s="10">
        <v>95048681</v>
      </c>
      <c r="P171" s="10">
        <v>30799618</v>
      </c>
      <c r="Q171" s="10">
        <v>29670568</v>
      </c>
      <c r="R171" s="10">
        <v>46166097</v>
      </c>
      <c r="S171" s="10">
        <v>440000</v>
      </c>
      <c r="T171" s="10">
        <v>209207963</v>
      </c>
      <c r="U171" s="10">
        <v>0</v>
      </c>
      <c r="V171" s="10">
        <v>347937026</v>
      </c>
      <c r="W171" s="10">
        <v>265056500</v>
      </c>
      <c r="X171" s="10">
        <v>30541364</v>
      </c>
      <c r="Y171" s="10">
        <v>30000000</v>
      </c>
      <c r="Z171" s="10">
        <v>14545455</v>
      </c>
      <c r="AA171" s="10">
        <v>1733803480</v>
      </c>
      <c r="AB171" s="10">
        <v>95286449</v>
      </c>
      <c r="AC171" s="10">
        <v>1201108510</v>
      </c>
      <c r="AD171" s="10">
        <v>832151153</v>
      </c>
      <c r="AE171" s="10">
        <v>75537833</v>
      </c>
      <c r="AF171" s="10">
        <v>207219949</v>
      </c>
      <c r="AG171" s="10">
        <v>307059941</v>
      </c>
      <c r="AH171" s="10">
        <v>0</v>
      </c>
      <c r="AI171" s="10">
        <v>0</v>
      </c>
      <c r="AJ171" s="10">
        <v>13596618</v>
      </c>
      <c r="AK171" s="10">
        <v>0</v>
      </c>
      <c r="AL171" s="197">
        <v>7838871613</v>
      </c>
    </row>
    <row r="172" spans="1:38" s="23" customFormat="1" ht="14.4" x14ac:dyDescent="0.3">
      <c r="A172" s="62" t="s">
        <v>413</v>
      </c>
      <c r="B172" s="26" t="s">
        <v>147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0">
        <v>0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0</v>
      </c>
      <c r="AK172" s="10">
        <v>0</v>
      </c>
      <c r="AL172" s="197">
        <v>0</v>
      </c>
    </row>
    <row r="173" spans="1:38" s="23" customFormat="1" ht="14.4" x14ac:dyDescent="0.3">
      <c r="A173" s="62" t="s">
        <v>414</v>
      </c>
      <c r="B173" s="26" t="s">
        <v>148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9634000</v>
      </c>
      <c r="I173" s="10">
        <v>0</v>
      </c>
      <c r="J173" s="10">
        <v>0</v>
      </c>
      <c r="K173" s="10">
        <v>0</v>
      </c>
      <c r="L173" s="10">
        <v>0</v>
      </c>
      <c r="M173" s="10">
        <v>20000000</v>
      </c>
      <c r="N173" s="10">
        <v>0</v>
      </c>
      <c r="O173" s="10">
        <v>0</v>
      </c>
      <c r="P173" s="10">
        <v>0</v>
      </c>
      <c r="Q173" s="10">
        <v>0</v>
      </c>
      <c r="R173" s="10">
        <v>3000000</v>
      </c>
      <c r="S173" s="10">
        <v>0</v>
      </c>
      <c r="T173" s="10">
        <v>0</v>
      </c>
      <c r="U173" s="10">
        <v>0</v>
      </c>
      <c r="V173" s="10">
        <v>13171871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1293086</v>
      </c>
      <c r="AD173" s="10">
        <v>0</v>
      </c>
      <c r="AE173" s="10">
        <v>0</v>
      </c>
      <c r="AF173" s="10">
        <v>0</v>
      </c>
      <c r="AG173" s="10">
        <v>0</v>
      </c>
      <c r="AH173" s="10">
        <v>0</v>
      </c>
      <c r="AI173" s="10">
        <v>0</v>
      </c>
      <c r="AJ173" s="10">
        <v>0</v>
      </c>
      <c r="AK173" s="10">
        <v>0</v>
      </c>
      <c r="AL173" s="197">
        <v>47098957</v>
      </c>
    </row>
    <row r="174" spans="1:38" s="23" customFormat="1" ht="14.4" x14ac:dyDescent="0.3">
      <c r="A174" s="62" t="s">
        <v>415</v>
      </c>
      <c r="B174" s="26" t="s">
        <v>149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740000</v>
      </c>
      <c r="I174" s="10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1350000</v>
      </c>
      <c r="X174" s="10">
        <v>0</v>
      </c>
      <c r="Y174" s="10">
        <v>0</v>
      </c>
      <c r="Z174" s="10">
        <v>0</v>
      </c>
      <c r="AA174" s="10">
        <v>0</v>
      </c>
      <c r="AB174" s="10">
        <v>0</v>
      </c>
      <c r="AC174" s="10">
        <v>3959775</v>
      </c>
      <c r="AD174" s="10">
        <v>0</v>
      </c>
      <c r="AE174" s="10">
        <v>0</v>
      </c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97">
        <v>6049775</v>
      </c>
    </row>
    <row r="175" spans="1:38" s="23" customFormat="1" ht="14.4" x14ac:dyDescent="0.3">
      <c r="A175" s="62" t="s">
        <v>416</v>
      </c>
      <c r="B175" s="26" t="s">
        <v>150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0">
        <v>0</v>
      </c>
      <c r="AE175" s="10">
        <v>0</v>
      </c>
      <c r="AF175" s="10">
        <v>0</v>
      </c>
      <c r="AG175" s="10">
        <v>0</v>
      </c>
      <c r="AH175" s="10">
        <v>0</v>
      </c>
      <c r="AI175" s="10">
        <v>0</v>
      </c>
      <c r="AJ175" s="10">
        <v>0</v>
      </c>
      <c r="AK175" s="10">
        <v>0</v>
      </c>
      <c r="AL175" s="197">
        <v>0</v>
      </c>
    </row>
    <row r="176" spans="1:38" s="23" customFormat="1" ht="14.4" x14ac:dyDescent="0.3">
      <c r="A176" s="62" t="s">
        <v>417</v>
      </c>
      <c r="B176" s="26" t="s">
        <v>151</v>
      </c>
      <c r="C176" s="10">
        <v>0</v>
      </c>
      <c r="D176" s="10">
        <v>0</v>
      </c>
      <c r="E176" s="10">
        <v>0</v>
      </c>
      <c r="F176" s="10">
        <v>0</v>
      </c>
      <c r="G176" s="10">
        <v>909091</v>
      </c>
      <c r="H176" s="10">
        <v>0</v>
      </c>
      <c r="I176" s="10">
        <v>0</v>
      </c>
      <c r="J176" s="10">
        <v>2781818</v>
      </c>
      <c r="K176" s="10">
        <v>0</v>
      </c>
      <c r="L176" s="10">
        <v>0</v>
      </c>
      <c r="M176" s="10">
        <v>20000000</v>
      </c>
      <c r="N176" s="10">
        <v>4000000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26280000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21179205</v>
      </c>
      <c r="AB176" s="10">
        <v>0</v>
      </c>
      <c r="AC176" s="10">
        <v>0</v>
      </c>
      <c r="AD176" s="10">
        <v>0</v>
      </c>
      <c r="AE176" s="10">
        <v>0</v>
      </c>
      <c r="AF176" s="10">
        <v>454545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97">
        <v>75604659</v>
      </c>
    </row>
    <row r="177" spans="1:38" s="23" customFormat="1" ht="14.4" x14ac:dyDescent="0.3">
      <c r="A177" s="62" t="s">
        <v>418</v>
      </c>
      <c r="B177" s="26" t="s">
        <v>152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859500</v>
      </c>
      <c r="AB177" s="10">
        <v>0</v>
      </c>
      <c r="AC177" s="10">
        <v>4468651</v>
      </c>
      <c r="AD177" s="10">
        <v>0</v>
      </c>
      <c r="AE177" s="10">
        <v>0</v>
      </c>
      <c r="AF177" s="10">
        <v>0</v>
      </c>
      <c r="AG177" s="10">
        <v>13018722</v>
      </c>
      <c r="AH177" s="10">
        <v>0</v>
      </c>
      <c r="AI177" s="10">
        <v>0</v>
      </c>
      <c r="AJ177" s="10">
        <v>0</v>
      </c>
      <c r="AK177" s="10">
        <v>0</v>
      </c>
      <c r="AL177" s="197">
        <v>18346873</v>
      </c>
    </row>
    <row r="178" spans="1:38" s="23" customFormat="1" ht="14.4" x14ac:dyDescent="0.3">
      <c r="A178" s="62" t="s">
        <v>419</v>
      </c>
      <c r="B178" s="26" t="s">
        <v>153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0">
        <v>0</v>
      </c>
      <c r="AC178" s="10">
        <v>0</v>
      </c>
      <c r="AD178" s="10">
        <v>0</v>
      </c>
      <c r="AE178" s="10">
        <v>0</v>
      </c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97">
        <v>0</v>
      </c>
    </row>
    <row r="179" spans="1:38" s="23" customFormat="1" ht="14.4" x14ac:dyDescent="0.3">
      <c r="A179" s="62" t="s">
        <v>420</v>
      </c>
      <c r="B179" s="26" t="s">
        <v>154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0">
        <v>25399500</v>
      </c>
      <c r="AC179" s="10">
        <v>345523</v>
      </c>
      <c r="AD179" s="10">
        <v>0</v>
      </c>
      <c r="AE179" s="10">
        <v>0</v>
      </c>
      <c r="AF179" s="10">
        <v>0</v>
      </c>
      <c r="AG179" s="10">
        <v>23381775</v>
      </c>
      <c r="AH179" s="10">
        <v>0</v>
      </c>
      <c r="AI179" s="10">
        <v>0</v>
      </c>
      <c r="AJ179" s="10">
        <v>0</v>
      </c>
      <c r="AK179" s="10">
        <v>0</v>
      </c>
      <c r="AL179" s="197">
        <v>49126798</v>
      </c>
    </row>
    <row r="180" spans="1:38" s="23" customFormat="1" ht="14.4" x14ac:dyDescent="0.3">
      <c r="A180" s="62" t="s">
        <v>421</v>
      </c>
      <c r="B180" s="26" t="s">
        <v>155</v>
      </c>
      <c r="C180" s="10">
        <v>0</v>
      </c>
      <c r="D180" s="10">
        <v>0</v>
      </c>
      <c r="E180" s="10">
        <v>105000000</v>
      </c>
      <c r="F180" s="10">
        <v>0</v>
      </c>
      <c r="G180" s="10">
        <v>0</v>
      </c>
      <c r="H180" s="10">
        <v>466000000</v>
      </c>
      <c r="I180" s="10">
        <v>0</v>
      </c>
      <c r="J180" s="10">
        <v>0</v>
      </c>
      <c r="K180" s="10">
        <v>0</v>
      </c>
      <c r="L180" s="10">
        <v>12000000</v>
      </c>
      <c r="M180" s="10">
        <v>0</v>
      </c>
      <c r="N180" s="10">
        <v>128914147</v>
      </c>
      <c r="O180" s="10">
        <v>0</v>
      </c>
      <c r="P180" s="10">
        <v>345000</v>
      </c>
      <c r="Q180" s="10">
        <v>0</v>
      </c>
      <c r="R180" s="10">
        <v>92679544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20318460</v>
      </c>
      <c r="AB180" s="10">
        <v>98877500</v>
      </c>
      <c r="AC180" s="10">
        <v>0</v>
      </c>
      <c r="AD180" s="10">
        <v>0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0</v>
      </c>
      <c r="AK180" s="10">
        <v>0</v>
      </c>
      <c r="AL180" s="197">
        <v>924134651</v>
      </c>
    </row>
    <row r="181" spans="1:38" s="23" customFormat="1" ht="14.4" x14ac:dyDescent="0.3">
      <c r="A181" s="62" t="s">
        <v>422</v>
      </c>
      <c r="B181" s="26" t="s">
        <v>70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0">
        <v>0</v>
      </c>
      <c r="AE181" s="10">
        <v>0</v>
      </c>
      <c r="AF181" s="10">
        <v>0</v>
      </c>
      <c r="AG181" s="10">
        <v>0</v>
      </c>
      <c r="AH181" s="10">
        <v>0</v>
      </c>
      <c r="AI181" s="10">
        <v>0</v>
      </c>
      <c r="AJ181" s="10">
        <v>0</v>
      </c>
      <c r="AK181" s="10">
        <v>0</v>
      </c>
      <c r="AL181" s="197">
        <v>0</v>
      </c>
    </row>
    <row r="182" spans="1:38" s="23" customFormat="1" ht="14.4" x14ac:dyDescent="0.3">
      <c r="A182" s="98" t="s">
        <v>423</v>
      </c>
      <c r="B182" s="99" t="s">
        <v>164</v>
      </c>
      <c r="C182" s="97">
        <v>215809113</v>
      </c>
      <c r="D182" s="97">
        <v>58344032</v>
      </c>
      <c r="E182" s="97">
        <v>149483471</v>
      </c>
      <c r="F182" s="97">
        <v>636364</v>
      </c>
      <c r="G182" s="97">
        <v>140218662</v>
      </c>
      <c r="H182" s="97">
        <v>1101081647</v>
      </c>
      <c r="I182" s="97">
        <v>350325266</v>
      </c>
      <c r="J182" s="97">
        <v>14589486</v>
      </c>
      <c r="K182" s="97">
        <v>212215532</v>
      </c>
      <c r="L182" s="97">
        <v>22187457</v>
      </c>
      <c r="M182" s="97">
        <v>742186414</v>
      </c>
      <c r="N182" s="97">
        <v>281395979</v>
      </c>
      <c r="O182" s="97">
        <v>95048681</v>
      </c>
      <c r="P182" s="97">
        <v>31144618</v>
      </c>
      <c r="Q182" s="97">
        <v>29670568</v>
      </c>
      <c r="R182" s="97">
        <v>141845641</v>
      </c>
      <c r="S182" s="97">
        <v>440000</v>
      </c>
      <c r="T182" s="97">
        <v>235487963</v>
      </c>
      <c r="U182" s="97">
        <v>0</v>
      </c>
      <c r="V182" s="97">
        <v>1335608897</v>
      </c>
      <c r="W182" s="97">
        <v>266406500</v>
      </c>
      <c r="X182" s="97">
        <v>30541364</v>
      </c>
      <c r="Y182" s="97">
        <v>30000000</v>
      </c>
      <c r="Z182" s="97">
        <v>14545455</v>
      </c>
      <c r="AA182" s="97">
        <v>1792742463</v>
      </c>
      <c r="AB182" s="97">
        <v>245996283</v>
      </c>
      <c r="AC182" s="97">
        <v>1232383783</v>
      </c>
      <c r="AD182" s="97">
        <v>833652153</v>
      </c>
      <c r="AE182" s="97">
        <v>75537833</v>
      </c>
      <c r="AF182" s="97">
        <v>207674494</v>
      </c>
      <c r="AG182" s="97">
        <v>343460438</v>
      </c>
      <c r="AH182" s="97">
        <v>0</v>
      </c>
      <c r="AI182" s="97">
        <v>0</v>
      </c>
      <c r="AJ182" s="97">
        <v>13596618</v>
      </c>
      <c r="AK182" s="97">
        <v>0</v>
      </c>
      <c r="AL182" s="204">
        <v>10244257175</v>
      </c>
    </row>
    <row r="183" spans="1:38" s="23" customFormat="1" ht="14.4" collapsed="1" x14ac:dyDescent="0.3">
      <c r="A183" s="63" t="s">
        <v>37</v>
      </c>
      <c r="B183" s="29" t="s">
        <v>1360</v>
      </c>
      <c r="C183" s="28">
        <v>215809113</v>
      </c>
      <c r="D183" s="28">
        <v>58344032</v>
      </c>
      <c r="E183" s="28">
        <v>149483471</v>
      </c>
      <c r="F183" s="28">
        <v>636364</v>
      </c>
      <c r="G183" s="28">
        <v>140218662</v>
      </c>
      <c r="H183" s="28">
        <v>1101081647</v>
      </c>
      <c r="I183" s="28">
        <v>350325266</v>
      </c>
      <c r="J183" s="28">
        <v>14589486</v>
      </c>
      <c r="K183" s="28">
        <v>212215532</v>
      </c>
      <c r="L183" s="28">
        <v>22187457</v>
      </c>
      <c r="M183" s="28">
        <v>742186414</v>
      </c>
      <c r="N183" s="28">
        <v>281395979</v>
      </c>
      <c r="O183" s="28">
        <v>95048681</v>
      </c>
      <c r="P183" s="28">
        <v>31144618</v>
      </c>
      <c r="Q183" s="28">
        <v>29670568</v>
      </c>
      <c r="R183" s="28">
        <v>141845641</v>
      </c>
      <c r="S183" s="28">
        <v>440000</v>
      </c>
      <c r="T183" s="28">
        <v>235487963</v>
      </c>
      <c r="U183" s="28">
        <v>0</v>
      </c>
      <c r="V183" s="28">
        <v>1335608897</v>
      </c>
      <c r="W183" s="28">
        <v>266406500</v>
      </c>
      <c r="X183" s="28">
        <v>30541364</v>
      </c>
      <c r="Y183" s="28">
        <v>30000000</v>
      </c>
      <c r="Z183" s="28">
        <v>14545455</v>
      </c>
      <c r="AA183" s="28">
        <v>1792742463</v>
      </c>
      <c r="AB183" s="28">
        <v>245996283</v>
      </c>
      <c r="AC183" s="28">
        <v>1232383783</v>
      </c>
      <c r="AD183" s="28">
        <v>833652153</v>
      </c>
      <c r="AE183" s="28">
        <v>75537833</v>
      </c>
      <c r="AF183" s="28">
        <v>207674494</v>
      </c>
      <c r="AG183" s="28">
        <v>343460438</v>
      </c>
      <c r="AH183" s="28">
        <v>0</v>
      </c>
      <c r="AI183" s="28">
        <v>0</v>
      </c>
      <c r="AJ183" s="28">
        <v>13596618</v>
      </c>
      <c r="AK183" s="28">
        <v>0</v>
      </c>
      <c r="AL183" s="206">
        <v>10244257175</v>
      </c>
    </row>
    <row r="184" spans="1:38" s="23" customFormat="1" ht="14.4" x14ac:dyDescent="0.3">
      <c r="A184" s="62" t="s">
        <v>424</v>
      </c>
      <c r="B184" s="26" t="s">
        <v>143</v>
      </c>
      <c r="C184" s="10">
        <v>0</v>
      </c>
      <c r="D184" s="10">
        <v>0</v>
      </c>
      <c r="E184" s="10">
        <v>26777173</v>
      </c>
      <c r="F184" s="10">
        <v>0</v>
      </c>
      <c r="G184" s="10">
        <v>6015460</v>
      </c>
      <c r="H184" s="10">
        <v>0</v>
      </c>
      <c r="I184" s="10">
        <v>0</v>
      </c>
      <c r="J184" s="10">
        <v>0</v>
      </c>
      <c r="K184" s="10">
        <v>0</v>
      </c>
      <c r="L184" s="10">
        <v>21653715</v>
      </c>
      <c r="M184" s="10">
        <v>0</v>
      </c>
      <c r="N184" s="10">
        <v>0</v>
      </c>
      <c r="O184" s="10">
        <v>10630542</v>
      </c>
      <c r="P184" s="10">
        <v>0</v>
      </c>
      <c r="Q184" s="10">
        <v>5716264</v>
      </c>
      <c r="R184" s="10">
        <v>4374348</v>
      </c>
      <c r="S184" s="10">
        <v>0</v>
      </c>
      <c r="T184" s="10">
        <v>0</v>
      </c>
      <c r="U184" s="10">
        <v>0</v>
      </c>
      <c r="V184" s="10">
        <v>0</v>
      </c>
      <c r="W184" s="10">
        <v>11241298</v>
      </c>
      <c r="X184" s="10">
        <v>0</v>
      </c>
      <c r="Y184" s="10">
        <v>0</v>
      </c>
      <c r="Z184" s="10">
        <v>0</v>
      </c>
      <c r="AA184" s="10">
        <v>11139026</v>
      </c>
      <c r="AB184" s="10">
        <v>2346538</v>
      </c>
      <c r="AC184" s="10">
        <v>0</v>
      </c>
      <c r="AD184" s="10">
        <v>1879074600</v>
      </c>
      <c r="AE184" s="10">
        <v>0</v>
      </c>
      <c r="AF184" s="10">
        <v>0</v>
      </c>
      <c r="AG184" s="10">
        <v>11446486</v>
      </c>
      <c r="AH184" s="10">
        <v>0</v>
      </c>
      <c r="AI184" s="10">
        <v>0</v>
      </c>
      <c r="AJ184" s="10">
        <v>0</v>
      </c>
      <c r="AK184" s="10">
        <v>0</v>
      </c>
      <c r="AL184" s="197">
        <v>1990415450</v>
      </c>
    </row>
    <row r="185" spans="1:38" s="23" customFormat="1" ht="14.4" x14ac:dyDescent="0.3">
      <c r="A185" s="62" t="s">
        <v>425</v>
      </c>
      <c r="B185" s="26" t="s">
        <v>144</v>
      </c>
      <c r="C185" s="10">
        <v>0</v>
      </c>
      <c r="D185" s="10">
        <v>0</v>
      </c>
      <c r="E185" s="10">
        <v>0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0">
        <v>0</v>
      </c>
      <c r="AC185" s="10">
        <v>0</v>
      </c>
      <c r="AD185" s="10">
        <v>71052285</v>
      </c>
      <c r="AE185" s="10">
        <v>0</v>
      </c>
      <c r="AF185" s="10">
        <v>0</v>
      </c>
      <c r="AG185" s="10">
        <v>0</v>
      </c>
      <c r="AH185" s="10">
        <v>0</v>
      </c>
      <c r="AI185" s="10">
        <v>0</v>
      </c>
      <c r="AJ185" s="10">
        <v>0</v>
      </c>
      <c r="AK185" s="10">
        <v>0</v>
      </c>
      <c r="AL185" s="197">
        <v>71052285</v>
      </c>
    </row>
    <row r="186" spans="1:38" s="23" customFormat="1" ht="14.4" x14ac:dyDescent="0.3">
      <c r="A186" s="62" t="s">
        <v>426</v>
      </c>
      <c r="B186" s="26" t="s">
        <v>145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1740000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0">
        <v>0</v>
      </c>
      <c r="AE186" s="10">
        <v>0</v>
      </c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97">
        <v>1740000</v>
      </c>
    </row>
    <row r="187" spans="1:38" s="23" customFormat="1" ht="14.4" x14ac:dyDescent="0.3">
      <c r="A187" s="62" t="s">
        <v>427</v>
      </c>
      <c r="B187" s="26" t="s">
        <v>146</v>
      </c>
      <c r="C187" s="10">
        <v>0</v>
      </c>
      <c r="D187" s="10">
        <v>0</v>
      </c>
      <c r="E187" s="10">
        <v>3798276</v>
      </c>
      <c r="F187" s="10">
        <v>0</v>
      </c>
      <c r="G187" s="10">
        <v>21043040</v>
      </c>
      <c r="H187" s="10">
        <v>0</v>
      </c>
      <c r="I187" s="10">
        <v>5599253</v>
      </c>
      <c r="J187" s="10">
        <v>0</v>
      </c>
      <c r="K187" s="10">
        <v>0</v>
      </c>
      <c r="L187" s="10">
        <v>42838597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9924395</v>
      </c>
      <c r="AB187" s="10">
        <v>0</v>
      </c>
      <c r="AC187" s="10">
        <v>0</v>
      </c>
      <c r="AD187" s="10">
        <v>1579909</v>
      </c>
      <c r="AE187" s="10">
        <v>0</v>
      </c>
      <c r="AF187" s="10">
        <v>0</v>
      </c>
      <c r="AG187" s="10">
        <v>0</v>
      </c>
      <c r="AH187" s="10">
        <v>704957</v>
      </c>
      <c r="AI187" s="10">
        <v>0</v>
      </c>
      <c r="AJ187" s="10">
        <v>0</v>
      </c>
      <c r="AK187" s="10">
        <v>0</v>
      </c>
      <c r="AL187" s="197">
        <v>85488427</v>
      </c>
    </row>
    <row r="188" spans="1:38" s="23" customFormat="1" ht="14.4" x14ac:dyDescent="0.3">
      <c r="A188" s="62" t="s">
        <v>428</v>
      </c>
      <c r="B188" s="26" t="s">
        <v>147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  <c r="AD188" s="10">
        <v>0</v>
      </c>
      <c r="AE188" s="10">
        <v>0</v>
      </c>
      <c r="AF188" s="10">
        <v>0</v>
      </c>
      <c r="AG188" s="10">
        <v>0</v>
      </c>
      <c r="AH188" s="10">
        <v>0</v>
      </c>
      <c r="AI188" s="10">
        <v>0</v>
      </c>
      <c r="AJ188" s="10">
        <v>0</v>
      </c>
      <c r="AK188" s="10">
        <v>0</v>
      </c>
      <c r="AL188" s="197">
        <v>0</v>
      </c>
    </row>
    <row r="189" spans="1:38" s="23" customFormat="1" ht="14.4" x14ac:dyDescent="0.3">
      <c r="A189" s="62" t="s">
        <v>429</v>
      </c>
      <c r="B189" s="26" t="s">
        <v>148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  <c r="AD189" s="10">
        <v>0</v>
      </c>
      <c r="AE189" s="10">
        <v>0</v>
      </c>
      <c r="AF189" s="10">
        <v>0</v>
      </c>
      <c r="AG189" s="10">
        <v>0</v>
      </c>
      <c r="AH189" s="10">
        <v>0</v>
      </c>
      <c r="AI189" s="10">
        <v>0</v>
      </c>
      <c r="AJ189" s="10">
        <v>0</v>
      </c>
      <c r="AK189" s="10">
        <v>0</v>
      </c>
      <c r="AL189" s="197">
        <v>0</v>
      </c>
    </row>
    <row r="190" spans="1:38" s="23" customFormat="1" ht="14.4" x14ac:dyDescent="0.3">
      <c r="A190" s="62" t="s">
        <v>430</v>
      </c>
      <c r="B190" s="26" t="s">
        <v>149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2029360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243000</v>
      </c>
      <c r="AB190" s="10">
        <v>0</v>
      </c>
      <c r="AC190" s="10">
        <v>0</v>
      </c>
      <c r="AD190" s="10">
        <v>0</v>
      </c>
      <c r="AE190" s="10">
        <v>0</v>
      </c>
      <c r="AF190" s="10">
        <v>0</v>
      </c>
      <c r="AG190" s="10">
        <v>0</v>
      </c>
      <c r="AH190" s="10">
        <v>0</v>
      </c>
      <c r="AI190" s="10">
        <v>0</v>
      </c>
      <c r="AJ190" s="10">
        <v>0</v>
      </c>
      <c r="AK190" s="10">
        <v>0</v>
      </c>
      <c r="AL190" s="197">
        <v>2272360</v>
      </c>
    </row>
    <row r="191" spans="1:38" s="23" customFormat="1" ht="14.4" x14ac:dyDescent="0.3">
      <c r="A191" s="62" t="s">
        <v>431</v>
      </c>
      <c r="B191" s="26" t="s">
        <v>150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0">
        <v>0</v>
      </c>
      <c r="AE191" s="10">
        <v>0</v>
      </c>
      <c r="AF191" s="10">
        <v>0</v>
      </c>
      <c r="AG191" s="10">
        <v>0</v>
      </c>
      <c r="AH191" s="10">
        <v>0</v>
      </c>
      <c r="AI191" s="10">
        <v>0</v>
      </c>
      <c r="AJ191" s="10">
        <v>0</v>
      </c>
      <c r="AK191" s="10">
        <v>0</v>
      </c>
      <c r="AL191" s="197">
        <v>0</v>
      </c>
    </row>
    <row r="192" spans="1:38" s="23" customFormat="1" ht="14.4" x14ac:dyDescent="0.3">
      <c r="A192" s="62" t="s">
        <v>432</v>
      </c>
      <c r="B192" s="26" t="s">
        <v>151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11721684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5877202</v>
      </c>
      <c r="Z192" s="10">
        <v>48893175</v>
      </c>
      <c r="AA192" s="10">
        <v>1993444</v>
      </c>
      <c r="AB192" s="10">
        <v>18669816</v>
      </c>
      <c r="AC192" s="10">
        <v>0</v>
      </c>
      <c r="AD192" s="10">
        <v>0</v>
      </c>
      <c r="AE192" s="10">
        <v>0</v>
      </c>
      <c r="AF192" s="10">
        <v>0</v>
      </c>
      <c r="AG192" s="10">
        <v>0</v>
      </c>
      <c r="AH192" s="10">
        <v>0</v>
      </c>
      <c r="AI192" s="10">
        <v>0</v>
      </c>
      <c r="AJ192" s="10">
        <v>0</v>
      </c>
      <c r="AK192" s="10">
        <v>0</v>
      </c>
      <c r="AL192" s="197">
        <v>87155321</v>
      </c>
    </row>
    <row r="193" spans="1:38" s="23" customFormat="1" ht="14.4" x14ac:dyDescent="0.3">
      <c r="A193" s="62" t="s">
        <v>433</v>
      </c>
      <c r="B193" s="26" t="s">
        <v>152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0">
        <v>0</v>
      </c>
      <c r="AC193" s="10">
        <v>0</v>
      </c>
      <c r="AD193" s="10">
        <v>0</v>
      </c>
      <c r="AE193" s="10">
        <v>0</v>
      </c>
      <c r="AF193" s="10">
        <v>0</v>
      </c>
      <c r="AG193" s="10">
        <v>0</v>
      </c>
      <c r="AH193" s="10">
        <v>0</v>
      </c>
      <c r="AI193" s="10">
        <v>0</v>
      </c>
      <c r="AJ193" s="10">
        <v>0</v>
      </c>
      <c r="AK193" s="10">
        <v>0</v>
      </c>
      <c r="AL193" s="197">
        <v>0</v>
      </c>
    </row>
    <row r="194" spans="1:38" s="23" customFormat="1" ht="14.4" x14ac:dyDescent="0.3">
      <c r="A194" s="62" t="s">
        <v>434</v>
      </c>
      <c r="B194" s="26" t="s">
        <v>153</v>
      </c>
      <c r="C194" s="10">
        <v>0</v>
      </c>
      <c r="D194" s="10">
        <v>0</v>
      </c>
      <c r="E194" s="10">
        <v>0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0">
        <v>0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0</v>
      </c>
      <c r="AK194" s="10">
        <v>0</v>
      </c>
      <c r="AL194" s="197">
        <v>0</v>
      </c>
    </row>
    <row r="195" spans="1:38" s="23" customFormat="1" ht="14.4" x14ac:dyDescent="0.3">
      <c r="A195" s="62" t="s">
        <v>435</v>
      </c>
      <c r="B195" s="26" t="s">
        <v>154</v>
      </c>
      <c r="C195" s="10">
        <v>0</v>
      </c>
      <c r="D195" s="10">
        <v>0</v>
      </c>
      <c r="E195" s="10">
        <v>0</v>
      </c>
      <c r="F195" s="10">
        <v>0</v>
      </c>
      <c r="G195" s="10">
        <v>3000000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0">
        <v>14602604</v>
      </c>
      <c r="AE195" s="10">
        <v>0</v>
      </c>
      <c r="AF195" s="10">
        <v>0</v>
      </c>
      <c r="AG195" s="10">
        <v>0</v>
      </c>
      <c r="AH195" s="10">
        <v>0</v>
      </c>
      <c r="AI195" s="10">
        <v>0</v>
      </c>
      <c r="AJ195" s="10">
        <v>0</v>
      </c>
      <c r="AK195" s="10">
        <v>0</v>
      </c>
      <c r="AL195" s="197">
        <v>17602604</v>
      </c>
    </row>
    <row r="196" spans="1:38" s="23" customFormat="1" ht="14.4" x14ac:dyDescent="0.3">
      <c r="A196" s="62" t="s">
        <v>436</v>
      </c>
      <c r="B196" s="26" t="s">
        <v>155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0">
        <v>0</v>
      </c>
      <c r="AC196" s="10">
        <v>0</v>
      </c>
      <c r="AD196" s="10">
        <v>0</v>
      </c>
      <c r="AE196" s="10">
        <v>0</v>
      </c>
      <c r="AF196" s="10">
        <v>0</v>
      </c>
      <c r="AG196" s="10">
        <v>0</v>
      </c>
      <c r="AH196" s="10">
        <v>0</v>
      </c>
      <c r="AI196" s="10">
        <v>0</v>
      </c>
      <c r="AJ196" s="10">
        <v>0</v>
      </c>
      <c r="AK196" s="10">
        <v>0</v>
      </c>
      <c r="AL196" s="197">
        <v>0</v>
      </c>
    </row>
    <row r="197" spans="1:38" s="23" customFormat="1" ht="14.4" x14ac:dyDescent="0.3">
      <c r="A197" s="62" t="s">
        <v>437</v>
      </c>
      <c r="B197" s="26" t="s">
        <v>70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0">
        <v>0</v>
      </c>
      <c r="AE197" s="10">
        <v>0</v>
      </c>
      <c r="AF197" s="10">
        <v>0</v>
      </c>
      <c r="AG197" s="10">
        <v>0</v>
      </c>
      <c r="AH197" s="10">
        <v>0</v>
      </c>
      <c r="AI197" s="10">
        <v>0</v>
      </c>
      <c r="AJ197" s="10">
        <v>0</v>
      </c>
      <c r="AK197" s="10">
        <v>0</v>
      </c>
      <c r="AL197" s="197">
        <v>0</v>
      </c>
    </row>
    <row r="198" spans="1:38" s="23" customFormat="1" ht="14.4" x14ac:dyDescent="0.3">
      <c r="A198" s="98" t="s">
        <v>438</v>
      </c>
      <c r="B198" s="99" t="s">
        <v>156</v>
      </c>
      <c r="C198" s="97">
        <v>0</v>
      </c>
      <c r="D198" s="97">
        <v>0</v>
      </c>
      <c r="E198" s="97">
        <v>30575449</v>
      </c>
      <c r="F198" s="97">
        <v>0</v>
      </c>
      <c r="G198" s="97">
        <v>30058500</v>
      </c>
      <c r="H198" s="97">
        <v>1740000</v>
      </c>
      <c r="I198" s="97">
        <v>5599253</v>
      </c>
      <c r="J198" s="97">
        <v>0</v>
      </c>
      <c r="K198" s="97">
        <v>0</v>
      </c>
      <c r="L198" s="97">
        <v>66521672</v>
      </c>
      <c r="M198" s="97">
        <v>0</v>
      </c>
      <c r="N198" s="97">
        <v>0</v>
      </c>
      <c r="O198" s="97">
        <v>22352226</v>
      </c>
      <c r="P198" s="97">
        <v>0</v>
      </c>
      <c r="Q198" s="97">
        <v>5716264</v>
      </c>
      <c r="R198" s="97">
        <v>4374348</v>
      </c>
      <c r="S198" s="97">
        <v>0</v>
      </c>
      <c r="T198" s="97">
        <v>0</v>
      </c>
      <c r="U198" s="97">
        <v>0</v>
      </c>
      <c r="V198" s="97">
        <v>0</v>
      </c>
      <c r="W198" s="97">
        <v>11241298</v>
      </c>
      <c r="X198" s="97">
        <v>0</v>
      </c>
      <c r="Y198" s="97">
        <v>5877202</v>
      </c>
      <c r="Z198" s="97">
        <v>48893175</v>
      </c>
      <c r="AA198" s="97">
        <v>23299865</v>
      </c>
      <c r="AB198" s="97">
        <v>21016354</v>
      </c>
      <c r="AC198" s="97">
        <v>0</v>
      </c>
      <c r="AD198" s="97">
        <v>1966309398</v>
      </c>
      <c r="AE198" s="97">
        <v>0</v>
      </c>
      <c r="AF198" s="97">
        <v>0</v>
      </c>
      <c r="AG198" s="97">
        <v>11446486</v>
      </c>
      <c r="AH198" s="97">
        <v>704957</v>
      </c>
      <c r="AI198" s="97">
        <v>0</v>
      </c>
      <c r="AJ198" s="97">
        <v>0</v>
      </c>
      <c r="AK198" s="97">
        <v>0</v>
      </c>
      <c r="AL198" s="204">
        <v>2255726447</v>
      </c>
    </row>
    <row r="199" spans="1:38" s="23" customFormat="1" ht="14.4" x14ac:dyDescent="0.3">
      <c r="A199" s="62" t="s">
        <v>439</v>
      </c>
      <c r="B199" s="26" t="s">
        <v>143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0">
        <v>0</v>
      </c>
      <c r="AC199" s="10">
        <v>0</v>
      </c>
      <c r="AD199" s="10">
        <v>0</v>
      </c>
      <c r="AE199" s="10">
        <v>0</v>
      </c>
      <c r="AF199" s="10">
        <v>0</v>
      </c>
      <c r="AG199" s="10">
        <v>0</v>
      </c>
      <c r="AH199" s="10">
        <v>0</v>
      </c>
      <c r="AI199" s="10">
        <v>0</v>
      </c>
      <c r="AJ199" s="10">
        <v>0</v>
      </c>
      <c r="AK199" s="10">
        <v>0</v>
      </c>
      <c r="AL199" s="197">
        <v>0</v>
      </c>
    </row>
    <row r="200" spans="1:38" s="23" customFormat="1" ht="14.4" x14ac:dyDescent="0.3">
      <c r="A200" s="62" t="s">
        <v>440</v>
      </c>
      <c r="B200" s="26" t="s">
        <v>144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104746890</v>
      </c>
      <c r="Z200" s="10">
        <v>0</v>
      </c>
      <c r="AA200" s="10">
        <v>0</v>
      </c>
      <c r="AB200" s="10">
        <v>0</v>
      </c>
      <c r="AC200" s="10">
        <v>0</v>
      </c>
      <c r="AD200" s="10">
        <v>0</v>
      </c>
      <c r="AE200" s="10">
        <v>0</v>
      </c>
      <c r="AF200" s="10">
        <v>0</v>
      </c>
      <c r="AG200" s="10">
        <v>0</v>
      </c>
      <c r="AH200" s="10">
        <v>0</v>
      </c>
      <c r="AI200" s="10">
        <v>0</v>
      </c>
      <c r="AJ200" s="10">
        <v>0</v>
      </c>
      <c r="AK200" s="10">
        <v>0</v>
      </c>
      <c r="AL200" s="197">
        <v>104746890</v>
      </c>
    </row>
    <row r="201" spans="1:38" s="23" customFormat="1" ht="14.4" x14ac:dyDescent="0.3">
      <c r="A201" s="62" t="s">
        <v>441</v>
      </c>
      <c r="B201" s="26" t="s">
        <v>145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0</v>
      </c>
      <c r="AC201" s="10">
        <v>0</v>
      </c>
      <c r="AD201" s="10">
        <v>0</v>
      </c>
      <c r="AE201" s="10">
        <v>0</v>
      </c>
      <c r="AF201" s="10">
        <v>0</v>
      </c>
      <c r="AG201" s="10">
        <v>0</v>
      </c>
      <c r="AH201" s="10">
        <v>0</v>
      </c>
      <c r="AI201" s="10">
        <v>0</v>
      </c>
      <c r="AJ201" s="10">
        <v>0</v>
      </c>
      <c r="AK201" s="10">
        <v>0</v>
      </c>
      <c r="AL201" s="197">
        <v>0</v>
      </c>
    </row>
    <row r="202" spans="1:38" s="23" customFormat="1" ht="14.4" x14ac:dyDescent="0.3">
      <c r="A202" s="62" t="s">
        <v>442</v>
      </c>
      <c r="B202" s="26" t="s">
        <v>146</v>
      </c>
      <c r="C202" s="10">
        <v>0</v>
      </c>
      <c r="D202" s="10">
        <v>0</v>
      </c>
      <c r="E202" s="10">
        <v>0</v>
      </c>
      <c r="F202" s="10">
        <v>0</v>
      </c>
      <c r="G202" s="10">
        <v>0</v>
      </c>
      <c r="H202" s="10">
        <v>0</v>
      </c>
      <c r="I202" s="10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0">
        <v>0</v>
      </c>
      <c r="AC202" s="10">
        <v>0</v>
      </c>
      <c r="AD202" s="10">
        <v>0</v>
      </c>
      <c r="AE202" s="10">
        <v>0</v>
      </c>
      <c r="AF202" s="10">
        <v>0</v>
      </c>
      <c r="AG202" s="10">
        <v>0</v>
      </c>
      <c r="AH202" s="10">
        <v>0</v>
      </c>
      <c r="AI202" s="10">
        <v>0</v>
      </c>
      <c r="AJ202" s="10">
        <v>0</v>
      </c>
      <c r="AK202" s="10">
        <v>0</v>
      </c>
      <c r="AL202" s="197">
        <v>0</v>
      </c>
    </row>
    <row r="203" spans="1:38" s="23" customFormat="1" ht="14.4" x14ac:dyDescent="0.3">
      <c r="A203" s="62" t="s">
        <v>443</v>
      </c>
      <c r="B203" s="26" t="s">
        <v>147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0</v>
      </c>
      <c r="AC203" s="10">
        <v>0</v>
      </c>
      <c r="AD203" s="10">
        <v>0</v>
      </c>
      <c r="AE203" s="10">
        <v>0</v>
      </c>
      <c r="AF203" s="10">
        <v>0</v>
      </c>
      <c r="AG203" s="10">
        <v>0</v>
      </c>
      <c r="AH203" s="10">
        <v>0</v>
      </c>
      <c r="AI203" s="10">
        <v>0</v>
      </c>
      <c r="AJ203" s="10">
        <v>0</v>
      </c>
      <c r="AK203" s="10">
        <v>0</v>
      </c>
      <c r="AL203" s="197">
        <v>0</v>
      </c>
    </row>
    <row r="204" spans="1:38" s="23" customFormat="1" ht="14.4" x14ac:dyDescent="0.3">
      <c r="A204" s="62" t="s">
        <v>444</v>
      </c>
      <c r="B204" s="26" t="s">
        <v>148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0</v>
      </c>
      <c r="AC204" s="10">
        <v>0</v>
      </c>
      <c r="AD204" s="10">
        <v>0</v>
      </c>
      <c r="AE204" s="10">
        <v>0</v>
      </c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97">
        <v>0</v>
      </c>
    </row>
    <row r="205" spans="1:38" s="23" customFormat="1" ht="14.4" x14ac:dyDescent="0.3">
      <c r="A205" s="62" t="s">
        <v>445</v>
      </c>
      <c r="B205" s="26" t="s">
        <v>149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0">
        <v>0</v>
      </c>
      <c r="AC205" s="10">
        <v>0</v>
      </c>
      <c r="AD205" s="10">
        <v>0</v>
      </c>
      <c r="AE205" s="10">
        <v>0</v>
      </c>
      <c r="AF205" s="10">
        <v>0</v>
      </c>
      <c r="AG205" s="10">
        <v>0</v>
      </c>
      <c r="AH205" s="10">
        <v>0</v>
      </c>
      <c r="AI205" s="10">
        <v>0</v>
      </c>
      <c r="AJ205" s="10">
        <v>0</v>
      </c>
      <c r="AK205" s="10">
        <v>0</v>
      </c>
      <c r="AL205" s="197">
        <v>0</v>
      </c>
    </row>
    <row r="206" spans="1:38" s="23" customFormat="1" ht="14.4" x14ac:dyDescent="0.3">
      <c r="A206" s="62" t="s">
        <v>446</v>
      </c>
      <c r="B206" s="26" t="s">
        <v>150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0">
        <v>0</v>
      </c>
      <c r="AC206" s="10">
        <v>0</v>
      </c>
      <c r="AD206" s="10">
        <v>0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0</v>
      </c>
      <c r="AK206" s="10">
        <v>0</v>
      </c>
      <c r="AL206" s="197">
        <v>0</v>
      </c>
    </row>
    <row r="207" spans="1:38" s="23" customFormat="1" ht="14.4" x14ac:dyDescent="0.3">
      <c r="A207" s="62" t="s">
        <v>447</v>
      </c>
      <c r="B207" s="26" t="s">
        <v>151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0</v>
      </c>
      <c r="AC207" s="10">
        <v>0</v>
      </c>
      <c r="AD207" s="10">
        <v>0</v>
      </c>
      <c r="AE207" s="10">
        <v>0</v>
      </c>
      <c r="AF207" s="10">
        <v>0</v>
      </c>
      <c r="AG207" s="10">
        <v>0</v>
      </c>
      <c r="AH207" s="10">
        <v>0</v>
      </c>
      <c r="AI207" s="10">
        <v>0</v>
      </c>
      <c r="AJ207" s="10">
        <v>0</v>
      </c>
      <c r="AK207" s="10">
        <v>0</v>
      </c>
      <c r="AL207" s="197">
        <v>0</v>
      </c>
    </row>
    <row r="208" spans="1:38" s="23" customFormat="1" ht="14.4" x14ac:dyDescent="0.3">
      <c r="A208" s="62" t="s">
        <v>448</v>
      </c>
      <c r="B208" s="26" t="s">
        <v>152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0">
        <v>0</v>
      </c>
      <c r="AE208" s="10">
        <v>0</v>
      </c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97">
        <v>0</v>
      </c>
    </row>
    <row r="209" spans="1:38" s="23" customFormat="1" ht="14.4" x14ac:dyDescent="0.3">
      <c r="A209" s="62" t="s">
        <v>449</v>
      </c>
      <c r="B209" s="26" t="s">
        <v>153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0</v>
      </c>
      <c r="AC209" s="10">
        <v>0</v>
      </c>
      <c r="AD209" s="10">
        <v>0</v>
      </c>
      <c r="AE209" s="10">
        <v>0</v>
      </c>
      <c r="AF209" s="10">
        <v>0</v>
      </c>
      <c r="AG209" s="10">
        <v>0</v>
      </c>
      <c r="AH209" s="10">
        <v>0</v>
      </c>
      <c r="AI209" s="10">
        <v>0</v>
      </c>
      <c r="AJ209" s="10">
        <v>0</v>
      </c>
      <c r="AK209" s="10">
        <v>0</v>
      </c>
      <c r="AL209" s="197">
        <v>0</v>
      </c>
    </row>
    <row r="210" spans="1:38" s="23" customFormat="1" ht="14.4" x14ac:dyDescent="0.3">
      <c r="A210" s="62" t="s">
        <v>450</v>
      </c>
      <c r="B210" s="26" t="s">
        <v>154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10">
        <v>0</v>
      </c>
      <c r="AB210" s="10">
        <v>0</v>
      </c>
      <c r="AC210" s="10">
        <v>0</v>
      </c>
      <c r="AD210" s="10">
        <v>0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97">
        <v>0</v>
      </c>
    </row>
    <row r="211" spans="1:38" s="23" customFormat="1" ht="14.4" x14ac:dyDescent="0.3">
      <c r="A211" s="62" t="s">
        <v>451</v>
      </c>
      <c r="B211" s="26" t="s">
        <v>155</v>
      </c>
      <c r="C211" s="10">
        <v>0</v>
      </c>
      <c r="D211" s="10">
        <v>0</v>
      </c>
      <c r="E211" s="10">
        <v>0</v>
      </c>
      <c r="F211" s="10">
        <v>0</v>
      </c>
      <c r="G211" s="10">
        <v>0</v>
      </c>
      <c r="H211" s="10">
        <v>0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0">
        <v>0</v>
      </c>
      <c r="AE211" s="10">
        <v>0</v>
      </c>
      <c r="AF211" s="10">
        <v>0</v>
      </c>
      <c r="AG211" s="10">
        <v>0</v>
      </c>
      <c r="AH211" s="10">
        <v>0</v>
      </c>
      <c r="AI211" s="10">
        <v>0</v>
      </c>
      <c r="AJ211" s="10">
        <v>0</v>
      </c>
      <c r="AK211" s="10">
        <v>0</v>
      </c>
      <c r="AL211" s="197">
        <v>0</v>
      </c>
    </row>
    <row r="212" spans="1:38" s="23" customFormat="1" ht="14.4" x14ac:dyDescent="0.3">
      <c r="A212" s="62" t="s">
        <v>452</v>
      </c>
      <c r="B212" s="26" t="s">
        <v>70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0">
        <v>0</v>
      </c>
      <c r="AC212" s="10">
        <v>0</v>
      </c>
      <c r="AD212" s="10">
        <v>0</v>
      </c>
      <c r="AE212" s="10">
        <v>0</v>
      </c>
      <c r="AF212" s="10">
        <v>0</v>
      </c>
      <c r="AG212" s="10">
        <v>0</v>
      </c>
      <c r="AH212" s="10">
        <v>0</v>
      </c>
      <c r="AI212" s="10">
        <v>0</v>
      </c>
      <c r="AJ212" s="10">
        <v>0</v>
      </c>
      <c r="AK212" s="10">
        <v>0</v>
      </c>
      <c r="AL212" s="197">
        <v>0</v>
      </c>
    </row>
    <row r="213" spans="1:38" s="23" customFormat="1" ht="14.4" x14ac:dyDescent="0.3">
      <c r="A213" s="98" t="s">
        <v>453</v>
      </c>
      <c r="B213" s="99" t="s">
        <v>157</v>
      </c>
      <c r="C213" s="97">
        <v>0</v>
      </c>
      <c r="D213" s="97"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97">
        <v>0</v>
      </c>
      <c r="K213" s="97">
        <v>0</v>
      </c>
      <c r="L213" s="97">
        <v>0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97">
        <v>0</v>
      </c>
      <c r="V213" s="97">
        <v>0</v>
      </c>
      <c r="W213" s="97">
        <v>0</v>
      </c>
      <c r="X213" s="97">
        <v>0</v>
      </c>
      <c r="Y213" s="97">
        <v>104746890</v>
      </c>
      <c r="Z213" s="97">
        <v>0</v>
      </c>
      <c r="AA213" s="97">
        <v>0</v>
      </c>
      <c r="AB213" s="97">
        <v>0</v>
      </c>
      <c r="AC213" s="97">
        <v>0</v>
      </c>
      <c r="AD213" s="97">
        <v>0</v>
      </c>
      <c r="AE213" s="97">
        <v>0</v>
      </c>
      <c r="AF213" s="97">
        <v>0</v>
      </c>
      <c r="AG213" s="97">
        <v>0</v>
      </c>
      <c r="AH213" s="97">
        <v>0</v>
      </c>
      <c r="AI213" s="97">
        <v>0</v>
      </c>
      <c r="AJ213" s="97">
        <v>0</v>
      </c>
      <c r="AK213" s="97">
        <v>0</v>
      </c>
      <c r="AL213" s="204">
        <v>104746890</v>
      </c>
    </row>
    <row r="214" spans="1:38" s="23" customFormat="1" ht="14.4" collapsed="1" x14ac:dyDescent="0.3">
      <c r="A214" s="63" t="s">
        <v>38</v>
      </c>
      <c r="B214" s="29" t="s">
        <v>99</v>
      </c>
      <c r="C214" s="28">
        <v>0</v>
      </c>
      <c r="D214" s="28">
        <v>0</v>
      </c>
      <c r="E214" s="28">
        <v>30575449</v>
      </c>
      <c r="F214" s="28">
        <v>0</v>
      </c>
      <c r="G214" s="28">
        <v>30058500</v>
      </c>
      <c r="H214" s="28">
        <v>1740000</v>
      </c>
      <c r="I214" s="28">
        <v>5599253</v>
      </c>
      <c r="J214" s="28">
        <v>0</v>
      </c>
      <c r="K214" s="28">
        <v>0</v>
      </c>
      <c r="L214" s="28">
        <v>66521672</v>
      </c>
      <c r="M214" s="28">
        <v>0</v>
      </c>
      <c r="N214" s="28">
        <v>0</v>
      </c>
      <c r="O214" s="28">
        <v>22352226</v>
      </c>
      <c r="P214" s="28">
        <v>0</v>
      </c>
      <c r="Q214" s="28">
        <v>5716264</v>
      </c>
      <c r="R214" s="28">
        <v>4374348</v>
      </c>
      <c r="S214" s="28">
        <v>0</v>
      </c>
      <c r="T214" s="28">
        <v>0</v>
      </c>
      <c r="U214" s="28">
        <v>0</v>
      </c>
      <c r="V214" s="28">
        <v>0</v>
      </c>
      <c r="W214" s="28">
        <v>11241298</v>
      </c>
      <c r="X214" s="28">
        <v>0</v>
      </c>
      <c r="Y214" s="28">
        <v>110624092</v>
      </c>
      <c r="Z214" s="28">
        <v>48893175</v>
      </c>
      <c r="AA214" s="28">
        <v>23299865</v>
      </c>
      <c r="AB214" s="28">
        <v>21016354</v>
      </c>
      <c r="AC214" s="28">
        <v>0</v>
      </c>
      <c r="AD214" s="28">
        <v>1966309398</v>
      </c>
      <c r="AE214" s="28">
        <v>0</v>
      </c>
      <c r="AF214" s="28">
        <v>0</v>
      </c>
      <c r="AG214" s="28">
        <v>11446486</v>
      </c>
      <c r="AH214" s="28">
        <v>704957</v>
      </c>
      <c r="AI214" s="28">
        <v>0</v>
      </c>
      <c r="AJ214" s="28">
        <v>0</v>
      </c>
      <c r="AK214" s="28">
        <v>0</v>
      </c>
      <c r="AL214" s="206">
        <v>2360473337</v>
      </c>
    </row>
    <row r="215" spans="1:38" s="23" customFormat="1" ht="14.4" x14ac:dyDescent="0.3">
      <c r="A215" s="62" t="s">
        <v>454</v>
      </c>
      <c r="B215" s="26" t="s">
        <v>143</v>
      </c>
      <c r="C215" s="10">
        <v>162095262</v>
      </c>
      <c r="D215" s="10">
        <v>0</v>
      </c>
      <c r="E215" s="10">
        <v>0</v>
      </c>
      <c r="F215" s="10">
        <v>8795341</v>
      </c>
      <c r="G215" s="10">
        <v>25573027</v>
      </c>
      <c r="H215" s="10">
        <v>476587342</v>
      </c>
      <c r="I215" s="10">
        <v>0</v>
      </c>
      <c r="J215" s="10">
        <v>0</v>
      </c>
      <c r="K215" s="10">
        <v>0</v>
      </c>
      <c r="L215" s="10">
        <v>763250329</v>
      </c>
      <c r="M215" s="10">
        <v>398912478</v>
      </c>
      <c r="N215" s="10">
        <v>121526289</v>
      </c>
      <c r="O215" s="10">
        <v>144850808</v>
      </c>
      <c r="P215" s="10">
        <v>0</v>
      </c>
      <c r="Q215" s="10">
        <v>6612297</v>
      </c>
      <c r="R215" s="10">
        <v>0</v>
      </c>
      <c r="S215" s="10">
        <v>0</v>
      </c>
      <c r="T215" s="10">
        <v>1416698387</v>
      </c>
      <c r="U215" s="10">
        <v>0</v>
      </c>
      <c r="V215" s="10">
        <v>1077106198</v>
      </c>
      <c r="W215" s="10">
        <v>0</v>
      </c>
      <c r="X215" s="10">
        <v>0</v>
      </c>
      <c r="Y215" s="10">
        <v>0</v>
      </c>
      <c r="Z215" s="10">
        <v>2367881</v>
      </c>
      <c r="AA215" s="10">
        <v>7491003</v>
      </c>
      <c r="AB215" s="10">
        <v>463603347</v>
      </c>
      <c r="AC215" s="10">
        <v>5876601435</v>
      </c>
      <c r="AD215" s="10">
        <v>1373021681</v>
      </c>
      <c r="AE215" s="10">
        <v>0</v>
      </c>
      <c r="AF215" s="10">
        <v>86521552</v>
      </c>
      <c r="AG215" s="10">
        <v>0</v>
      </c>
      <c r="AH215" s="10">
        <v>50981270</v>
      </c>
      <c r="AI215" s="10">
        <v>0</v>
      </c>
      <c r="AJ215" s="10">
        <v>0</v>
      </c>
      <c r="AK215" s="10">
        <v>0</v>
      </c>
      <c r="AL215" s="197">
        <v>12462595927</v>
      </c>
    </row>
    <row r="216" spans="1:38" s="23" customFormat="1" ht="14.4" x14ac:dyDescent="0.3">
      <c r="A216" s="62" t="s">
        <v>455</v>
      </c>
      <c r="B216" s="26" t="s">
        <v>144</v>
      </c>
      <c r="C216" s="10">
        <v>499548546</v>
      </c>
      <c r="D216" s="10">
        <v>0</v>
      </c>
      <c r="E216" s="10">
        <v>0</v>
      </c>
      <c r="F216" s="10">
        <v>12253349</v>
      </c>
      <c r="G216" s="10">
        <v>12487838</v>
      </c>
      <c r="H216" s="10">
        <v>421685843</v>
      </c>
      <c r="I216" s="10">
        <v>0</v>
      </c>
      <c r="J216" s="10">
        <v>0</v>
      </c>
      <c r="K216" s="10">
        <v>13330591</v>
      </c>
      <c r="L216" s="10">
        <v>26760283</v>
      </c>
      <c r="M216" s="10">
        <v>1834642384</v>
      </c>
      <c r="N216" s="10">
        <v>11321882</v>
      </c>
      <c r="O216" s="10">
        <v>62298650</v>
      </c>
      <c r="P216" s="10">
        <v>0</v>
      </c>
      <c r="Q216" s="10">
        <v>0</v>
      </c>
      <c r="R216" s="10">
        <v>0</v>
      </c>
      <c r="S216" s="10">
        <v>0</v>
      </c>
      <c r="T216" s="10">
        <v>1456815125</v>
      </c>
      <c r="U216" s="10">
        <v>0</v>
      </c>
      <c r="V216" s="10">
        <v>171406561</v>
      </c>
      <c r="W216" s="10">
        <v>0</v>
      </c>
      <c r="X216" s="10">
        <v>0</v>
      </c>
      <c r="Y216" s="10">
        <v>0</v>
      </c>
      <c r="Z216" s="10">
        <v>0</v>
      </c>
      <c r="AA216" s="10">
        <v>356386916</v>
      </c>
      <c r="AB216" s="10">
        <v>138790438</v>
      </c>
      <c r="AC216" s="10">
        <v>6026174</v>
      </c>
      <c r="AD216" s="10">
        <v>0</v>
      </c>
      <c r="AE216" s="10">
        <v>0</v>
      </c>
      <c r="AF216" s="10">
        <v>0</v>
      </c>
      <c r="AG216" s="10">
        <v>4420133</v>
      </c>
      <c r="AH216" s="10">
        <v>2036511</v>
      </c>
      <c r="AI216" s="10">
        <v>0</v>
      </c>
      <c r="AJ216" s="10">
        <v>0</v>
      </c>
      <c r="AK216" s="10">
        <v>0</v>
      </c>
      <c r="AL216" s="197">
        <v>5030211224</v>
      </c>
    </row>
    <row r="217" spans="1:38" s="23" customFormat="1" ht="14.4" x14ac:dyDescent="0.3">
      <c r="A217" s="62" t="s">
        <v>456</v>
      </c>
      <c r="B217" s="26" t="s">
        <v>145</v>
      </c>
      <c r="C217" s="10">
        <v>1363637</v>
      </c>
      <c r="D217" s="10">
        <v>0</v>
      </c>
      <c r="E217" s="10">
        <v>0</v>
      </c>
      <c r="F217" s="10">
        <v>0</v>
      </c>
      <c r="G217" s="10">
        <v>0</v>
      </c>
      <c r="H217" s="10">
        <v>51942283</v>
      </c>
      <c r="I217" s="10">
        <v>0</v>
      </c>
      <c r="J217" s="10">
        <v>0</v>
      </c>
      <c r="K217" s="10">
        <v>560724</v>
      </c>
      <c r="L217" s="10">
        <v>29952411</v>
      </c>
      <c r="M217" s="10">
        <v>103130015</v>
      </c>
      <c r="N217" s="10">
        <v>258732</v>
      </c>
      <c r="O217" s="10">
        <v>16188691</v>
      </c>
      <c r="P217" s="10">
        <v>0</v>
      </c>
      <c r="Q217" s="10">
        <v>0</v>
      </c>
      <c r="R217" s="10">
        <v>0</v>
      </c>
      <c r="S217" s="10">
        <v>0</v>
      </c>
      <c r="T217" s="10">
        <v>81413472</v>
      </c>
      <c r="U217" s="10">
        <v>0</v>
      </c>
      <c r="V217" s="10">
        <v>19531451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0">
        <v>500000</v>
      </c>
      <c r="AC217" s="10">
        <v>0</v>
      </c>
      <c r="AD217" s="10">
        <v>0</v>
      </c>
      <c r="AE217" s="10">
        <v>1200000</v>
      </c>
      <c r="AF217" s="10">
        <v>0</v>
      </c>
      <c r="AG217" s="10">
        <v>0</v>
      </c>
      <c r="AH217" s="10">
        <v>1196614</v>
      </c>
      <c r="AI217" s="10">
        <v>116943228</v>
      </c>
      <c r="AJ217" s="10">
        <v>9276856</v>
      </c>
      <c r="AK217" s="10">
        <v>7873039</v>
      </c>
      <c r="AL217" s="197">
        <v>441331153</v>
      </c>
    </row>
    <row r="218" spans="1:38" s="23" customFormat="1" ht="14.4" x14ac:dyDescent="0.3">
      <c r="A218" s="62" t="s">
        <v>457</v>
      </c>
      <c r="B218" s="26" t="s">
        <v>146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269880487</v>
      </c>
      <c r="I218" s="10">
        <v>2023357802</v>
      </c>
      <c r="J218" s="10">
        <v>0</v>
      </c>
      <c r="K218" s="10">
        <v>0</v>
      </c>
      <c r="L218" s="10">
        <v>52697024</v>
      </c>
      <c r="M218" s="10">
        <v>12119084055</v>
      </c>
      <c r="N218" s="10">
        <v>468750</v>
      </c>
      <c r="O218" s="10">
        <v>4124410301</v>
      </c>
      <c r="P218" s="10">
        <v>0</v>
      </c>
      <c r="Q218" s="10">
        <v>0</v>
      </c>
      <c r="R218" s="10">
        <v>0</v>
      </c>
      <c r="S218" s="10">
        <v>0</v>
      </c>
      <c r="T218" s="10">
        <v>6381982363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33148282</v>
      </c>
      <c r="AB218" s="10">
        <v>1687510</v>
      </c>
      <c r="AC218" s="10">
        <v>396874546</v>
      </c>
      <c r="AD218" s="10">
        <v>0</v>
      </c>
      <c r="AE218" s="10">
        <v>0</v>
      </c>
      <c r="AF218" s="10">
        <v>0</v>
      </c>
      <c r="AG218" s="10">
        <v>0</v>
      </c>
      <c r="AH218" s="10">
        <v>1515436507</v>
      </c>
      <c r="AI218" s="10">
        <v>0</v>
      </c>
      <c r="AJ218" s="10">
        <v>933522993</v>
      </c>
      <c r="AK218" s="10">
        <v>0</v>
      </c>
      <c r="AL218" s="197">
        <v>27852550620</v>
      </c>
    </row>
    <row r="219" spans="1:38" s="23" customFormat="1" ht="14.4" x14ac:dyDescent="0.3">
      <c r="A219" s="62" t="s">
        <v>458</v>
      </c>
      <c r="B219" s="26" t="s">
        <v>147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0">
        <v>0</v>
      </c>
      <c r="AC219" s="10">
        <v>0</v>
      </c>
      <c r="AD219" s="10">
        <v>0</v>
      </c>
      <c r="AE219" s="10">
        <v>0</v>
      </c>
      <c r="AF219" s="10">
        <v>0</v>
      </c>
      <c r="AG219" s="10">
        <v>0</v>
      </c>
      <c r="AH219" s="10">
        <v>0</v>
      </c>
      <c r="AI219" s="10">
        <v>0</v>
      </c>
      <c r="AJ219" s="10">
        <v>0</v>
      </c>
      <c r="AK219" s="10">
        <v>0</v>
      </c>
      <c r="AL219" s="197">
        <v>0</v>
      </c>
    </row>
    <row r="220" spans="1:38" s="23" customFormat="1" ht="14.4" x14ac:dyDescent="0.3">
      <c r="A220" s="62" t="s">
        <v>459</v>
      </c>
      <c r="B220" s="26" t="s">
        <v>148</v>
      </c>
      <c r="C220" s="10">
        <v>1200994</v>
      </c>
      <c r="D220" s="10">
        <v>0</v>
      </c>
      <c r="E220" s="10">
        <v>0</v>
      </c>
      <c r="F220" s="10">
        <v>0</v>
      </c>
      <c r="G220" s="10">
        <v>0</v>
      </c>
      <c r="H220" s="10">
        <v>90919514</v>
      </c>
      <c r="I220" s="10">
        <v>0</v>
      </c>
      <c r="J220" s="10">
        <v>0</v>
      </c>
      <c r="K220" s="10">
        <v>745454</v>
      </c>
      <c r="L220" s="10">
        <v>32670188</v>
      </c>
      <c r="M220" s="10">
        <v>48442081</v>
      </c>
      <c r="N220" s="10">
        <v>31159030</v>
      </c>
      <c r="O220" s="10">
        <v>279595984</v>
      </c>
      <c r="P220" s="10">
        <v>0</v>
      </c>
      <c r="Q220" s="10">
        <v>0</v>
      </c>
      <c r="R220" s="10">
        <v>0</v>
      </c>
      <c r="S220" s="10">
        <v>0</v>
      </c>
      <c r="T220" s="10">
        <v>42101965</v>
      </c>
      <c r="U220" s="10">
        <v>0</v>
      </c>
      <c r="V220" s="10">
        <v>228958099</v>
      </c>
      <c r="W220" s="10">
        <v>0</v>
      </c>
      <c r="X220" s="10">
        <v>0</v>
      </c>
      <c r="Y220" s="10">
        <v>0</v>
      </c>
      <c r="Z220" s="10">
        <v>74334239</v>
      </c>
      <c r="AA220" s="10">
        <v>0</v>
      </c>
      <c r="AB220" s="10">
        <v>48030115</v>
      </c>
      <c r="AC220" s="10">
        <v>0</v>
      </c>
      <c r="AD220" s="10">
        <v>0</v>
      </c>
      <c r="AE220" s="10">
        <v>0</v>
      </c>
      <c r="AF220" s="10">
        <v>144612660</v>
      </c>
      <c r="AG220" s="10">
        <v>0</v>
      </c>
      <c r="AH220" s="10">
        <v>17140386</v>
      </c>
      <c r="AI220" s="10">
        <v>0</v>
      </c>
      <c r="AJ220" s="10">
        <v>0</v>
      </c>
      <c r="AK220" s="10">
        <v>0</v>
      </c>
      <c r="AL220" s="197">
        <v>1039910709</v>
      </c>
    </row>
    <row r="221" spans="1:38" s="23" customFormat="1" ht="14.4" x14ac:dyDescent="0.3">
      <c r="A221" s="62" t="s">
        <v>460</v>
      </c>
      <c r="B221" s="26" t="s">
        <v>149</v>
      </c>
      <c r="C221" s="10">
        <v>0</v>
      </c>
      <c r="D221" s="10">
        <v>0</v>
      </c>
      <c r="E221" s="10">
        <v>0</v>
      </c>
      <c r="F221" s="10">
        <v>0</v>
      </c>
      <c r="G221" s="10">
        <v>4613175</v>
      </c>
      <c r="H221" s="10">
        <v>22857822</v>
      </c>
      <c r="I221" s="10">
        <v>0</v>
      </c>
      <c r="J221" s="10">
        <v>0</v>
      </c>
      <c r="K221" s="10">
        <v>1204546</v>
      </c>
      <c r="L221" s="10">
        <v>0</v>
      </c>
      <c r="M221" s="10">
        <v>0</v>
      </c>
      <c r="N221" s="10">
        <v>3800288</v>
      </c>
      <c r="O221" s="10">
        <v>2188638</v>
      </c>
      <c r="P221" s="10">
        <v>0</v>
      </c>
      <c r="Q221" s="10">
        <v>0</v>
      </c>
      <c r="R221" s="10">
        <v>0</v>
      </c>
      <c r="S221" s="10">
        <v>0</v>
      </c>
      <c r="T221" s="10">
        <v>5265753</v>
      </c>
      <c r="U221" s="10">
        <v>0</v>
      </c>
      <c r="V221" s="10">
        <v>47468493</v>
      </c>
      <c r="W221" s="10">
        <v>0</v>
      </c>
      <c r="X221" s="10">
        <v>0</v>
      </c>
      <c r="Y221" s="10">
        <v>0</v>
      </c>
      <c r="Z221" s="10">
        <v>6894110</v>
      </c>
      <c r="AA221" s="10">
        <v>0</v>
      </c>
      <c r="AB221" s="10">
        <v>10780068</v>
      </c>
      <c r="AC221" s="10">
        <v>0</v>
      </c>
      <c r="AD221" s="10">
        <v>0</v>
      </c>
      <c r="AE221" s="10">
        <v>0</v>
      </c>
      <c r="AF221" s="10">
        <v>0</v>
      </c>
      <c r="AG221" s="10">
        <v>0</v>
      </c>
      <c r="AH221" s="10">
        <v>1877272</v>
      </c>
      <c r="AI221" s="10">
        <v>0</v>
      </c>
      <c r="AJ221" s="10">
        <v>0</v>
      </c>
      <c r="AK221" s="10">
        <v>0</v>
      </c>
      <c r="AL221" s="197">
        <v>106950165</v>
      </c>
    </row>
    <row r="222" spans="1:38" s="23" customFormat="1" ht="14.4" x14ac:dyDescent="0.3">
      <c r="A222" s="62" t="s">
        <v>461</v>
      </c>
      <c r="B222" s="26" t="s">
        <v>150</v>
      </c>
      <c r="C222" s="10">
        <v>0</v>
      </c>
      <c r="D222" s="10">
        <v>0</v>
      </c>
      <c r="E222" s="10">
        <v>0</v>
      </c>
      <c r="F222" s="10">
        <v>0</v>
      </c>
      <c r="G222" s="10">
        <v>0</v>
      </c>
      <c r="H222" s="10">
        <v>0</v>
      </c>
      <c r="I222" s="10">
        <v>0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28248174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0">
        <v>0</v>
      </c>
      <c r="AC222" s="10">
        <v>643036940</v>
      </c>
      <c r="AD222" s="10">
        <v>0</v>
      </c>
      <c r="AE222" s="10">
        <v>0</v>
      </c>
      <c r="AF222" s="10">
        <v>1031263113</v>
      </c>
      <c r="AG222" s="10">
        <v>0</v>
      </c>
      <c r="AH222" s="10">
        <v>0</v>
      </c>
      <c r="AI222" s="10">
        <v>0</v>
      </c>
      <c r="AJ222" s="10">
        <v>0</v>
      </c>
      <c r="AK222" s="10">
        <v>0</v>
      </c>
      <c r="AL222" s="197">
        <v>1702548227</v>
      </c>
    </row>
    <row r="223" spans="1:38" s="23" customFormat="1" ht="14.4" x14ac:dyDescent="0.3">
      <c r="A223" s="62" t="s">
        <v>462</v>
      </c>
      <c r="B223" s="26" t="s">
        <v>151</v>
      </c>
      <c r="C223" s="10">
        <v>33200652</v>
      </c>
      <c r="D223" s="10">
        <v>0</v>
      </c>
      <c r="E223" s="10">
        <v>0</v>
      </c>
      <c r="F223" s="10">
        <v>0</v>
      </c>
      <c r="G223" s="10">
        <v>118646642</v>
      </c>
      <c r="H223" s="10">
        <v>331131224</v>
      </c>
      <c r="I223" s="10">
        <v>0</v>
      </c>
      <c r="J223" s="10">
        <v>0</v>
      </c>
      <c r="K223" s="10">
        <v>19896774</v>
      </c>
      <c r="L223" s="10">
        <v>7463887244</v>
      </c>
      <c r="M223" s="10">
        <v>1003259931</v>
      </c>
      <c r="N223" s="10">
        <v>60293241</v>
      </c>
      <c r="O223" s="10">
        <v>169034383</v>
      </c>
      <c r="P223" s="10">
        <v>0</v>
      </c>
      <c r="Q223" s="10">
        <v>0</v>
      </c>
      <c r="R223" s="10">
        <v>2407711</v>
      </c>
      <c r="S223" s="10">
        <v>0</v>
      </c>
      <c r="T223" s="10">
        <v>1162379171</v>
      </c>
      <c r="U223" s="10">
        <v>0</v>
      </c>
      <c r="V223" s="10">
        <v>1936150262</v>
      </c>
      <c r="W223" s="10">
        <v>0</v>
      </c>
      <c r="X223" s="10">
        <v>0</v>
      </c>
      <c r="Y223" s="10">
        <v>0</v>
      </c>
      <c r="Z223" s="10">
        <v>1589319</v>
      </c>
      <c r="AA223" s="10">
        <v>60194754</v>
      </c>
      <c r="AB223" s="10">
        <v>498120808</v>
      </c>
      <c r="AC223" s="10">
        <v>737307080</v>
      </c>
      <c r="AD223" s="10">
        <v>175463584</v>
      </c>
      <c r="AE223" s="10">
        <v>1274248070</v>
      </c>
      <c r="AF223" s="10">
        <v>520602523</v>
      </c>
      <c r="AG223" s="10">
        <v>0</v>
      </c>
      <c r="AH223" s="10">
        <v>220200485</v>
      </c>
      <c r="AI223" s="10">
        <v>0</v>
      </c>
      <c r="AJ223" s="10">
        <v>1492729714</v>
      </c>
      <c r="AK223" s="10">
        <v>88339293</v>
      </c>
      <c r="AL223" s="197">
        <v>17369082865</v>
      </c>
    </row>
    <row r="224" spans="1:38" s="23" customFormat="1" ht="14.4" x14ac:dyDescent="0.3">
      <c r="A224" s="62" t="s">
        <v>463</v>
      </c>
      <c r="B224" s="26" t="s">
        <v>152</v>
      </c>
      <c r="C224" s="10">
        <v>442771436</v>
      </c>
      <c r="D224" s="10">
        <v>0</v>
      </c>
      <c r="E224" s="10">
        <v>0</v>
      </c>
      <c r="F224" s="10">
        <v>0</v>
      </c>
      <c r="G224" s="10">
        <v>0</v>
      </c>
      <c r="H224" s="10">
        <v>217343233</v>
      </c>
      <c r="I224" s="10">
        <v>0</v>
      </c>
      <c r="J224" s="10">
        <v>0</v>
      </c>
      <c r="K224" s="10">
        <v>0</v>
      </c>
      <c r="L224" s="10">
        <v>2140000</v>
      </c>
      <c r="M224" s="10">
        <v>3650350</v>
      </c>
      <c r="N224" s="10">
        <v>5962097</v>
      </c>
      <c r="O224" s="10">
        <v>231547</v>
      </c>
      <c r="P224" s="10">
        <v>0</v>
      </c>
      <c r="Q224" s="10">
        <v>0</v>
      </c>
      <c r="R224" s="10">
        <v>0</v>
      </c>
      <c r="S224" s="10">
        <v>0</v>
      </c>
      <c r="T224" s="10">
        <v>3245413</v>
      </c>
      <c r="U224" s="10">
        <v>0</v>
      </c>
      <c r="V224" s="10">
        <v>96115594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8143942</v>
      </c>
      <c r="AC224" s="10">
        <v>0</v>
      </c>
      <c r="AD224" s="10">
        <v>0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0</v>
      </c>
      <c r="AK224" s="10">
        <v>0</v>
      </c>
      <c r="AL224" s="197">
        <v>779603612</v>
      </c>
    </row>
    <row r="225" spans="1:38" s="23" customFormat="1" ht="14.4" x14ac:dyDescent="0.3">
      <c r="A225" s="62" t="s">
        <v>464</v>
      </c>
      <c r="B225" s="26" t="s">
        <v>153</v>
      </c>
      <c r="C225" s="10">
        <v>169090909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324444408</v>
      </c>
      <c r="P225" s="10">
        <v>0</v>
      </c>
      <c r="Q225" s="10">
        <v>0</v>
      </c>
      <c r="R225" s="10">
        <v>0</v>
      </c>
      <c r="S225" s="10">
        <v>0</v>
      </c>
      <c r="T225" s="10">
        <v>85842900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0">
        <v>0</v>
      </c>
      <c r="AE225" s="10">
        <v>0</v>
      </c>
      <c r="AF225" s="10">
        <v>0</v>
      </c>
      <c r="AG225" s="10">
        <v>0</v>
      </c>
      <c r="AH225" s="10">
        <v>0</v>
      </c>
      <c r="AI225" s="10">
        <v>0</v>
      </c>
      <c r="AJ225" s="10">
        <v>0</v>
      </c>
      <c r="AK225" s="10">
        <v>0</v>
      </c>
      <c r="AL225" s="197">
        <v>579378217</v>
      </c>
    </row>
    <row r="226" spans="1:38" s="23" customFormat="1" ht="14.4" x14ac:dyDescent="0.3">
      <c r="A226" s="62" t="s">
        <v>465</v>
      </c>
      <c r="B226" s="26" t="s">
        <v>154</v>
      </c>
      <c r="C226" s="10">
        <v>11340681</v>
      </c>
      <c r="D226" s="10">
        <v>0</v>
      </c>
      <c r="E226" s="10">
        <v>0</v>
      </c>
      <c r="F226" s="10">
        <v>149193204</v>
      </c>
      <c r="G226" s="10">
        <v>13200000</v>
      </c>
      <c r="H226" s="10">
        <v>442985662</v>
      </c>
      <c r="I226" s="10">
        <v>0</v>
      </c>
      <c r="J226" s="10">
        <v>0</v>
      </c>
      <c r="K226" s="10">
        <v>14082528</v>
      </c>
      <c r="L226" s="10">
        <v>9478209</v>
      </c>
      <c r="M226" s="10">
        <v>1942430390</v>
      </c>
      <c r="N226" s="10">
        <v>4390351</v>
      </c>
      <c r="O226" s="10">
        <v>419716090</v>
      </c>
      <c r="P226" s="10">
        <v>0</v>
      </c>
      <c r="Q226" s="10">
        <v>0</v>
      </c>
      <c r="R226" s="10">
        <v>349543177</v>
      </c>
      <c r="S226" s="10">
        <v>0</v>
      </c>
      <c r="T226" s="10">
        <v>619615911</v>
      </c>
      <c r="U226" s="10">
        <v>0</v>
      </c>
      <c r="V226" s="10">
        <v>390038730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5700916018</v>
      </c>
      <c r="AC226" s="10">
        <v>0</v>
      </c>
      <c r="AD226" s="10">
        <v>9780766</v>
      </c>
      <c r="AE226" s="10">
        <v>0</v>
      </c>
      <c r="AF226" s="10">
        <v>24309463</v>
      </c>
      <c r="AG226" s="10">
        <v>8462480</v>
      </c>
      <c r="AH226" s="10">
        <v>1809691</v>
      </c>
      <c r="AI226" s="10">
        <v>0</v>
      </c>
      <c r="AJ226" s="10">
        <v>0</v>
      </c>
      <c r="AK226" s="10">
        <v>0</v>
      </c>
      <c r="AL226" s="197">
        <v>10111293351</v>
      </c>
    </row>
    <row r="227" spans="1:38" s="23" customFormat="1" ht="14.4" x14ac:dyDescent="0.3">
      <c r="A227" s="62" t="s">
        <v>466</v>
      </c>
      <c r="B227" s="26" t="s">
        <v>155</v>
      </c>
      <c r="C227" s="10">
        <v>21186543</v>
      </c>
      <c r="D227" s="10">
        <v>0</v>
      </c>
      <c r="E227" s="10">
        <v>0</v>
      </c>
      <c r="F227" s="10">
        <v>0</v>
      </c>
      <c r="G227" s="10">
        <v>5998913</v>
      </c>
      <c r="H227" s="10">
        <v>9888636</v>
      </c>
      <c r="I227" s="10">
        <v>0</v>
      </c>
      <c r="J227" s="10">
        <v>0</v>
      </c>
      <c r="K227" s="10">
        <v>0</v>
      </c>
      <c r="L227" s="10">
        <v>1123748</v>
      </c>
      <c r="M227" s="10">
        <v>792694487</v>
      </c>
      <c r="N227" s="10">
        <v>221361857</v>
      </c>
      <c r="O227" s="10">
        <v>1058400</v>
      </c>
      <c r="P227" s="10">
        <v>0</v>
      </c>
      <c r="Q227" s="10">
        <v>0</v>
      </c>
      <c r="R227" s="10">
        <v>823244592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31453739</v>
      </c>
      <c r="Y227" s="10">
        <v>43701424</v>
      </c>
      <c r="Z227" s="10">
        <v>0</v>
      </c>
      <c r="AA227" s="10">
        <v>0</v>
      </c>
      <c r="AB227" s="10">
        <v>9090909</v>
      </c>
      <c r="AC227" s="10">
        <v>0</v>
      </c>
      <c r="AD227" s="10">
        <v>607202906</v>
      </c>
      <c r="AE227" s="10">
        <v>0</v>
      </c>
      <c r="AF227" s="10">
        <v>0</v>
      </c>
      <c r="AG227" s="10">
        <v>272087240</v>
      </c>
      <c r="AH227" s="10">
        <v>0</v>
      </c>
      <c r="AI227" s="10">
        <v>0</v>
      </c>
      <c r="AJ227" s="10">
        <v>0</v>
      </c>
      <c r="AK227" s="10">
        <v>0</v>
      </c>
      <c r="AL227" s="197">
        <v>2840093394</v>
      </c>
    </row>
    <row r="228" spans="1:38" s="23" customFormat="1" ht="14.4" x14ac:dyDescent="0.3">
      <c r="A228" s="62" t="s">
        <v>467</v>
      </c>
      <c r="B228" s="26" t="s">
        <v>70</v>
      </c>
      <c r="C228" s="10">
        <v>0</v>
      </c>
      <c r="D228" s="10">
        <v>0</v>
      </c>
      <c r="E228" s="10">
        <v>76500000</v>
      </c>
      <c r="F228" s="10">
        <v>0</v>
      </c>
      <c r="G228" s="10">
        <v>1141232202</v>
      </c>
      <c r="H228" s="10">
        <v>1865886748</v>
      </c>
      <c r="I228" s="10">
        <v>0</v>
      </c>
      <c r="J228" s="10">
        <v>0</v>
      </c>
      <c r="K228" s="10">
        <v>1187830912</v>
      </c>
      <c r="L228" s="10">
        <v>1740628427</v>
      </c>
      <c r="M228" s="10">
        <v>577218158</v>
      </c>
      <c r="N228" s="10">
        <v>1573000</v>
      </c>
      <c r="O228" s="10">
        <v>500000</v>
      </c>
      <c r="P228" s="10">
        <v>0</v>
      </c>
      <c r="Q228" s="10">
        <v>0</v>
      </c>
      <c r="R228" s="10">
        <v>0</v>
      </c>
      <c r="S228" s="10">
        <v>0</v>
      </c>
      <c r="T228" s="10">
        <v>1405824307</v>
      </c>
      <c r="U228" s="10">
        <v>0</v>
      </c>
      <c r="V228" s="10">
        <v>756256513</v>
      </c>
      <c r="W228" s="10">
        <v>0</v>
      </c>
      <c r="X228" s="10">
        <v>0</v>
      </c>
      <c r="Y228" s="10">
        <v>0</v>
      </c>
      <c r="Z228" s="10">
        <v>0</v>
      </c>
      <c r="AA228" s="10">
        <v>588762193</v>
      </c>
      <c r="AB228" s="10">
        <v>698886586</v>
      </c>
      <c r="AC228" s="10">
        <v>814623794</v>
      </c>
      <c r="AD228" s="10">
        <v>287306180</v>
      </c>
      <c r="AE228" s="10">
        <v>1712801689</v>
      </c>
      <c r="AF228" s="10">
        <v>44461317</v>
      </c>
      <c r="AG228" s="10">
        <v>0</v>
      </c>
      <c r="AH228" s="10">
        <v>134321789</v>
      </c>
      <c r="AI228" s="10">
        <v>3696043319</v>
      </c>
      <c r="AJ228" s="10">
        <v>503102138</v>
      </c>
      <c r="AK228" s="10">
        <v>178823600</v>
      </c>
      <c r="AL228" s="197">
        <v>17412582872</v>
      </c>
    </row>
    <row r="229" spans="1:38" s="23" customFormat="1" ht="14.4" x14ac:dyDescent="0.3">
      <c r="A229" s="98" t="s">
        <v>468</v>
      </c>
      <c r="B229" s="99" t="s">
        <v>156</v>
      </c>
      <c r="C229" s="97">
        <v>1341798660</v>
      </c>
      <c r="D229" s="97">
        <v>0</v>
      </c>
      <c r="E229" s="97">
        <v>76500000</v>
      </c>
      <c r="F229" s="97">
        <v>170241894</v>
      </c>
      <c r="G229" s="97">
        <v>1321751797</v>
      </c>
      <c r="H229" s="97">
        <v>4201108794</v>
      </c>
      <c r="I229" s="97">
        <v>2023357802</v>
      </c>
      <c r="J229" s="97">
        <v>0</v>
      </c>
      <c r="K229" s="97">
        <v>1237651529</v>
      </c>
      <c r="L229" s="97">
        <v>10122587863</v>
      </c>
      <c r="M229" s="97">
        <v>18823464329</v>
      </c>
      <c r="N229" s="97">
        <v>462115517</v>
      </c>
      <c r="O229" s="97">
        <v>5544517900</v>
      </c>
      <c r="P229" s="97">
        <v>0</v>
      </c>
      <c r="Q229" s="97">
        <v>6612297</v>
      </c>
      <c r="R229" s="97">
        <v>1175195480</v>
      </c>
      <c r="S229" s="97">
        <v>0</v>
      </c>
      <c r="T229" s="97">
        <v>12689432941</v>
      </c>
      <c r="U229" s="97">
        <v>0</v>
      </c>
      <c r="V229" s="97">
        <v>4723031901</v>
      </c>
      <c r="W229" s="97">
        <v>0</v>
      </c>
      <c r="X229" s="97">
        <v>31453739</v>
      </c>
      <c r="Y229" s="97">
        <v>43701424</v>
      </c>
      <c r="Z229" s="97">
        <v>85185549</v>
      </c>
      <c r="AA229" s="97">
        <v>1045983148</v>
      </c>
      <c r="AB229" s="97">
        <v>7578549741</v>
      </c>
      <c r="AC229" s="97">
        <v>8474469969</v>
      </c>
      <c r="AD229" s="97">
        <v>2452775117</v>
      </c>
      <c r="AE229" s="97">
        <v>2988249759</v>
      </c>
      <c r="AF229" s="97">
        <v>1851770628</v>
      </c>
      <c r="AG229" s="97">
        <v>284969853</v>
      </c>
      <c r="AH229" s="97">
        <v>1945000525</v>
      </c>
      <c r="AI229" s="97">
        <v>3812986547</v>
      </c>
      <c r="AJ229" s="97">
        <v>2938631701</v>
      </c>
      <c r="AK229" s="97">
        <v>275035932</v>
      </c>
      <c r="AL229" s="204">
        <v>97728132336</v>
      </c>
    </row>
    <row r="230" spans="1:38" s="23" customFormat="1" ht="14.4" x14ac:dyDescent="0.3">
      <c r="A230" s="62" t="s">
        <v>469</v>
      </c>
      <c r="B230" s="26" t="s">
        <v>143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5142510691</v>
      </c>
      <c r="Z230" s="10">
        <v>0</v>
      </c>
      <c r="AA230" s="10">
        <v>0</v>
      </c>
      <c r="AB230" s="10">
        <v>0</v>
      </c>
      <c r="AC230" s="10">
        <v>44081814</v>
      </c>
      <c r="AD230" s="10">
        <v>0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97">
        <v>5186592505</v>
      </c>
    </row>
    <row r="231" spans="1:38" s="23" customFormat="1" ht="14.4" x14ac:dyDescent="0.3">
      <c r="A231" s="62" t="s">
        <v>470</v>
      </c>
      <c r="B231" s="26" t="s">
        <v>144</v>
      </c>
      <c r="C231" s="10">
        <v>0</v>
      </c>
      <c r="D231" s="10">
        <v>468598061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174217557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0</v>
      </c>
      <c r="AC231" s="10">
        <v>332480063</v>
      </c>
      <c r="AD231" s="10">
        <v>0</v>
      </c>
      <c r="AE231" s="10">
        <v>0</v>
      </c>
      <c r="AF231" s="10">
        <v>0</v>
      </c>
      <c r="AG231" s="10">
        <v>0</v>
      </c>
      <c r="AH231" s="10">
        <v>0</v>
      </c>
      <c r="AI231" s="10">
        <v>0</v>
      </c>
      <c r="AJ231" s="10">
        <v>0</v>
      </c>
      <c r="AK231" s="10">
        <v>0</v>
      </c>
      <c r="AL231" s="197">
        <v>975295681</v>
      </c>
    </row>
    <row r="232" spans="1:38" s="23" customFormat="1" ht="14.4" x14ac:dyDescent="0.3">
      <c r="A232" s="62" t="s">
        <v>471</v>
      </c>
      <c r="B232" s="26" t="s">
        <v>145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0">
        <v>0</v>
      </c>
      <c r="AE232" s="10">
        <v>0</v>
      </c>
      <c r="AF232" s="10">
        <v>0</v>
      </c>
      <c r="AG232" s="10">
        <v>60500000</v>
      </c>
      <c r="AH232" s="10">
        <v>0</v>
      </c>
      <c r="AI232" s="10">
        <v>0</v>
      </c>
      <c r="AJ232" s="10">
        <v>0</v>
      </c>
      <c r="AK232" s="10">
        <v>0</v>
      </c>
      <c r="AL232" s="197">
        <v>60500000</v>
      </c>
    </row>
    <row r="233" spans="1:38" s="23" customFormat="1" ht="14.4" x14ac:dyDescent="0.3">
      <c r="A233" s="62" t="s">
        <v>472</v>
      </c>
      <c r="B233" s="26" t="s">
        <v>146</v>
      </c>
      <c r="C233" s="10">
        <v>0</v>
      </c>
      <c r="D233" s="10">
        <v>0</v>
      </c>
      <c r="E233" s="10">
        <v>0</v>
      </c>
      <c r="F233" s="10">
        <v>0</v>
      </c>
      <c r="G233" s="10">
        <v>186000000</v>
      </c>
      <c r="H233" s="10">
        <v>250000000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108986703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  <c r="AD233" s="10">
        <v>303938868</v>
      </c>
      <c r="AE233" s="10">
        <v>0</v>
      </c>
      <c r="AF233" s="10">
        <v>0</v>
      </c>
      <c r="AG233" s="10">
        <v>22421452</v>
      </c>
      <c r="AH233" s="10">
        <v>0</v>
      </c>
      <c r="AI233" s="10">
        <v>0</v>
      </c>
      <c r="AJ233" s="10">
        <v>0</v>
      </c>
      <c r="AK233" s="10">
        <v>0</v>
      </c>
      <c r="AL233" s="197">
        <v>871347023</v>
      </c>
    </row>
    <row r="234" spans="1:38" s="23" customFormat="1" ht="14.4" x14ac:dyDescent="0.3">
      <c r="A234" s="62" t="s">
        <v>473</v>
      </c>
      <c r="B234" s="26" t="s">
        <v>147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10">
        <v>0</v>
      </c>
      <c r="AB234" s="10">
        <v>0</v>
      </c>
      <c r="AC234" s="10">
        <v>0</v>
      </c>
      <c r="AD234" s="10">
        <v>0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0</v>
      </c>
      <c r="AK234" s="10">
        <v>0</v>
      </c>
      <c r="AL234" s="197">
        <v>0</v>
      </c>
    </row>
    <row r="235" spans="1:38" s="23" customFormat="1" ht="14.4" x14ac:dyDescent="0.3">
      <c r="A235" s="62" t="s">
        <v>474</v>
      </c>
      <c r="B235" s="26" t="s">
        <v>148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  <c r="AD235" s="10">
        <v>0</v>
      </c>
      <c r="AE235" s="10">
        <v>0</v>
      </c>
      <c r="AF235" s="10">
        <v>0</v>
      </c>
      <c r="AG235" s="10">
        <v>0</v>
      </c>
      <c r="AH235" s="10">
        <v>0</v>
      </c>
      <c r="AI235" s="10">
        <v>0</v>
      </c>
      <c r="AJ235" s="10">
        <v>0</v>
      </c>
      <c r="AK235" s="10">
        <v>0</v>
      </c>
      <c r="AL235" s="197">
        <v>0</v>
      </c>
    </row>
    <row r="236" spans="1:38" s="23" customFormat="1" ht="14.4" x14ac:dyDescent="0.3">
      <c r="A236" s="62" t="s">
        <v>475</v>
      </c>
      <c r="B236" s="26" t="s">
        <v>149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10">
        <v>0</v>
      </c>
      <c r="AB236" s="10">
        <v>0</v>
      </c>
      <c r="AC236" s="10">
        <v>0</v>
      </c>
      <c r="AD236" s="10">
        <v>0</v>
      </c>
      <c r="AE236" s="10">
        <v>0</v>
      </c>
      <c r="AF236" s="10">
        <v>0</v>
      </c>
      <c r="AG236" s="10">
        <v>0</v>
      </c>
      <c r="AH236" s="10">
        <v>0</v>
      </c>
      <c r="AI236" s="10">
        <v>0</v>
      </c>
      <c r="AJ236" s="10">
        <v>0</v>
      </c>
      <c r="AK236" s="10">
        <v>0</v>
      </c>
      <c r="AL236" s="197">
        <v>0</v>
      </c>
    </row>
    <row r="237" spans="1:38" s="23" customFormat="1" ht="14.4" x14ac:dyDescent="0.3">
      <c r="A237" s="62" t="s">
        <v>476</v>
      </c>
      <c r="B237" s="26" t="s">
        <v>150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  <c r="AD237" s="10">
        <v>0</v>
      </c>
      <c r="AE237" s="10">
        <v>0</v>
      </c>
      <c r="AF237" s="10">
        <v>0</v>
      </c>
      <c r="AG237" s="10">
        <v>0</v>
      </c>
      <c r="AH237" s="10">
        <v>0</v>
      </c>
      <c r="AI237" s="10">
        <v>0</v>
      </c>
      <c r="AJ237" s="10">
        <v>0</v>
      </c>
      <c r="AK237" s="10">
        <v>0</v>
      </c>
      <c r="AL237" s="197">
        <v>0</v>
      </c>
    </row>
    <row r="238" spans="1:38" s="23" customFormat="1" ht="14.4" x14ac:dyDescent="0.3">
      <c r="A238" s="62" t="s">
        <v>477</v>
      </c>
      <c r="B238" s="26" t="s">
        <v>151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10">
        <v>0</v>
      </c>
      <c r="AB238" s="10">
        <v>0</v>
      </c>
      <c r="AC238" s="10">
        <v>274542007</v>
      </c>
      <c r="AD238" s="10">
        <v>0</v>
      </c>
      <c r="AE238" s="10">
        <v>0</v>
      </c>
      <c r="AF238" s="10">
        <v>0</v>
      </c>
      <c r="AG238" s="10">
        <v>0</v>
      </c>
      <c r="AH238" s="10">
        <v>0</v>
      </c>
      <c r="AI238" s="10">
        <v>0</v>
      </c>
      <c r="AJ238" s="10">
        <v>0</v>
      </c>
      <c r="AK238" s="10">
        <v>0</v>
      </c>
      <c r="AL238" s="197">
        <v>274542007</v>
      </c>
    </row>
    <row r="239" spans="1:38" s="23" customFormat="1" ht="14.4" x14ac:dyDescent="0.3">
      <c r="A239" s="62" t="s">
        <v>478</v>
      </c>
      <c r="B239" s="26" t="s">
        <v>152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9780378</v>
      </c>
      <c r="AD239" s="10">
        <v>0</v>
      </c>
      <c r="AE239" s="10">
        <v>0</v>
      </c>
      <c r="AF239" s="10">
        <v>0</v>
      </c>
      <c r="AG239" s="10">
        <v>0</v>
      </c>
      <c r="AH239" s="10">
        <v>0</v>
      </c>
      <c r="AI239" s="10">
        <v>0</v>
      </c>
      <c r="AJ239" s="10">
        <v>0</v>
      </c>
      <c r="AK239" s="10">
        <v>0</v>
      </c>
      <c r="AL239" s="197">
        <v>9780378</v>
      </c>
    </row>
    <row r="240" spans="1:38" s="23" customFormat="1" ht="14.4" x14ac:dyDescent="0.3">
      <c r="A240" s="62" t="s">
        <v>479</v>
      </c>
      <c r="B240" s="26" t="s">
        <v>153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  <c r="AD240" s="10">
        <v>0</v>
      </c>
      <c r="AE240" s="10">
        <v>0</v>
      </c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97">
        <v>0</v>
      </c>
    </row>
    <row r="241" spans="1:38" s="23" customFormat="1" ht="14.4" x14ac:dyDescent="0.3">
      <c r="A241" s="62" t="s">
        <v>480</v>
      </c>
      <c r="B241" s="26" t="s">
        <v>154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611655673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  <c r="AD241" s="10">
        <v>0</v>
      </c>
      <c r="AE241" s="10">
        <v>0</v>
      </c>
      <c r="AF241" s="10">
        <v>0</v>
      </c>
      <c r="AG241" s="10">
        <v>0</v>
      </c>
      <c r="AH241" s="10">
        <v>0</v>
      </c>
      <c r="AI241" s="10">
        <v>0</v>
      </c>
      <c r="AJ241" s="10">
        <v>0</v>
      </c>
      <c r="AK241" s="10">
        <v>0</v>
      </c>
      <c r="AL241" s="197">
        <v>611655673</v>
      </c>
    </row>
    <row r="242" spans="1:38" s="23" customFormat="1" ht="14.4" x14ac:dyDescent="0.3">
      <c r="A242" s="62" t="s">
        <v>481</v>
      </c>
      <c r="B242" s="26" t="s">
        <v>155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v>0</v>
      </c>
      <c r="AC242" s="10">
        <v>0</v>
      </c>
      <c r="AD242" s="10">
        <v>0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0</v>
      </c>
      <c r="AK242" s="10">
        <v>0</v>
      </c>
      <c r="AL242" s="197">
        <v>0</v>
      </c>
    </row>
    <row r="243" spans="1:38" s="23" customFormat="1" ht="14.4" x14ac:dyDescent="0.3">
      <c r="A243" s="62" t="s">
        <v>482</v>
      </c>
      <c r="B243" s="26" t="s">
        <v>70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256133043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10">
        <v>76078177</v>
      </c>
      <c r="AB243" s="10">
        <v>0</v>
      </c>
      <c r="AC243" s="10">
        <v>0</v>
      </c>
      <c r="AD243" s="10">
        <v>0</v>
      </c>
      <c r="AE243" s="10">
        <v>0</v>
      </c>
      <c r="AF243" s="10">
        <v>0</v>
      </c>
      <c r="AG243" s="10">
        <v>0</v>
      </c>
      <c r="AH243" s="10">
        <v>0</v>
      </c>
      <c r="AI243" s="10">
        <v>0</v>
      </c>
      <c r="AJ243" s="10">
        <v>0</v>
      </c>
      <c r="AK243" s="10">
        <v>0</v>
      </c>
      <c r="AL243" s="197">
        <v>332211220</v>
      </c>
    </row>
    <row r="244" spans="1:38" s="23" customFormat="1" ht="14.4" x14ac:dyDescent="0.3">
      <c r="A244" s="98" t="s">
        <v>483</v>
      </c>
      <c r="B244" s="99" t="s">
        <v>157</v>
      </c>
      <c r="C244" s="97">
        <v>0</v>
      </c>
      <c r="D244" s="97">
        <v>468598061</v>
      </c>
      <c r="E244" s="97">
        <v>0</v>
      </c>
      <c r="F244" s="97">
        <v>0</v>
      </c>
      <c r="G244" s="97">
        <v>186000000</v>
      </c>
      <c r="H244" s="97">
        <v>506133043</v>
      </c>
      <c r="I244" s="97">
        <v>0</v>
      </c>
      <c r="J244" s="97">
        <v>0</v>
      </c>
      <c r="K244" s="97">
        <v>0</v>
      </c>
      <c r="L244" s="97">
        <v>0</v>
      </c>
      <c r="M244" s="97">
        <v>0</v>
      </c>
      <c r="N244" s="97">
        <v>0</v>
      </c>
      <c r="O244" s="97">
        <v>0</v>
      </c>
      <c r="P244" s="97">
        <v>0</v>
      </c>
      <c r="Q244" s="97">
        <v>174217557</v>
      </c>
      <c r="R244" s="97">
        <v>720642376</v>
      </c>
      <c r="S244" s="97">
        <v>0</v>
      </c>
      <c r="T244" s="97">
        <v>0</v>
      </c>
      <c r="U244" s="97">
        <v>0</v>
      </c>
      <c r="V244" s="97">
        <v>0</v>
      </c>
      <c r="W244" s="97">
        <v>0</v>
      </c>
      <c r="X244" s="97">
        <v>0</v>
      </c>
      <c r="Y244" s="97">
        <v>5142510691</v>
      </c>
      <c r="Z244" s="97">
        <v>0</v>
      </c>
      <c r="AA244" s="97">
        <v>76078177</v>
      </c>
      <c r="AB244" s="97">
        <v>0</v>
      </c>
      <c r="AC244" s="97">
        <v>660884262</v>
      </c>
      <c r="AD244" s="97">
        <v>303938868</v>
      </c>
      <c r="AE244" s="97">
        <v>0</v>
      </c>
      <c r="AF244" s="97">
        <v>0</v>
      </c>
      <c r="AG244" s="97">
        <v>82921452</v>
      </c>
      <c r="AH244" s="97">
        <v>0</v>
      </c>
      <c r="AI244" s="97">
        <v>0</v>
      </c>
      <c r="AJ244" s="97">
        <v>0</v>
      </c>
      <c r="AK244" s="97">
        <v>0</v>
      </c>
      <c r="AL244" s="204">
        <v>8321924487</v>
      </c>
    </row>
    <row r="245" spans="1:38" s="23" customFormat="1" ht="14.4" collapsed="1" x14ac:dyDescent="0.3">
      <c r="A245" s="63" t="s">
        <v>39</v>
      </c>
      <c r="B245" s="29" t="s">
        <v>100</v>
      </c>
      <c r="C245" s="28">
        <v>1341798660</v>
      </c>
      <c r="D245" s="28">
        <v>468598061</v>
      </c>
      <c r="E245" s="28">
        <v>76500000</v>
      </c>
      <c r="F245" s="28">
        <v>170241894</v>
      </c>
      <c r="G245" s="28">
        <v>1507751797</v>
      </c>
      <c r="H245" s="28">
        <v>4707241837</v>
      </c>
      <c r="I245" s="28">
        <v>2023357802</v>
      </c>
      <c r="J245" s="28">
        <v>0</v>
      </c>
      <c r="K245" s="28">
        <v>1237651529</v>
      </c>
      <c r="L245" s="28">
        <v>10122587863</v>
      </c>
      <c r="M245" s="28">
        <v>18823464329</v>
      </c>
      <c r="N245" s="28">
        <v>462115517</v>
      </c>
      <c r="O245" s="28">
        <v>5544517900</v>
      </c>
      <c r="P245" s="28">
        <v>0</v>
      </c>
      <c r="Q245" s="28">
        <v>180829854</v>
      </c>
      <c r="R245" s="28">
        <v>1895837856</v>
      </c>
      <c r="S245" s="28">
        <v>0</v>
      </c>
      <c r="T245" s="28">
        <v>12689432941</v>
      </c>
      <c r="U245" s="28">
        <v>0</v>
      </c>
      <c r="V245" s="28">
        <v>4723031901</v>
      </c>
      <c r="W245" s="28">
        <v>0</v>
      </c>
      <c r="X245" s="28">
        <v>31453739</v>
      </c>
      <c r="Y245" s="28">
        <v>5186212115</v>
      </c>
      <c r="Z245" s="28">
        <v>85185549</v>
      </c>
      <c r="AA245" s="28">
        <v>1122061325</v>
      </c>
      <c r="AB245" s="28">
        <v>7578549741</v>
      </c>
      <c r="AC245" s="28">
        <v>9135354231</v>
      </c>
      <c r="AD245" s="28">
        <v>2756713985</v>
      </c>
      <c r="AE245" s="28">
        <v>2988249759</v>
      </c>
      <c r="AF245" s="28">
        <v>1851770628</v>
      </c>
      <c r="AG245" s="28">
        <v>367891305</v>
      </c>
      <c r="AH245" s="28">
        <v>1945000525</v>
      </c>
      <c r="AI245" s="28">
        <v>3812986547</v>
      </c>
      <c r="AJ245" s="28">
        <v>2938631701</v>
      </c>
      <c r="AK245" s="28">
        <v>275035932</v>
      </c>
      <c r="AL245" s="206">
        <v>106050056823</v>
      </c>
    </row>
    <row r="246" spans="1:38" s="23" customFormat="1" ht="14.4" x14ac:dyDescent="0.3">
      <c r="A246" s="62" t="s">
        <v>484</v>
      </c>
      <c r="B246" s="26" t="s">
        <v>143</v>
      </c>
      <c r="C246" s="10">
        <v>0</v>
      </c>
      <c r="D246" s="10">
        <v>0</v>
      </c>
      <c r="E246" s="10">
        <v>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0</v>
      </c>
      <c r="AC246" s="10">
        <v>0</v>
      </c>
      <c r="AD246" s="10">
        <v>0</v>
      </c>
      <c r="AE246" s="10">
        <v>0</v>
      </c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97">
        <v>0</v>
      </c>
    </row>
    <row r="247" spans="1:38" s="23" customFormat="1" ht="14.4" x14ac:dyDescent="0.3">
      <c r="A247" s="62" t="s">
        <v>485</v>
      </c>
      <c r="B247" s="26" t="s">
        <v>144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10">
        <v>0</v>
      </c>
      <c r="AB247" s="10">
        <v>0</v>
      </c>
      <c r="AC247" s="10">
        <v>0</v>
      </c>
      <c r="AD247" s="10">
        <v>0</v>
      </c>
      <c r="AE247" s="10">
        <v>0</v>
      </c>
      <c r="AF247" s="10">
        <v>0</v>
      </c>
      <c r="AG247" s="10">
        <v>0</v>
      </c>
      <c r="AH247" s="10">
        <v>0</v>
      </c>
      <c r="AI247" s="10">
        <v>0</v>
      </c>
      <c r="AJ247" s="10">
        <v>0</v>
      </c>
      <c r="AK247" s="10">
        <v>0</v>
      </c>
      <c r="AL247" s="197">
        <v>0</v>
      </c>
    </row>
    <row r="248" spans="1:38" s="23" customFormat="1" ht="14.4" x14ac:dyDescent="0.3">
      <c r="A248" s="62" t="s">
        <v>486</v>
      </c>
      <c r="B248" s="26" t="s">
        <v>145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0">
        <v>0</v>
      </c>
      <c r="AE248" s="10">
        <v>0</v>
      </c>
      <c r="AF248" s="10">
        <v>0</v>
      </c>
      <c r="AG248" s="10">
        <v>0</v>
      </c>
      <c r="AH248" s="10">
        <v>0</v>
      </c>
      <c r="AI248" s="10">
        <v>0</v>
      </c>
      <c r="AJ248" s="10">
        <v>0</v>
      </c>
      <c r="AK248" s="10">
        <v>0</v>
      </c>
      <c r="AL248" s="197">
        <v>0</v>
      </c>
    </row>
    <row r="249" spans="1:38" s="23" customFormat="1" ht="14.4" x14ac:dyDescent="0.3">
      <c r="A249" s="62" t="s">
        <v>487</v>
      </c>
      <c r="B249" s="26" t="s">
        <v>146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0">
        <v>0</v>
      </c>
      <c r="AC249" s="10">
        <v>0</v>
      </c>
      <c r="AD249" s="10">
        <v>0</v>
      </c>
      <c r="AE249" s="10">
        <v>0</v>
      </c>
      <c r="AF249" s="10">
        <v>0</v>
      </c>
      <c r="AG249" s="10">
        <v>0</v>
      </c>
      <c r="AH249" s="10">
        <v>0</v>
      </c>
      <c r="AI249" s="10">
        <v>0</v>
      </c>
      <c r="AJ249" s="10">
        <v>0</v>
      </c>
      <c r="AK249" s="10">
        <v>0</v>
      </c>
      <c r="AL249" s="197">
        <v>0</v>
      </c>
    </row>
    <row r="250" spans="1:38" s="23" customFormat="1" ht="14.4" x14ac:dyDescent="0.3">
      <c r="A250" s="62" t="s">
        <v>488</v>
      </c>
      <c r="B250" s="26" t="s">
        <v>147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0">
        <v>0</v>
      </c>
      <c r="AE250" s="10">
        <v>0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97">
        <v>0</v>
      </c>
    </row>
    <row r="251" spans="1:38" s="23" customFormat="1" ht="14.4" x14ac:dyDescent="0.3">
      <c r="A251" s="62" t="s">
        <v>489</v>
      </c>
      <c r="B251" s="26" t="s">
        <v>148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0">
        <v>0</v>
      </c>
      <c r="AE251" s="10">
        <v>0</v>
      </c>
      <c r="AF251" s="10">
        <v>0</v>
      </c>
      <c r="AG251" s="10">
        <v>0</v>
      </c>
      <c r="AH251" s="10">
        <v>0</v>
      </c>
      <c r="AI251" s="10">
        <v>0</v>
      </c>
      <c r="AJ251" s="10">
        <v>0</v>
      </c>
      <c r="AK251" s="10">
        <v>0</v>
      </c>
      <c r="AL251" s="197">
        <v>0</v>
      </c>
    </row>
    <row r="252" spans="1:38" s="23" customFormat="1" ht="14.4" x14ac:dyDescent="0.3">
      <c r="A252" s="62" t="s">
        <v>490</v>
      </c>
      <c r="B252" s="26" t="s">
        <v>149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  <c r="AD252" s="10">
        <v>0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0</v>
      </c>
      <c r="AK252" s="10">
        <v>0</v>
      </c>
      <c r="AL252" s="197">
        <v>0</v>
      </c>
    </row>
    <row r="253" spans="1:38" s="23" customFormat="1" ht="14.4" x14ac:dyDescent="0.3">
      <c r="A253" s="62" t="s">
        <v>491</v>
      </c>
      <c r="B253" s="26" t="s">
        <v>150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  <c r="AD253" s="10">
        <v>0</v>
      </c>
      <c r="AE253" s="10">
        <v>0</v>
      </c>
      <c r="AF253" s="10">
        <v>0</v>
      </c>
      <c r="AG253" s="10">
        <v>0</v>
      </c>
      <c r="AH253" s="10">
        <v>0</v>
      </c>
      <c r="AI253" s="10">
        <v>0</v>
      </c>
      <c r="AJ253" s="10">
        <v>0</v>
      </c>
      <c r="AK253" s="10">
        <v>0</v>
      </c>
      <c r="AL253" s="197">
        <v>0</v>
      </c>
    </row>
    <row r="254" spans="1:38" s="23" customFormat="1" ht="14.4" x14ac:dyDescent="0.3">
      <c r="A254" s="62" t="s">
        <v>492</v>
      </c>
      <c r="B254" s="26" t="s">
        <v>151</v>
      </c>
      <c r="C254" s="10">
        <v>0</v>
      </c>
      <c r="D254" s="10">
        <v>0</v>
      </c>
      <c r="E254" s="10">
        <v>0</v>
      </c>
      <c r="F254" s="10">
        <v>0</v>
      </c>
      <c r="G254" s="10">
        <v>0</v>
      </c>
      <c r="H254" s="10">
        <v>0</v>
      </c>
      <c r="I254" s="10">
        <v>0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2520721997</v>
      </c>
      <c r="AA254" s="10">
        <v>0</v>
      </c>
      <c r="AB254" s="10">
        <v>0</v>
      </c>
      <c r="AC254" s="10">
        <v>0</v>
      </c>
      <c r="AD254" s="10">
        <v>0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97">
        <v>2520721997</v>
      </c>
    </row>
    <row r="255" spans="1:38" s="23" customFormat="1" ht="14.4" x14ac:dyDescent="0.3">
      <c r="A255" s="62" t="s">
        <v>493</v>
      </c>
      <c r="B255" s="26" t="s">
        <v>152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0">
        <v>0</v>
      </c>
      <c r="AC255" s="10">
        <v>0</v>
      </c>
      <c r="AD255" s="10">
        <v>0</v>
      </c>
      <c r="AE255" s="10">
        <v>0</v>
      </c>
      <c r="AF255" s="10">
        <v>0</v>
      </c>
      <c r="AG255" s="10">
        <v>0</v>
      </c>
      <c r="AH255" s="10">
        <v>0</v>
      </c>
      <c r="AI255" s="10">
        <v>0</v>
      </c>
      <c r="AJ255" s="10">
        <v>0</v>
      </c>
      <c r="AK255" s="10">
        <v>0</v>
      </c>
      <c r="AL255" s="197">
        <v>0</v>
      </c>
    </row>
    <row r="256" spans="1:38" s="23" customFormat="1" ht="14.4" x14ac:dyDescent="0.3">
      <c r="A256" s="62" t="s">
        <v>494</v>
      </c>
      <c r="B256" s="26" t="s">
        <v>153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  <c r="AD256" s="10">
        <v>0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0</v>
      </c>
      <c r="AK256" s="10">
        <v>0</v>
      </c>
      <c r="AL256" s="197">
        <v>0</v>
      </c>
    </row>
    <row r="257" spans="1:38" s="23" customFormat="1" ht="14.4" x14ac:dyDescent="0.3">
      <c r="A257" s="62" t="s">
        <v>495</v>
      </c>
      <c r="B257" s="26" t="s">
        <v>154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0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0">
        <v>0</v>
      </c>
      <c r="AE257" s="10">
        <v>0</v>
      </c>
      <c r="AF257" s="10">
        <v>0</v>
      </c>
      <c r="AG257" s="10">
        <v>0</v>
      </c>
      <c r="AH257" s="10">
        <v>0</v>
      </c>
      <c r="AI257" s="10">
        <v>0</v>
      </c>
      <c r="AJ257" s="10">
        <v>0</v>
      </c>
      <c r="AK257" s="10">
        <v>0</v>
      </c>
      <c r="AL257" s="197">
        <v>0</v>
      </c>
    </row>
    <row r="258" spans="1:38" s="23" customFormat="1" ht="14.4" x14ac:dyDescent="0.3">
      <c r="A258" s="62" t="s">
        <v>496</v>
      </c>
      <c r="B258" s="26" t="s">
        <v>155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0">
        <v>0</v>
      </c>
      <c r="AC258" s="10">
        <v>0</v>
      </c>
      <c r="AD258" s="10">
        <v>0</v>
      </c>
      <c r="AE258" s="10">
        <v>0</v>
      </c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97">
        <v>0</v>
      </c>
    </row>
    <row r="259" spans="1:38" s="23" customFormat="1" ht="14.4" x14ac:dyDescent="0.3">
      <c r="A259" s="62" t="s">
        <v>497</v>
      </c>
      <c r="B259" s="26" t="s">
        <v>70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0</v>
      </c>
      <c r="AC259" s="10">
        <v>0</v>
      </c>
      <c r="AD259" s="10">
        <v>0</v>
      </c>
      <c r="AE259" s="10">
        <v>0</v>
      </c>
      <c r="AF259" s="10">
        <v>0</v>
      </c>
      <c r="AG259" s="10">
        <v>0</v>
      </c>
      <c r="AH259" s="10">
        <v>0</v>
      </c>
      <c r="AI259" s="10">
        <v>0</v>
      </c>
      <c r="AJ259" s="10">
        <v>0</v>
      </c>
      <c r="AK259" s="10">
        <v>0</v>
      </c>
      <c r="AL259" s="197">
        <v>0</v>
      </c>
    </row>
    <row r="260" spans="1:38" s="23" customFormat="1" ht="14.4" x14ac:dyDescent="0.3">
      <c r="A260" s="98" t="s">
        <v>498</v>
      </c>
      <c r="B260" s="99" t="s">
        <v>165</v>
      </c>
      <c r="C260" s="97">
        <v>0</v>
      </c>
      <c r="D260" s="97">
        <v>0</v>
      </c>
      <c r="E260" s="97">
        <v>0</v>
      </c>
      <c r="F260" s="97">
        <v>0</v>
      </c>
      <c r="G260" s="97">
        <v>0</v>
      </c>
      <c r="H260" s="97">
        <v>0</v>
      </c>
      <c r="I260" s="97">
        <v>0</v>
      </c>
      <c r="J260" s="97">
        <v>0</v>
      </c>
      <c r="K260" s="97">
        <v>0</v>
      </c>
      <c r="L260" s="97">
        <v>0</v>
      </c>
      <c r="M260" s="97">
        <v>0</v>
      </c>
      <c r="N260" s="97">
        <v>0</v>
      </c>
      <c r="O260" s="97">
        <v>0</v>
      </c>
      <c r="P260" s="97">
        <v>0</v>
      </c>
      <c r="Q260" s="97">
        <v>0</v>
      </c>
      <c r="R260" s="97">
        <v>0</v>
      </c>
      <c r="S260" s="97">
        <v>0</v>
      </c>
      <c r="T260" s="97">
        <v>0</v>
      </c>
      <c r="U260" s="97">
        <v>0</v>
      </c>
      <c r="V260" s="97">
        <v>0</v>
      </c>
      <c r="W260" s="97">
        <v>0</v>
      </c>
      <c r="X260" s="97">
        <v>0</v>
      </c>
      <c r="Y260" s="97">
        <v>0</v>
      </c>
      <c r="Z260" s="97">
        <v>2520721997</v>
      </c>
      <c r="AA260" s="97">
        <v>0</v>
      </c>
      <c r="AB260" s="97">
        <v>0</v>
      </c>
      <c r="AC260" s="97">
        <v>0</v>
      </c>
      <c r="AD260" s="97">
        <v>0</v>
      </c>
      <c r="AE260" s="97">
        <v>0</v>
      </c>
      <c r="AF260" s="97">
        <v>0</v>
      </c>
      <c r="AG260" s="97">
        <v>0</v>
      </c>
      <c r="AH260" s="97">
        <v>0</v>
      </c>
      <c r="AI260" s="97">
        <v>0</v>
      </c>
      <c r="AJ260" s="97">
        <v>0</v>
      </c>
      <c r="AK260" s="97">
        <v>0</v>
      </c>
      <c r="AL260" s="204">
        <v>2520721997</v>
      </c>
    </row>
    <row r="261" spans="1:38" s="23" customFormat="1" ht="14.4" x14ac:dyDescent="0.3">
      <c r="A261" s="62" t="s">
        <v>499</v>
      </c>
      <c r="B261" s="26" t="s">
        <v>143</v>
      </c>
      <c r="C261" s="10">
        <v>0</v>
      </c>
      <c r="D261" s="10">
        <v>0</v>
      </c>
      <c r="E261" s="10">
        <v>0</v>
      </c>
      <c r="F261" s="10">
        <v>0</v>
      </c>
      <c r="G261" s="10">
        <v>0</v>
      </c>
      <c r="H261" s="10">
        <v>0</v>
      </c>
      <c r="I261" s="10">
        <v>0</v>
      </c>
      <c r="J261" s="10">
        <v>0</v>
      </c>
      <c r="K261" s="10">
        <v>0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0">
        <v>0</v>
      </c>
      <c r="R261" s="10">
        <v>0</v>
      </c>
      <c r="S261" s="10">
        <v>0</v>
      </c>
      <c r="T261" s="10">
        <v>0</v>
      </c>
      <c r="U261" s="10">
        <v>0</v>
      </c>
      <c r="V261" s="10">
        <v>0</v>
      </c>
      <c r="W261" s="10">
        <v>0</v>
      </c>
      <c r="X261" s="10">
        <v>0</v>
      </c>
      <c r="Y261" s="10">
        <v>0</v>
      </c>
      <c r="Z261" s="10">
        <v>0</v>
      </c>
      <c r="AA261" s="10">
        <v>0</v>
      </c>
      <c r="AB261" s="10">
        <v>0</v>
      </c>
      <c r="AC261" s="10">
        <v>0</v>
      </c>
      <c r="AD261" s="10">
        <v>0</v>
      </c>
      <c r="AE261" s="10">
        <v>0</v>
      </c>
      <c r="AF261" s="10">
        <v>0</v>
      </c>
      <c r="AG261" s="10">
        <v>0</v>
      </c>
      <c r="AH261" s="10">
        <v>0</v>
      </c>
      <c r="AI261" s="10">
        <v>0</v>
      </c>
      <c r="AJ261" s="10">
        <v>0</v>
      </c>
      <c r="AK261" s="10">
        <v>0</v>
      </c>
      <c r="AL261" s="197">
        <v>0</v>
      </c>
    </row>
    <row r="262" spans="1:38" s="23" customFormat="1" ht="14.4" x14ac:dyDescent="0.3">
      <c r="A262" s="62" t="s">
        <v>500</v>
      </c>
      <c r="B262" s="26" t="s">
        <v>144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0">
        <v>0</v>
      </c>
      <c r="AE262" s="10">
        <v>0</v>
      </c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97">
        <v>0</v>
      </c>
    </row>
    <row r="263" spans="1:38" s="23" customFormat="1" ht="14.4" x14ac:dyDescent="0.3">
      <c r="A263" s="62" t="s">
        <v>501</v>
      </c>
      <c r="B263" s="26" t="s">
        <v>145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0">
        <v>0</v>
      </c>
      <c r="AE263" s="10">
        <v>0</v>
      </c>
      <c r="AF263" s="10">
        <v>0</v>
      </c>
      <c r="AG263" s="10">
        <v>0</v>
      </c>
      <c r="AH263" s="10">
        <v>0</v>
      </c>
      <c r="AI263" s="10">
        <v>0</v>
      </c>
      <c r="AJ263" s="10">
        <v>0</v>
      </c>
      <c r="AK263" s="10">
        <v>0</v>
      </c>
      <c r="AL263" s="197">
        <v>0</v>
      </c>
    </row>
    <row r="264" spans="1:38" s="23" customFormat="1" ht="14.4" x14ac:dyDescent="0.3">
      <c r="A264" s="62" t="s">
        <v>502</v>
      </c>
      <c r="B264" s="26" t="s">
        <v>146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0">
        <v>0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0</v>
      </c>
      <c r="AK264" s="10">
        <v>0</v>
      </c>
      <c r="AL264" s="197">
        <v>0</v>
      </c>
    </row>
    <row r="265" spans="1:38" s="23" customFormat="1" ht="14.4" x14ac:dyDescent="0.3">
      <c r="A265" s="62" t="s">
        <v>503</v>
      </c>
      <c r="B265" s="26" t="s">
        <v>147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  <c r="AD265" s="10">
        <v>0</v>
      </c>
      <c r="AE265" s="10">
        <v>0</v>
      </c>
      <c r="AF265" s="10">
        <v>0</v>
      </c>
      <c r="AG265" s="10">
        <v>0</v>
      </c>
      <c r="AH265" s="10">
        <v>0</v>
      </c>
      <c r="AI265" s="10">
        <v>0</v>
      </c>
      <c r="AJ265" s="10">
        <v>0</v>
      </c>
      <c r="AK265" s="10">
        <v>0</v>
      </c>
      <c r="AL265" s="197">
        <v>0</v>
      </c>
    </row>
    <row r="266" spans="1:38" s="23" customFormat="1" ht="14.4" x14ac:dyDescent="0.3">
      <c r="A266" s="62" t="s">
        <v>504</v>
      </c>
      <c r="B266" s="26" t="s">
        <v>148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0</v>
      </c>
      <c r="S266" s="10">
        <v>0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0</v>
      </c>
      <c r="AA266" s="10">
        <v>0</v>
      </c>
      <c r="AB266" s="10">
        <v>0</v>
      </c>
      <c r="AC266" s="10">
        <v>0</v>
      </c>
      <c r="AD266" s="10">
        <v>0</v>
      </c>
      <c r="AE266" s="10">
        <v>0</v>
      </c>
      <c r="AF266" s="10">
        <v>0</v>
      </c>
      <c r="AG266" s="10">
        <v>0</v>
      </c>
      <c r="AH266" s="10">
        <v>0</v>
      </c>
      <c r="AI266" s="10">
        <v>0</v>
      </c>
      <c r="AJ266" s="10">
        <v>0</v>
      </c>
      <c r="AK266" s="10">
        <v>0</v>
      </c>
      <c r="AL266" s="197">
        <v>0</v>
      </c>
    </row>
    <row r="267" spans="1:38" s="23" customFormat="1" ht="14.4" x14ac:dyDescent="0.3">
      <c r="A267" s="62" t="s">
        <v>505</v>
      </c>
      <c r="B267" s="26" t="s">
        <v>149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0</v>
      </c>
      <c r="AD267" s="10">
        <v>0</v>
      </c>
      <c r="AE267" s="10">
        <v>0</v>
      </c>
      <c r="AF267" s="10">
        <v>0</v>
      </c>
      <c r="AG267" s="10">
        <v>0</v>
      </c>
      <c r="AH267" s="10">
        <v>0</v>
      </c>
      <c r="AI267" s="10">
        <v>0</v>
      </c>
      <c r="AJ267" s="10">
        <v>0</v>
      </c>
      <c r="AK267" s="10">
        <v>0</v>
      </c>
      <c r="AL267" s="197">
        <v>0</v>
      </c>
    </row>
    <row r="268" spans="1:38" s="23" customFormat="1" ht="14.4" x14ac:dyDescent="0.3">
      <c r="A268" s="62" t="s">
        <v>506</v>
      </c>
      <c r="B268" s="26" t="s">
        <v>150</v>
      </c>
      <c r="C268" s="10">
        <v>0</v>
      </c>
      <c r="D268" s="10">
        <v>0</v>
      </c>
      <c r="E268" s="10">
        <v>0</v>
      </c>
      <c r="F268" s="10">
        <v>0</v>
      </c>
      <c r="G268" s="10">
        <v>0</v>
      </c>
      <c r="H268" s="10">
        <v>0</v>
      </c>
      <c r="I268" s="10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0">
        <v>0</v>
      </c>
      <c r="AC268" s="10">
        <v>0</v>
      </c>
      <c r="AD268" s="10">
        <v>0</v>
      </c>
      <c r="AE268" s="10">
        <v>0</v>
      </c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97">
        <v>0</v>
      </c>
    </row>
    <row r="269" spans="1:38" s="23" customFormat="1" ht="14.4" x14ac:dyDescent="0.3">
      <c r="A269" s="62" t="s">
        <v>507</v>
      </c>
      <c r="B269" s="26" t="s">
        <v>151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0">
        <v>0</v>
      </c>
      <c r="AC269" s="10">
        <v>0</v>
      </c>
      <c r="AD269" s="10">
        <v>0</v>
      </c>
      <c r="AE269" s="10">
        <v>0</v>
      </c>
      <c r="AF269" s="10">
        <v>0</v>
      </c>
      <c r="AG269" s="10">
        <v>0</v>
      </c>
      <c r="AH269" s="10">
        <v>0</v>
      </c>
      <c r="AI269" s="10">
        <v>0</v>
      </c>
      <c r="AJ269" s="10">
        <v>0</v>
      </c>
      <c r="AK269" s="10">
        <v>0</v>
      </c>
      <c r="AL269" s="197">
        <v>0</v>
      </c>
    </row>
    <row r="270" spans="1:38" s="23" customFormat="1" ht="14.4" x14ac:dyDescent="0.3">
      <c r="A270" s="62" t="s">
        <v>508</v>
      </c>
      <c r="B270" s="26" t="s">
        <v>152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0">
        <v>0</v>
      </c>
      <c r="AC270" s="10">
        <v>0</v>
      </c>
      <c r="AD270" s="10">
        <v>0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0</v>
      </c>
      <c r="AK270" s="10">
        <v>0</v>
      </c>
      <c r="AL270" s="197">
        <v>0</v>
      </c>
    </row>
    <row r="271" spans="1:38" s="23" customFormat="1" ht="14.4" x14ac:dyDescent="0.3">
      <c r="A271" s="62" t="s">
        <v>509</v>
      </c>
      <c r="B271" s="26" t="s">
        <v>153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0">
        <v>0</v>
      </c>
      <c r="R271" s="10">
        <v>0</v>
      </c>
      <c r="S271" s="10">
        <v>0</v>
      </c>
      <c r="T271" s="10">
        <v>0</v>
      </c>
      <c r="U271" s="10">
        <v>0</v>
      </c>
      <c r="V271" s="10">
        <v>0</v>
      </c>
      <c r="W271" s="10">
        <v>0</v>
      </c>
      <c r="X271" s="10">
        <v>0</v>
      </c>
      <c r="Y271" s="10">
        <v>0</v>
      </c>
      <c r="Z271" s="10">
        <v>0</v>
      </c>
      <c r="AA271" s="10">
        <v>0</v>
      </c>
      <c r="AB271" s="10">
        <v>0</v>
      </c>
      <c r="AC271" s="10">
        <v>0</v>
      </c>
      <c r="AD271" s="10">
        <v>0</v>
      </c>
      <c r="AE271" s="10">
        <v>0</v>
      </c>
      <c r="AF271" s="10">
        <v>0</v>
      </c>
      <c r="AG271" s="10">
        <v>0</v>
      </c>
      <c r="AH271" s="10">
        <v>0</v>
      </c>
      <c r="AI271" s="10">
        <v>0</v>
      </c>
      <c r="AJ271" s="10">
        <v>0</v>
      </c>
      <c r="AK271" s="10">
        <v>0</v>
      </c>
      <c r="AL271" s="197">
        <v>0</v>
      </c>
    </row>
    <row r="272" spans="1:38" s="23" customFormat="1" ht="14.4" x14ac:dyDescent="0.3">
      <c r="A272" s="62" t="s">
        <v>510</v>
      </c>
      <c r="B272" s="26" t="s">
        <v>154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0">
        <v>0</v>
      </c>
      <c r="AC272" s="10">
        <v>0</v>
      </c>
      <c r="AD272" s="10">
        <v>0</v>
      </c>
      <c r="AE272" s="10">
        <v>0</v>
      </c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97">
        <v>0</v>
      </c>
    </row>
    <row r="273" spans="1:38" s="23" customFormat="1" ht="14.4" x14ac:dyDescent="0.3">
      <c r="A273" s="62" t="s">
        <v>511</v>
      </c>
      <c r="B273" s="26" t="s">
        <v>155</v>
      </c>
      <c r="C273" s="10">
        <v>0</v>
      </c>
      <c r="D273" s="10">
        <v>0</v>
      </c>
      <c r="E273" s="10">
        <v>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0">
        <v>0</v>
      </c>
      <c r="AE273" s="10">
        <v>0</v>
      </c>
      <c r="AF273" s="10">
        <v>0</v>
      </c>
      <c r="AG273" s="10">
        <v>0</v>
      </c>
      <c r="AH273" s="10">
        <v>0</v>
      </c>
      <c r="AI273" s="10">
        <v>0</v>
      </c>
      <c r="AJ273" s="10">
        <v>0</v>
      </c>
      <c r="AK273" s="10">
        <v>0</v>
      </c>
      <c r="AL273" s="197">
        <v>0</v>
      </c>
    </row>
    <row r="274" spans="1:38" s="23" customFormat="1" ht="14.4" x14ac:dyDescent="0.3">
      <c r="A274" s="62" t="s">
        <v>512</v>
      </c>
      <c r="B274" s="26" t="s">
        <v>70</v>
      </c>
      <c r="C274" s="10">
        <v>0</v>
      </c>
      <c r="D274" s="10">
        <v>0</v>
      </c>
      <c r="E274" s="10">
        <v>0</v>
      </c>
      <c r="F274" s="10">
        <v>0</v>
      </c>
      <c r="G274" s="10">
        <v>0</v>
      </c>
      <c r="H274" s="10">
        <v>0</v>
      </c>
      <c r="I274" s="10">
        <v>0</v>
      </c>
      <c r="J274" s="10">
        <v>0</v>
      </c>
      <c r="K274" s="10">
        <v>0</v>
      </c>
      <c r="L274" s="10">
        <v>0</v>
      </c>
      <c r="M274" s="10">
        <v>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0">
        <v>0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0</v>
      </c>
      <c r="AK274" s="10">
        <v>0</v>
      </c>
      <c r="AL274" s="197">
        <v>0</v>
      </c>
    </row>
    <row r="275" spans="1:38" s="23" customFormat="1" ht="14.4" x14ac:dyDescent="0.3">
      <c r="A275" s="98" t="s">
        <v>513</v>
      </c>
      <c r="B275" s="99" t="s">
        <v>166</v>
      </c>
      <c r="C275" s="97">
        <v>0</v>
      </c>
      <c r="D275" s="97">
        <v>0</v>
      </c>
      <c r="E275" s="97">
        <v>0</v>
      </c>
      <c r="F275" s="97">
        <v>0</v>
      </c>
      <c r="G275" s="97">
        <v>0</v>
      </c>
      <c r="H275" s="97">
        <v>0</v>
      </c>
      <c r="I275" s="97">
        <v>0</v>
      </c>
      <c r="J275" s="97">
        <v>0</v>
      </c>
      <c r="K275" s="97">
        <v>0</v>
      </c>
      <c r="L275" s="97">
        <v>0</v>
      </c>
      <c r="M275" s="97">
        <v>0</v>
      </c>
      <c r="N275" s="97">
        <v>0</v>
      </c>
      <c r="O275" s="97">
        <v>0</v>
      </c>
      <c r="P275" s="97">
        <v>0</v>
      </c>
      <c r="Q275" s="97">
        <v>0</v>
      </c>
      <c r="R275" s="97">
        <v>0</v>
      </c>
      <c r="S275" s="97">
        <v>0</v>
      </c>
      <c r="T275" s="97">
        <v>0</v>
      </c>
      <c r="U275" s="97">
        <v>0</v>
      </c>
      <c r="V275" s="97">
        <v>0</v>
      </c>
      <c r="W275" s="97">
        <v>0</v>
      </c>
      <c r="X275" s="97">
        <v>0</v>
      </c>
      <c r="Y275" s="97">
        <v>0</v>
      </c>
      <c r="Z275" s="97">
        <v>0</v>
      </c>
      <c r="AA275" s="97">
        <v>0</v>
      </c>
      <c r="AB275" s="97">
        <v>0</v>
      </c>
      <c r="AC275" s="97">
        <v>0</v>
      </c>
      <c r="AD275" s="97">
        <v>0</v>
      </c>
      <c r="AE275" s="97">
        <v>0</v>
      </c>
      <c r="AF275" s="97">
        <v>0</v>
      </c>
      <c r="AG275" s="97">
        <v>0</v>
      </c>
      <c r="AH275" s="97">
        <v>0</v>
      </c>
      <c r="AI275" s="97">
        <v>0</v>
      </c>
      <c r="AJ275" s="97">
        <v>0</v>
      </c>
      <c r="AK275" s="97">
        <v>0</v>
      </c>
      <c r="AL275" s="204">
        <v>0</v>
      </c>
    </row>
    <row r="276" spans="1:38" s="23" customFormat="1" ht="14.4" x14ac:dyDescent="0.3">
      <c r="A276" s="62" t="s">
        <v>514</v>
      </c>
      <c r="B276" s="26" t="s">
        <v>143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0">
        <v>0</v>
      </c>
      <c r="AE276" s="10">
        <v>0</v>
      </c>
      <c r="AF276" s="10">
        <v>0</v>
      </c>
      <c r="AG276" s="10">
        <v>0</v>
      </c>
      <c r="AH276" s="10">
        <v>0</v>
      </c>
      <c r="AI276" s="10">
        <v>0</v>
      </c>
      <c r="AJ276" s="10">
        <v>0</v>
      </c>
      <c r="AK276" s="10">
        <v>0</v>
      </c>
      <c r="AL276" s="197">
        <v>0</v>
      </c>
    </row>
    <row r="277" spans="1:38" s="23" customFormat="1" ht="14.4" x14ac:dyDescent="0.3">
      <c r="A277" s="62" t="s">
        <v>515</v>
      </c>
      <c r="B277" s="26" t="s">
        <v>144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0">
        <v>0</v>
      </c>
      <c r="AC277" s="10">
        <v>0</v>
      </c>
      <c r="AD277" s="10">
        <v>0</v>
      </c>
      <c r="AE277" s="10">
        <v>0</v>
      </c>
      <c r="AF277" s="10">
        <v>0</v>
      </c>
      <c r="AG277" s="10">
        <v>0</v>
      </c>
      <c r="AH277" s="10">
        <v>0</v>
      </c>
      <c r="AI277" s="10">
        <v>0</v>
      </c>
      <c r="AJ277" s="10">
        <v>0</v>
      </c>
      <c r="AK277" s="10">
        <v>0</v>
      </c>
      <c r="AL277" s="197">
        <v>0</v>
      </c>
    </row>
    <row r="278" spans="1:38" s="23" customFormat="1" ht="14.4" x14ac:dyDescent="0.3">
      <c r="A278" s="62" t="s">
        <v>516</v>
      </c>
      <c r="B278" s="26" t="s">
        <v>145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0">
        <v>0</v>
      </c>
      <c r="AC278" s="10">
        <v>0</v>
      </c>
      <c r="AD278" s="10">
        <v>0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0</v>
      </c>
      <c r="AK278" s="10">
        <v>0</v>
      </c>
      <c r="AL278" s="197">
        <v>0</v>
      </c>
    </row>
    <row r="279" spans="1:38" s="23" customFormat="1" ht="14.4" x14ac:dyDescent="0.3">
      <c r="A279" s="62" t="s">
        <v>517</v>
      </c>
      <c r="B279" s="26" t="s">
        <v>146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0">
        <v>0</v>
      </c>
      <c r="R279" s="10">
        <v>0</v>
      </c>
      <c r="S279" s="10">
        <v>0</v>
      </c>
      <c r="T279" s="10">
        <v>0</v>
      </c>
      <c r="U279" s="10">
        <v>0</v>
      </c>
      <c r="V279" s="10">
        <v>0</v>
      </c>
      <c r="W279" s="10">
        <v>0</v>
      </c>
      <c r="X279" s="10">
        <v>0</v>
      </c>
      <c r="Y279" s="10">
        <v>0</v>
      </c>
      <c r="Z279" s="10">
        <v>0</v>
      </c>
      <c r="AA279" s="10">
        <v>0</v>
      </c>
      <c r="AB279" s="10">
        <v>0</v>
      </c>
      <c r="AC279" s="10">
        <v>0</v>
      </c>
      <c r="AD279" s="10">
        <v>0</v>
      </c>
      <c r="AE279" s="10">
        <v>0</v>
      </c>
      <c r="AF279" s="10">
        <v>0</v>
      </c>
      <c r="AG279" s="10">
        <v>0</v>
      </c>
      <c r="AH279" s="10">
        <v>0</v>
      </c>
      <c r="AI279" s="10">
        <v>0</v>
      </c>
      <c r="AJ279" s="10">
        <v>0</v>
      </c>
      <c r="AK279" s="10">
        <v>0</v>
      </c>
      <c r="AL279" s="197">
        <v>0</v>
      </c>
    </row>
    <row r="280" spans="1:38" s="23" customFormat="1" ht="14.4" x14ac:dyDescent="0.3">
      <c r="A280" s="62" t="s">
        <v>518</v>
      </c>
      <c r="B280" s="26" t="s">
        <v>147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0">
        <v>0</v>
      </c>
      <c r="AC280" s="10">
        <v>0</v>
      </c>
      <c r="AD280" s="10">
        <v>0</v>
      </c>
      <c r="AE280" s="10">
        <v>0</v>
      </c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97">
        <v>0</v>
      </c>
    </row>
    <row r="281" spans="1:38" s="23" customFormat="1" ht="14.4" x14ac:dyDescent="0.3">
      <c r="A281" s="62" t="s">
        <v>519</v>
      </c>
      <c r="B281" s="26" t="s">
        <v>148</v>
      </c>
      <c r="C281" s="10">
        <v>0</v>
      </c>
      <c r="D281" s="10">
        <v>0</v>
      </c>
      <c r="E281" s="10">
        <v>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  <c r="AD281" s="10">
        <v>0</v>
      </c>
      <c r="AE281" s="10">
        <v>0</v>
      </c>
      <c r="AF281" s="10">
        <v>0</v>
      </c>
      <c r="AG281" s="10">
        <v>0</v>
      </c>
      <c r="AH281" s="10">
        <v>0</v>
      </c>
      <c r="AI281" s="10">
        <v>0</v>
      </c>
      <c r="AJ281" s="10">
        <v>0</v>
      </c>
      <c r="AK281" s="10">
        <v>0</v>
      </c>
      <c r="AL281" s="197">
        <v>0</v>
      </c>
    </row>
    <row r="282" spans="1:38" s="23" customFormat="1" ht="14.4" x14ac:dyDescent="0.3">
      <c r="A282" s="62" t="s">
        <v>520</v>
      </c>
      <c r="B282" s="26" t="s">
        <v>149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0">
        <v>0</v>
      </c>
      <c r="AE282" s="10">
        <v>0</v>
      </c>
      <c r="AF282" s="10">
        <v>0</v>
      </c>
      <c r="AG282" s="10">
        <v>0</v>
      </c>
      <c r="AH282" s="10">
        <v>0</v>
      </c>
      <c r="AI282" s="10">
        <v>0</v>
      </c>
      <c r="AJ282" s="10">
        <v>0</v>
      </c>
      <c r="AK282" s="10">
        <v>0</v>
      </c>
      <c r="AL282" s="197">
        <v>0</v>
      </c>
    </row>
    <row r="283" spans="1:38" s="23" customFormat="1" ht="14.4" x14ac:dyDescent="0.3">
      <c r="A283" s="62" t="s">
        <v>521</v>
      </c>
      <c r="B283" s="26" t="s">
        <v>150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0">
        <v>0</v>
      </c>
      <c r="AE283" s="10">
        <v>0</v>
      </c>
      <c r="AF283" s="10">
        <v>0</v>
      </c>
      <c r="AG283" s="10">
        <v>0</v>
      </c>
      <c r="AH283" s="10">
        <v>0</v>
      </c>
      <c r="AI283" s="10">
        <v>0</v>
      </c>
      <c r="AJ283" s="10">
        <v>0</v>
      </c>
      <c r="AK283" s="10">
        <v>0</v>
      </c>
      <c r="AL283" s="197">
        <v>0</v>
      </c>
    </row>
    <row r="284" spans="1:38" s="23" customFormat="1" ht="14.4" x14ac:dyDescent="0.3">
      <c r="A284" s="62" t="s">
        <v>522</v>
      </c>
      <c r="B284" s="26" t="s">
        <v>151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0</v>
      </c>
      <c r="AC284" s="10">
        <v>0</v>
      </c>
      <c r="AD284" s="10">
        <v>0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0</v>
      </c>
      <c r="AK284" s="10">
        <v>0</v>
      </c>
      <c r="AL284" s="197">
        <v>0</v>
      </c>
    </row>
    <row r="285" spans="1:38" s="23" customFormat="1" ht="14.4" x14ac:dyDescent="0.3">
      <c r="A285" s="62" t="s">
        <v>523</v>
      </c>
      <c r="B285" s="26" t="s">
        <v>152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0">
        <v>0</v>
      </c>
      <c r="AE285" s="10">
        <v>0</v>
      </c>
      <c r="AF285" s="10">
        <v>0</v>
      </c>
      <c r="AG285" s="10">
        <v>0</v>
      </c>
      <c r="AH285" s="10">
        <v>0</v>
      </c>
      <c r="AI285" s="10">
        <v>0</v>
      </c>
      <c r="AJ285" s="10">
        <v>0</v>
      </c>
      <c r="AK285" s="10">
        <v>0</v>
      </c>
      <c r="AL285" s="197">
        <v>0</v>
      </c>
    </row>
    <row r="286" spans="1:38" s="23" customFormat="1" ht="14.4" x14ac:dyDescent="0.3">
      <c r="A286" s="62" t="s">
        <v>524</v>
      </c>
      <c r="B286" s="26" t="s">
        <v>153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  <c r="AD286" s="10">
        <v>0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0</v>
      </c>
      <c r="AK286" s="10">
        <v>0</v>
      </c>
      <c r="AL286" s="197">
        <v>0</v>
      </c>
    </row>
    <row r="287" spans="1:38" s="23" customFormat="1" ht="14.4" x14ac:dyDescent="0.3">
      <c r="A287" s="62" t="s">
        <v>525</v>
      </c>
      <c r="B287" s="26" t="s">
        <v>154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0</v>
      </c>
      <c r="S287" s="10">
        <v>0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  <c r="AD287" s="10">
        <v>0</v>
      </c>
      <c r="AE287" s="10">
        <v>0</v>
      </c>
      <c r="AF287" s="10">
        <v>0</v>
      </c>
      <c r="AG287" s="10">
        <v>0</v>
      </c>
      <c r="AH287" s="10">
        <v>0</v>
      </c>
      <c r="AI287" s="10">
        <v>0</v>
      </c>
      <c r="AJ287" s="10">
        <v>0</v>
      </c>
      <c r="AK287" s="10">
        <v>0</v>
      </c>
      <c r="AL287" s="197">
        <v>0</v>
      </c>
    </row>
    <row r="288" spans="1:38" s="23" customFormat="1" ht="14.4" x14ac:dyDescent="0.3">
      <c r="A288" s="62" t="s">
        <v>526</v>
      </c>
      <c r="B288" s="26" t="s">
        <v>155</v>
      </c>
      <c r="C288" s="10">
        <v>0</v>
      </c>
      <c r="D288" s="10">
        <v>0</v>
      </c>
      <c r="E288" s="10">
        <v>0</v>
      </c>
      <c r="F288" s="10">
        <v>0</v>
      </c>
      <c r="G288" s="10">
        <v>0</v>
      </c>
      <c r="H288" s="10">
        <v>0</v>
      </c>
      <c r="I288" s="10">
        <v>0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0">
        <v>0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0</v>
      </c>
      <c r="AK288" s="10">
        <v>0</v>
      </c>
      <c r="AL288" s="197">
        <v>0</v>
      </c>
    </row>
    <row r="289" spans="1:38" s="23" customFormat="1" ht="14.4" x14ac:dyDescent="0.3">
      <c r="A289" s="62" t="s">
        <v>527</v>
      </c>
      <c r="B289" s="26" t="s">
        <v>70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0</v>
      </c>
      <c r="P289" s="10">
        <v>0</v>
      </c>
      <c r="Q289" s="10">
        <v>0</v>
      </c>
      <c r="R289" s="10">
        <v>0</v>
      </c>
      <c r="S289" s="10">
        <v>0</v>
      </c>
      <c r="T289" s="10">
        <v>0</v>
      </c>
      <c r="U289" s="10">
        <v>0</v>
      </c>
      <c r="V289" s="10">
        <v>0</v>
      </c>
      <c r="W289" s="10">
        <v>0</v>
      </c>
      <c r="X289" s="10">
        <v>0</v>
      </c>
      <c r="Y289" s="10">
        <v>0</v>
      </c>
      <c r="Z289" s="10">
        <v>0</v>
      </c>
      <c r="AA289" s="10">
        <v>0</v>
      </c>
      <c r="AB289" s="10">
        <v>0</v>
      </c>
      <c r="AC289" s="10">
        <v>0</v>
      </c>
      <c r="AD289" s="10">
        <v>0</v>
      </c>
      <c r="AE289" s="10">
        <v>0</v>
      </c>
      <c r="AF289" s="10">
        <v>0</v>
      </c>
      <c r="AG289" s="10">
        <v>0</v>
      </c>
      <c r="AH289" s="10">
        <v>0</v>
      </c>
      <c r="AI289" s="10">
        <v>0</v>
      </c>
      <c r="AJ289" s="10">
        <v>0</v>
      </c>
      <c r="AK289" s="10">
        <v>0</v>
      </c>
      <c r="AL289" s="197">
        <v>0</v>
      </c>
    </row>
    <row r="290" spans="1:38" s="23" customFormat="1" ht="14.4" x14ac:dyDescent="0.3">
      <c r="A290" s="98" t="s">
        <v>528</v>
      </c>
      <c r="B290" s="99" t="s">
        <v>167</v>
      </c>
      <c r="C290" s="97">
        <v>0</v>
      </c>
      <c r="D290" s="97">
        <v>0</v>
      </c>
      <c r="E290" s="97">
        <v>0</v>
      </c>
      <c r="F290" s="97">
        <v>0</v>
      </c>
      <c r="G290" s="97">
        <v>0</v>
      </c>
      <c r="H290" s="97">
        <v>0</v>
      </c>
      <c r="I290" s="97">
        <v>0</v>
      </c>
      <c r="J290" s="97">
        <v>0</v>
      </c>
      <c r="K290" s="97">
        <v>0</v>
      </c>
      <c r="L290" s="97">
        <v>0</v>
      </c>
      <c r="M290" s="97">
        <v>0</v>
      </c>
      <c r="N290" s="97">
        <v>0</v>
      </c>
      <c r="O290" s="97">
        <v>0</v>
      </c>
      <c r="P290" s="97">
        <v>0</v>
      </c>
      <c r="Q290" s="97">
        <v>0</v>
      </c>
      <c r="R290" s="97">
        <v>0</v>
      </c>
      <c r="S290" s="97">
        <v>0</v>
      </c>
      <c r="T290" s="97">
        <v>0</v>
      </c>
      <c r="U290" s="97">
        <v>0</v>
      </c>
      <c r="V290" s="97">
        <v>0</v>
      </c>
      <c r="W290" s="97">
        <v>0</v>
      </c>
      <c r="X290" s="97">
        <v>0</v>
      </c>
      <c r="Y290" s="97">
        <v>0</v>
      </c>
      <c r="Z290" s="97">
        <v>0</v>
      </c>
      <c r="AA290" s="97">
        <v>0</v>
      </c>
      <c r="AB290" s="97">
        <v>0</v>
      </c>
      <c r="AC290" s="97">
        <v>0</v>
      </c>
      <c r="AD290" s="97">
        <v>0</v>
      </c>
      <c r="AE290" s="97">
        <v>0</v>
      </c>
      <c r="AF290" s="97">
        <v>0</v>
      </c>
      <c r="AG290" s="97">
        <v>0</v>
      </c>
      <c r="AH290" s="97">
        <v>0</v>
      </c>
      <c r="AI290" s="97">
        <v>0</v>
      </c>
      <c r="AJ290" s="97">
        <v>0</v>
      </c>
      <c r="AK290" s="97">
        <v>0</v>
      </c>
      <c r="AL290" s="204">
        <v>0</v>
      </c>
    </row>
    <row r="291" spans="1:38" s="23" customFormat="1" ht="14.4" collapsed="1" x14ac:dyDescent="0.3">
      <c r="A291" s="63" t="s">
        <v>40</v>
      </c>
      <c r="B291" s="29" t="s">
        <v>116</v>
      </c>
      <c r="C291" s="28">
        <v>0</v>
      </c>
      <c r="D291" s="28">
        <v>0</v>
      </c>
      <c r="E291" s="28">
        <v>0</v>
      </c>
      <c r="F291" s="28">
        <v>0</v>
      </c>
      <c r="G291" s="28">
        <v>0</v>
      </c>
      <c r="H291" s="28">
        <v>0</v>
      </c>
      <c r="I291" s="28">
        <v>0</v>
      </c>
      <c r="J291" s="28">
        <v>0</v>
      </c>
      <c r="K291" s="28">
        <v>0</v>
      </c>
      <c r="L291" s="28">
        <v>0</v>
      </c>
      <c r="M291" s="28">
        <v>0</v>
      </c>
      <c r="N291" s="28">
        <v>0</v>
      </c>
      <c r="O291" s="28">
        <v>0</v>
      </c>
      <c r="P291" s="28">
        <v>0</v>
      </c>
      <c r="Q291" s="28">
        <v>0</v>
      </c>
      <c r="R291" s="28">
        <v>0</v>
      </c>
      <c r="S291" s="28">
        <v>0</v>
      </c>
      <c r="T291" s="28">
        <v>0</v>
      </c>
      <c r="U291" s="28">
        <v>0</v>
      </c>
      <c r="V291" s="28">
        <v>0</v>
      </c>
      <c r="W291" s="28">
        <v>0</v>
      </c>
      <c r="X291" s="28">
        <v>0</v>
      </c>
      <c r="Y291" s="28">
        <v>0</v>
      </c>
      <c r="Z291" s="28">
        <v>2520721997</v>
      </c>
      <c r="AA291" s="28">
        <v>0</v>
      </c>
      <c r="AB291" s="28">
        <v>0</v>
      </c>
      <c r="AC291" s="28">
        <v>0</v>
      </c>
      <c r="AD291" s="28">
        <v>0</v>
      </c>
      <c r="AE291" s="28">
        <v>0</v>
      </c>
      <c r="AF291" s="28">
        <v>0</v>
      </c>
      <c r="AG291" s="28">
        <v>0</v>
      </c>
      <c r="AH291" s="28">
        <v>0</v>
      </c>
      <c r="AI291" s="28">
        <v>0</v>
      </c>
      <c r="AJ291" s="28">
        <v>0</v>
      </c>
      <c r="AK291" s="28">
        <v>0</v>
      </c>
      <c r="AL291" s="206">
        <v>2520721997</v>
      </c>
    </row>
    <row r="292" spans="1:38" s="23" customFormat="1" ht="14.4" x14ac:dyDescent="0.3">
      <c r="A292" s="62" t="s">
        <v>529</v>
      </c>
      <c r="B292" s="26" t="s">
        <v>143</v>
      </c>
      <c r="C292" s="10">
        <v>136349402</v>
      </c>
      <c r="D292" s="10">
        <v>0</v>
      </c>
      <c r="E292" s="10">
        <v>0</v>
      </c>
      <c r="F292" s="10">
        <v>80760762</v>
      </c>
      <c r="G292" s="10">
        <v>128983165</v>
      </c>
      <c r="H292" s="10">
        <v>588543585</v>
      </c>
      <c r="I292" s="10">
        <v>0</v>
      </c>
      <c r="J292" s="10">
        <v>0</v>
      </c>
      <c r="K292" s="10">
        <v>49554632</v>
      </c>
      <c r="L292" s="10">
        <v>1135590715</v>
      </c>
      <c r="M292" s="10">
        <v>492955865</v>
      </c>
      <c r="N292" s="10">
        <v>138977020</v>
      </c>
      <c r="O292" s="10">
        <v>194657342</v>
      </c>
      <c r="P292" s="10">
        <v>0</v>
      </c>
      <c r="Q292" s="10">
        <v>0</v>
      </c>
      <c r="R292" s="10">
        <v>0</v>
      </c>
      <c r="S292" s="10">
        <v>0</v>
      </c>
      <c r="T292" s="10">
        <v>1803047974</v>
      </c>
      <c r="U292" s="10">
        <v>0</v>
      </c>
      <c r="V292" s="10">
        <v>1208800921</v>
      </c>
      <c r="W292" s="10">
        <v>0</v>
      </c>
      <c r="X292" s="10">
        <v>0</v>
      </c>
      <c r="Y292" s="10">
        <v>0</v>
      </c>
      <c r="Z292" s="10">
        <v>49110796</v>
      </c>
      <c r="AA292" s="10">
        <v>10100120</v>
      </c>
      <c r="AB292" s="10">
        <v>366696239</v>
      </c>
      <c r="AC292" s="10">
        <v>4951389626</v>
      </c>
      <c r="AD292" s="10">
        <v>310992080</v>
      </c>
      <c r="AE292" s="10">
        <v>0</v>
      </c>
      <c r="AF292" s="10">
        <v>144956052</v>
      </c>
      <c r="AG292" s="10">
        <v>0</v>
      </c>
      <c r="AH292" s="10">
        <v>79568762</v>
      </c>
      <c r="AI292" s="10">
        <v>0</v>
      </c>
      <c r="AJ292" s="10">
        <v>4644488</v>
      </c>
      <c r="AK292" s="10">
        <v>25406405</v>
      </c>
      <c r="AL292" s="197">
        <v>11901085951</v>
      </c>
    </row>
    <row r="293" spans="1:38" s="23" customFormat="1" ht="14.4" x14ac:dyDescent="0.3">
      <c r="A293" s="62" t="s">
        <v>530</v>
      </c>
      <c r="B293" s="26" t="s">
        <v>144</v>
      </c>
      <c r="C293" s="10">
        <v>340034992</v>
      </c>
      <c r="D293" s="10">
        <v>0</v>
      </c>
      <c r="E293" s="10">
        <v>0</v>
      </c>
      <c r="F293" s="10">
        <v>15083703</v>
      </c>
      <c r="G293" s="10">
        <v>48845081</v>
      </c>
      <c r="H293" s="10">
        <v>457993269</v>
      </c>
      <c r="I293" s="10">
        <v>0</v>
      </c>
      <c r="J293" s="10">
        <v>0</v>
      </c>
      <c r="K293" s="10">
        <v>19375205</v>
      </c>
      <c r="L293" s="10">
        <v>182443710</v>
      </c>
      <c r="M293" s="10">
        <v>400908902</v>
      </c>
      <c r="N293" s="10">
        <v>90647976</v>
      </c>
      <c r="O293" s="10">
        <v>72417459</v>
      </c>
      <c r="P293" s="10">
        <v>0</v>
      </c>
      <c r="Q293" s="10">
        <v>0</v>
      </c>
      <c r="R293" s="10">
        <v>0</v>
      </c>
      <c r="S293" s="10">
        <v>0</v>
      </c>
      <c r="T293" s="10">
        <v>860191276</v>
      </c>
      <c r="U293" s="10">
        <v>0</v>
      </c>
      <c r="V293" s="10">
        <v>921369131</v>
      </c>
      <c r="W293" s="10">
        <v>0</v>
      </c>
      <c r="X293" s="10">
        <v>0</v>
      </c>
      <c r="Y293" s="10">
        <v>0</v>
      </c>
      <c r="Z293" s="10">
        <v>10445972</v>
      </c>
      <c r="AA293" s="10">
        <v>5416678</v>
      </c>
      <c r="AB293" s="10">
        <v>87781646</v>
      </c>
      <c r="AC293" s="10">
        <v>961486522</v>
      </c>
      <c r="AD293" s="10">
        <v>0</v>
      </c>
      <c r="AE293" s="10">
        <v>0</v>
      </c>
      <c r="AF293" s="10">
        <v>0</v>
      </c>
      <c r="AG293" s="10">
        <v>0</v>
      </c>
      <c r="AH293" s="10">
        <v>46376193</v>
      </c>
      <c r="AI293" s="10">
        <v>0</v>
      </c>
      <c r="AJ293" s="10">
        <v>15564297</v>
      </c>
      <c r="AK293" s="10">
        <v>0</v>
      </c>
      <c r="AL293" s="197">
        <v>4536382012</v>
      </c>
    </row>
    <row r="294" spans="1:38" s="23" customFormat="1" ht="14.4" x14ac:dyDescent="0.3">
      <c r="A294" s="62" t="s">
        <v>531</v>
      </c>
      <c r="B294" s="26" t="s">
        <v>145</v>
      </c>
      <c r="C294" s="10">
        <v>14805862</v>
      </c>
      <c r="D294" s="10">
        <v>0</v>
      </c>
      <c r="E294" s="10">
        <v>0</v>
      </c>
      <c r="F294" s="10">
        <v>173926</v>
      </c>
      <c r="G294" s="10">
        <v>14534942</v>
      </c>
      <c r="H294" s="10">
        <v>67549932</v>
      </c>
      <c r="I294" s="10">
        <v>0</v>
      </c>
      <c r="J294" s="10">
        <v>0</v>
      </c>
      <c r="K294" s="10">
        <v>19718716</v>
      </c>
      <c r="L294" s="10">
        <v>36164886</v>
      </c>
      <c r="M294" s="10">
        <v>114135184</v>
      </c>
      <c r="N294" s="10">
        <v>22341447</v>
      </c>
      <c r="O294" s="10">
        <v>43277852</v>
      </c>
      <c r="P294" s="10">
        <v>0</v>
      </c>
      <c r="Q294" s="10">
        <v>0</v>
      </c>
      <c r="R294" s="10">
        <v>0</v>
      </c>
      <c r="S294" s="10">
        <v>0</v>
      </c>
      <c r="T294" s="10">
        <v>0</v>
      </c>
      <c r="U294" s="10">
        <v>0</v>
      </c>
      <c r="V294" s="10">
        <v>0</v>
      </c>
      <c r="W294" s="10">
        <v>0</v>
      </c>
      <c r="X294" s="10">
        <v>0</v>
      </c>
      <c r="Y294" s="10">
        <v>0</v>
      </c>
      <c r="Z294" s="10">
        <v>4271013</v>
      </c>
      <c r="AA294" s="10">
        <v>0</v>
      </c>
      <c r="AB294" s="10">
        <v>0</v>
      </c>
      <c r="AC294" s="10">
        <v>0</v>
      </c>
      <c r="AD294" s="10">
        <v>0</v>
      </c>
      <c r="AE294" s="10">
        <v>0</v>
      </c>
      <c r="AF294" s="10">
        <v>0</v>
      </c>
      <c r="AG294" s="10">
        <v>0</v>
      </c>
      <c r="AH294" s="10">
        <v>30582675</v>
      </c>
      <c r="AI294" s="10">
        <v>0</v>
      </c>
      <c r="AJ294" s="10">
        <v>0</v>
      </c>
      <c r="AK294" s="10">
        <v>170477229</v>
      </c>
      <c r="AL294" s="197">
        <v>538033664</v>
      </c>
    </row>
    <row r="295" spans="1:38" s="23" customFormat="1" ht="14.4" x14ac:dyDescent="0.3">
      <c r="A295" s="62" t="s">
        <v>532</v>
      </c>
      <c r="B295" s="26" t="s">
        <v>146</v>
      </c>
      <c r="C295" s="10">
        <v>0</v>
      </c>
      <c r="D295" s="10">
        <v>0</v>
      </c>
      <c r="E295" s="10">
        <v>0</v>
      </c>
      <c r="F295" s="10">
        <v>0</v>
      </c>
      <c r="G295" s="10">
        <v>0</v>
      </c>
      <c r="H295" s="10">
        <v>47756879</v>
      </c>
      <c r="I295" s="10">
        <v>1240167169</v>
      </c>
      <c r="J295" s="10">
        <v>0</v>
      </c>
      <c r="K295" s="10">
        <v>0</v>
      </c>
      <c r="L295" s="10">
        <v>0</v>
      </c>
      <c r="M295" s="10">
        <v>4408799546</v>
      </c>
      <c r="N295" s="10">
        <v>0</v>
      </c>
      <c r="O295" s="10">
        <v>582991515</v>
      </c>
      <c r="P295" s="10">
        <v>0</v>
      </c>
      <c r="Q295" s="10">
        <v>0</v>
      </c>
      <c r="R295" s="10">
        <v>0</v>
      </c>
      <c r="S295" s="10">
        <v>0</v>
      </c>
      <c r="T295" s="10">
        <v>3123197829</v>
      </c>
      <c r="U295" s="10">
        <v>0</v>
      </c>
      <c r="V295" s="10">
        <v>0</v>
      </c>
      <c r="W295" s="10">
        <v>0</v>
      </c>
      <c r="X295" s="10">
        <v>0</v>
      </c>
      <c r="Y295" s="10">
        <v>0</v>
      </c>
      <c r="Z295" s="10">
        <v>0</v>
      </c>
      <c r="AA295" s="10">
        <v>14937419</v>
      </c>
      <c r="AB295" s="10">
        <v>0</v>
      </c>
      <c r="AC295" s="10">
        <v>0</v>
      </c>
      <c r="AD295" s="10">
        <v>0</v>
      </c>
      <c r="AE295" s="10">
        <v>0</v>
      </c>
      <c r="AF295" s="10">
        <v>0</v>
      </c>
      <c r="AG295" s="10">
        <v>0</v>
      </c>
      <c r="AH295" s="10">
        <v>1334722534</v>
      </c>
      <c r="AI295" s="10">
        <v>0</v>
      </c>
      <c r="AJ295" s="10">
        <v>799717861</v>
      </c>
      <c r="AK295" s="10">
        <v>0</v>
      </c>
      <c r="AL295" s="197">
        <v>11552290752</v>
      </c>
    </row>
    <row r="296" spans="1:38" s="23" customFormat="1" ht="14.4" x14ac:dyDescent="0.3">
      <c r="A296" s="62" t="s">
        <v>533</v>
      </c>
      <c r="B296" s="26" t="s">
        <v>147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0</v>
      </c>
      <c r="AA296" s="10">
        <v>0</v>
      </c>
      <c r="AB296" s="10">
        <v>0</v>
      </c>
      <c r="AC296" s="10">
        <v>0</v>
      </c>
      <c r="AD296" s="10">
        <v>0</v>
      </c>
      <c r="AE296" s="10">
        <v>0</v>
      </c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97">
        <v>0</v>
      </c>
    </row>
    <row r="297" spans="1:38" s="23" customFormat="1" ht="14.4" x14ac:dyDescent="0.3">
      <c r="A297" s="62" t="s">
        <v>534</v>
      </c>
      <c r="B297" s="26" t="s">
        <v>148</v>
      </c>
      <c r="C297" s="10">
        <v>7362586</v>
      </c>
      <c r="D297" s="10">
        <v>0</v>
      </c>
      <c r="E297" s="10">
        <v>0</v>
      </c>
      <c r="F297" s="10">
        <v>354150</v>
      </c>
      <c r="G297" s="10">
        <v>55637032</v>
      </c>
      <c r="H297" s="10">
        <v>96920080</v>
      </c>
      <c r="I297" s="10">
        <v>0</v>
      </c>
      <c r="J297" s="10">
        <v>0</v>
      </c>
      <c r="K297" s="10">
        <v>6716195</v>
      </c>
      <c r="L297" s="10">
        <v>153688151</v>
      </c>
      <c r="M297" s="10">
        <v>49372541</v>
      </c>
      <c r="N297" s="10">
        <v>39034992</v>
      </c>
      <c r="O297" s="10">
        <v>53943570</v>
      </c>
      <c r="P297" s="10">
        <v>0</v>
      </c>
      <c r="Q297" s="10">
        <v>0</v>
      </c>
      <c r="R297" s="10">
        <v>0</v>
      </c>
      <c r="S297" s="10">
        <v>0</v>
      </c>
      <c r="T297" s="10">
        <v>75748898</v>
      </c>
      <c r="U297" s="10">
        <v>0</v>
      </c>
      <c r="V297" s="10">
        <v>273499045</v>
      </c>
      <c r="W297" s="10">
        <v>0</v>
      </c>
      <c r="X297" s="10">
        <v>0</v>
      </c>
      <c r="Y297" s="10">
        <v>0</v>
      </c>
      <c r="Z297" s="10">
        <v>25309045</v>
      </c>
      <c r="AA297" s="10">
        <v>2675813</v>
      </c>
      <c r="AB297" s="10">
        <v>46471943</v>
      </c>
      <c r="AC297" s="10">
        <v>183603791</v>
      </c>
      <c r="AD297" s="10">
        <v>0</v>
      </c>
      <c r="AE297" s="10">
        <v>0</v>
      </c>
      <c r="AF297" s="10">
        <v>24795809</v>
      </c>
      <c r="AG297" s="10">
        <v>0</v>
      </c>
      <c r="AH297" s="10">
        <v>37628424</v>
      </c>
      <c r="AI297" s="10">
        <v>0</v>
      </c>
      <c r="AJ297" s="10">
        <v>391575</v>
      </c>
      <c r="AK297" s="10">
        <v>0</v>
      </c>
      <c r="AL297" s="197">
        <v>1133153640</v>
      </c>
    </row>
    <row r="298" spans="1:38" s="23" customFormat="1" ht="14.4" x14ac:dyDescent="0.3">
      <c r="A298" s="62" t="s">
        <v>535</v>
      </c>
      <c r="B298" s="26" t="s">
        <v>149</v>
      </c>
      <c r="C298" s="10">
        <v>691791</v>
      </c>
      <c r="D298" s="10">
        <v>0</v>
      </c>
      <c r="E298" s="10">
        <v>0</v>
      </c>
      <c r="F298" s="10">
        <v>0</v>
      </c>
      <c r="G298" s="10">
        <v>1390821</v>
      </c>
      <c r="H298" s="10">
        <v>25901820</v>
      </c>
      <c r="I298" s="10">
        <v>0</v>
      </c>
      <c r="J298" s="10">
        <v>0</v>
      </c>
      <c r="K298" s="10">
        <v>1469044</v>
      </c>
      <c r="L298" s="10">
        <v>1826450</v>
      </c>
      <c r="M298" s="10">
        <v>2673053</v>
      </c>
      <c r="N298" s="10">
        <v>3344617</v>
      </c>
      <c r="O298" s="10">
        <v>4704416</v>
      </c>
      <c r="P298" s="10">
        <v>0</v>
      </c>
      <c r="Q298" s="10">
        <v>0</v>
      </c>
      <c r="R298" s="10">
        <v>0</v>
      </c>
      <c r="S298" s="10">
        <v>0</v>
      </c>
      <c r="T298" s="10">
        <v>2847831</v>
      </c>
      <c r="U298" s="10">
        <v>0</v>
      </c>
      <c r="V298" s="10">
        <v>38713164</v>
      </c>
      <c r="W298" s="10">
        <v>0</v>
      </c>
      <c r="X298" s="10">
        <v>0</v>
      </c>
      <c r="Y298" s="10">
        <v>0</v>
      </c>
      <c r="Z298" s="10">
        <v>2769314</v>
      </c>
      <c r="AA298" s="10">
        <v>0</v>
      </c>
      <c r="AB298" s="10">
        <v>2684947</v>
      </c>
      <c r="AC298" s="10">
        <v>0</v>
      </c>
      <c r="AD298" s="10">
        <v>0</v>
      </c>
      <c r="AE298" s="10">
        <v>0</v>
      </c>
      <c r="AF298" s="10">
        <v>0</v>
      </c>
      <c r="AG298" s="10">
        <v>0</v>
      </c>
      <c r="AH298" s="10">
        <v>3277314</v>
      </c>
      <c r="AI298" s="10">
        <v>0</v>
      </c>
      <c r="AJ298" s="10">
        <v>70844</v>
      </c>
      <c r="AK298" s="10">
        <v>0</v>
      </c>
      <c r="AL298" s="197">
        <v>92365426</v>
      </c>
    </row>
    <row r="299" spans="1:38" s="23" customFormat="1" ht="14.4" x14ac:dyDescent="0.3">
      <c r="A299" s="62" t="s">
        <v>536</v>
      </c>
      <c r="B299" s="26" t="s">
        <v>150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23392800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12426454</v>
      </c>
      <c r="U299" s="10">
        <v>0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196792204</v>
      </c>
      <c r="AD299" s="10">
        <v>123161274</v>
      </c>
      <c r="AE299" s="10">
        <v>0</v>
      </c>
      <c r="AF299" s="10">
        <v>753312149</v>
      </c>
      <c r="AG299" s="10">
        <v>0</v>
      </c>
      <c r="AH299" s="10">
        <v>0</v>
      </c>
      <c r="AI299" s="10">
        <v>0</v>
      </c>
      <c r="AJ299" s="10">
        <v>0</v>
      </c>
      <c r="AK299" s="10">
        <v>0</v>
      </c>
      <c r="AL299" s="197">
        <v>1109084881</v>
      </c>
    </row>
    <row r="300" spans="1:38" s="23" customFormat="1" ht="14.4" x14ac:dyDescent="0.3">
      <c r="A300" s="62" t="s">
        <v>537</v>
      </c>
      <c r="B300" s="26" t="s">
        <v>151</v>
      </c>
      <c r="C300" s="10">
        <v>38909080</v>
      </c>
      <c r="D300" s="10">
        <v>0</v>
      </c>
      <c r="E300" s="10">
        <v>0</v>
      </c>
      <c r="F300" s="10">
        <v>1690522</v>
      </c>
      <c r="G300" s="10">
        <v>93642205</v>
      </c>
      <c r="H300" s="10">
        <v>225771209</v>
      </c>
      <c r="I300" s="10">
        <v>0</v>
      </c>
      <c r="J300" s="10">
        <v>0</v>
      </c>
      <c r="K300" s="10">
        <v>24969578</v>
      </c>
      <c r="L300" s="10">
        <v>1060207587</v>
      </c>
      <c r="M300" s="10">
        <v>649599090</v>
      </c>
      <c r="N300" s="10">
        <v>102427093</v>
      </c>
      <c r="O300" s="10">
        <v>147167005</v>
      </c>
      <c r="P300" s="10">
        <v>0</v>
      </c>
      <c r="Q300" s="10">
        <v>0</v>
      </c>
      <c r="R300" s="10">
        <v>30620643</v>
      </c>
      <c r="S300" s="10">
        <v>0</v>
      </c>
      <c r="T300" s="10">
        <v>808032119</v>
      </c>
      <c r="U300" s="10">
        <v>0</v>
      </c>
      <c r="V300" s="10">
        <v>583702714</v>
      </c>
      <c r="W300" s="10">
        <v>0</v>
      </c>
      <c r="X300" s="10">
        <v>0</v>
      </c>
      <c r="Y300" s="10">
        <v>0</v>
      </c>
      <c r="Z300" s="10">
        <v>17402494</v>
      </c>
      <c r="AA300" s="10">
        <v>6049986556</v>
      </c>
      <c r="AB300" s="10">
        <v>441112437</v>
      </c>
      <c r="AC300" s="10">
        <v>626319847</v>
      </c>
      <c r="AD300" s="10">
        <v>231716514</v>
      </c>
      <c r="AE300" s="10">
        <v>0</v>
      </c>
      <c r="AF300" s="10">
        <v>387809761</v>
      </c>
      <c r="AG300" s="10">
        <v>0</v>
      </c>
      <c r="AH300" s="10">
        <v>281646748</v>
      </c>
      <c r="AI300" s="10">
        <v>0</v>
      </c>
      <c r="AJ300" s="10">
        <v>686946506</v>
      </c>
      <c r="AK300" s="10">
        <v>183614520</v>
      </c>
      <c r="AL300" s="197">
        <v>12673294228</v>
      </c>
    </row>
    <row r="301" spans="1:38" s="23" customFormat="1" ht="14.4" x14ac:dyDescent="0.3">
      <c r="A301" s="62" t="s">
        <v>538</v>
      </c>
      <c r="B301" s="26" t="s">
        <v>152</v>
      </c>
      <c r="C301" s="10">
        <v>651856562</v>
      </c>
      <c r="D301" s="10">
        <v>0</v>
      </c>
      <c r="E301" s="10">
        <v>0</v>
      </c>
      <c r="F301" s="10">
        <v>409246</v>
      </c>
      <c r="G301" s="10">
        <v>17762867</v>
      </c>
      <c r="H301" s="10">
        <v>195933514</v>
      </c>
      <c r="I301" s="10">
        <v>0</v>
      </c>
      <c r="J301" s="10">
        <v>0</v>
      </c>
      <c r="K301" s="10">
        <v>4682154</v>
      </c>
      <c r="L301" s="10">
        <v>26192986</v>
      </c>
      <c r="M301" s="10">
        <v>110453573</v>
      </c>
      <c r="N301" s="10">
        <v>45493604</v>
      </c>
      <c r="O301" s="10">
        <v>31467561</v>
      </c>
      <c r="P301" s="10">
        <v>0</v>
      </c>
      <c r="Q301" s="10">
        <v>0</v>
      </c>
      <c r="R301" s="10">
        <v>0</v>
      </c>
      <c r="S301" s="10">
        <v>0</v>
      </c>
      <c r="T301" s="10">
        <v>149904506</v>
      </c>
      <c r="U301" s="10">
        <v>0</v>
      </c>
      <c r="V301" s="10">
        <v>232336910</v>
      </c>
      <c r="W301" s="10">
        <v>0</v>
      </c>
      <c r="X301" s="10">
        <v>0</v>
      </c>
      <c r="Y301" s="10">
        <v>0</v>
      </c>
      <c r="Z301" s="10">
        <v>5110515</v>
      </c>
      <c r="AA301" s="10">
        <v>1596971</v>
      </c>
      <c r="AB301" s="10">
        <v>13566057</v>
      </c>
      <c r="AC301" s="10">
        <v>453553026</v>
      </c>
      <c r="AD301" s="10">
        <v>0</v>
      </c>
      <c r="AE301" s="10">
        <v>0</v>
      </c>
      <c r="AF301" s="10">
        <v>26530201</v>
      </c>
      <c r="AG301" s="10">
        <v>0</v>
      </c>
      <c r="AH301" s="10">
        <v>12097495</v>
      </c>
      <c r="AI301" s="10">
        <v>0</v>
      </c>
      <c r="AJ301" s="10">
        <v>681089</v>
      </c>
      <c r="AK301" s="10">
        <v>0</v>
      </c>
      <c r="AL301" s="197">
        <v>1979628837</v>
      </c>
    </row>
    <row r="302" spans="1:38" s="23" customFormat="1" ht="14.4" x14ac:dyDescent="0.3">
      <c r="A302" s="62" t="s">
        <v>539</v>
      </c>
      <c r="B302" s="26" t="s">
        <v>153</v>
      </c>
      <c r="C302" s="10">
        <v>1830143</v>
      </c>
      <c r="D302" s="10">
        <v>0</v>
      </c>
      <c r="E302" s="10">
        <v>0</v>
      </c>
      <c r="F302" s="10">
        <v>0</v>
      </c>
      <c r="G302" s="10">
        <v>3908597</v>
      </c>
      <c r="H302" s="10">
        <v>0</v>
      </c>
      <c r="I302" s="10">
        <v>0</v>
      </c>
      <c r="J302" s="10">
        <v>0</v>
      </c>
      <c r="K302" s="10">
        <v>0</v>
      </c>
      <c r="L302" s="10">
        <v>61248592</v>
      </c>
      <c r="M302" s="10">
        <v>1346239</v>
      </c>
      <c r="N302" s="10">
        <v>12967964</v>
      </c>
      <c r="O302" s="10">
        <v>11311475</v>
      </c>
      <c r="P302" s="10">
        <v>0</v>
      </c>
      <c r="Q302" s="10">
        <v>0</v>
      </c>
      <c r="R302" s="10">
        <v>0</v>
      </c>
      <c r="S302" s="10">
        <v>0</v>
      </c>
      <c r="T302" s="10">
        <v>8407634</v>
      </c>
      <c r="U302" s="10">
        <v>0</v>
      </c>
      <c r="V302" s="10">
        <v>71705408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2520746</v>
      </c>
      <c r="AC302" s="10">
        <v>264158034</v>
      </c>
      <c r="AD302" s="10">
        <v>0</v>
      </c>
      <c r="AE302" s="10">
        <v>0</v>
      </c>
      <c r="AF302" s="10">
        <v>0</v>
      </c>
      <c r="AG302" s="10">
        <v>0</v>
      </c>
      <c r="AH302" s="10">
        <v>10666304</v>
      </c>
      <c r="AI302" s="10">
        <v>0</v>
      </c>
      <c r="AJ302" s="10">
        <v>0</v>
      </c>
      <c r="AK302" s="10">
        <v>0</v>
      </c>
      <c r="AL302" s="197">
        <v>450071136</v>
      </c>
    </row>
    <row r="303" spans="1:38" s="23" customFormat="1" ht="14.4" x14ac:dyDescent="0.3">
      <c r="A303" s="62" t="s">
        <v>540</v>
      </c>
      <c r="B303" s="26" t="s">
        <v>154</v>
      </c>
      <c r="C303" s="10">
        <v>107095142</v>
      </c>
      <c r="D303" s="10">
        <v>0</v>
      </c>
      <c r="E303" s="10">
        <v>0</v>
      </c>
      <c r="F303" s="10">
        <v>371716</v>
      </c>
      <c r="G303" s="10">
        <v>127724795</v>
      </c>
      <c r="H303" s="10">
        <v>342454915</v>
      </c>
      <c r="I303" s="10">
        <v>0</v>
      </c>
      <c r="J303" s="10">
        <v>0</v>
      </c>
      <c r="K303" s="10">
        <v>18884330</v>
      </c>
      <c r="L303" s="10">
        <v>102504475</v>
      </c>
      <c r="M303" s="10">
        <v>855174772</v>
      </c>
      <c r="N303" s="10">
        <v>80695384</v>
      </c>
      <c r="O303" s="10">
        <v>265719085</v>
      </c>
      <c r="P303" s="10">
        <v>0</v>
      </c>
      <c r="Q303" s="10">
        <v>0</v>
      </c>
      <c r="R303" s="10">
        <v>44076546</v>
      </c>
      <c r="S303" s="10">
        <v>0</v>
      </c>
      <c r="T303" s="10">
        <v>174087087</v>
      </c>
      <c r="U303" s="10">
        <v>0</v>
      </c>
      <c r="V303" s="10">
        <v>650620839</v>
      </c>
      <c r="W303" s="10">
        <v>0</v>
      </c>
      <c r="X303" s="10">
        <v>0</v>
      </c>
      <c r="Y303" s="10">
        <v>0</v>
      </c>
      <c r="Z303" s="10">
        <v>2024759</v>
      </c>
      <c r="AA303" s="10">
        <v>20463074</v>
      </c>
      <c r="AB303" s="10">
        <v>1155313494</v>
      </c>
      <c r="AC303" s="10">
        <v>46623866</v>
      </c>
      <c r="AD303" s="10">
        <v>33250212</v>
      </c>
      <c r="AE303" s="10">
        <v>0</v>
      </c>
      <c r="AF303" s="10">
        <v>148116127</v>
      </c>
      <c r="AG303" s="10">
        <v>41702</v>
      </c>
      <c r="AH303" s="10">
        <v>10229634</v>
      </c>
      <c r="AI303" s="10">
        <v>0</v>
      </c>
      <c r="AJ303" s="10">
        <v>182835</v>
      </c>
      <c r="AK303" s="10">
        <v>0</v>
      </c>
      <c r="AL303" s="197">
        <v>4185654789</v>
      </c>
    </row>
    <row r="304" spans="1:38" s="23" customFormat="1" ht="14.4" x14ac:dyDescent="0.3">
      <c r="A304" s="62" t="s">
        <v>541</v>
      </c>
      <c r="B304" s="26" t="s">
        <v>155</v>
      </c>
      <c r="C304" s="10">
        <v>205397119</v>
      </c>
      <c r="D304" s="10">
        <v>1855651</v>
      </c>
      <c r="E304" s="10">
        <v>0</v>
      </c>
      <c r="F304" s="10">
        <v>42417996</v>
      </c>
      <c r="G304" s="10">
        <v>24951349</v>
      </c>
      <c r="H304" s="10">
        <v>1730643889</v>
      </c>
      <c r="I304" s="10">
        <v>17205837</v>
      </c>
      <c r="J304" s="10">
        <v>0</v>
      </c>
      <c r="K304" s="10">
        <v>16283842</v>
      </c>
      <c r="L304" s="10">
        <v>923602588</v>
      </c>
      <c r="M304" s="10">
        <v>391621054</v>
      </c>
      <c r="N304" s="10">
        <v>495870240</v>
      </c>
      <c r="O304" s="10">
        <v>236116453</v>
      </c>
      <c r="P304" s="10">
        <v>58549155</v>
      </c>
      <c r="Q304" s="10">
        <v>0</v>
      </c>
      <c r="R304" s="10">
        <v>500855724</v>
      </c>
      <c r="S304" s="10">
        <v>0</v>
      </c>
      <c r="T304" s="10">
        <v>101380685</v>
      </c>
      <c r="U304" s="10">
        <v>0</v>
      </c>
      <c r="V304" s="10">
        <v>515292625</v>
      </c>
      <c r="W304" s="10">
        <v>8614631</v>
      </c>
      <c r="X304" s="10">
        <v>43935877</v>
      </c>
      <c r="Y304" s="10">
        <v>129304744</v>
      </c>
      <c r="Z304" s="10">
        <v>22134492</v>
      </c>
      <c r="AA304" s="10">
        <v>117013842</v>
      </c>
      <c r="AB304" s="10">
        <v>47483412</v>
      </c>
      <c r="AC304" s="10">
        <v>89273080</v>
      </c>
      <c r="AD304" s="10">
        <v>355596397</v>
      </c>
      <c r="AE304" s="10">
        <v>0</v>
      </c>
      <c r="AF304" s="10">
        <v>144638957</v>
      </c>
      <c r="AG304" s="10">
        <v>1151337621</v>
      </c>
      <c r="AH304" s="10">
        <v>19020616</v>
      </c>
      <c r="AI304" s="10">
        <v>3746714</v>
      </c>
      <c r="AJ304" s="10">
        <v>1522932</v>
      </c>
      <c r="AK304" s="10">
        <v>0</v>
      </c>
      <c r="AL304" s="197">
        <v>7395667522</v>
      </c>
    </row>
    <row r="305" spans="1:38" s="23" customFormat="1" ht="14.4" x14ac:dyDescent="0.3">
      <c r="A305" s="62" t="s">
        <v>542</v>
      </c>
      <c r="B305" s="26" t="s">
        <v>70</v>
      </c>
      <c r="C305" s="10">
        <v>8741</v>
      </c>
      <c r="D305" s="10">
        <v>182729241</v>
      </c>
      <c r="E305" s="10">
        <v>0</v>
      </c>
      <c r="F305" s="10">
        <v>0</v>
      </c>
      <c r="G305" s="10">
        <v>0</v>
      </c>
      <c r="H305" s="10">
        <v>33525548</v>
      </c>
      <c r="I305" s="10">
        <v>0</v>
      </c>
      <c r="J305" s="10">
        <v>0</v>
      </c>
      <c r="K305" s="10">
        <v>150746239</v>
      </c>
      <c r="L305" s="10">
        <v>456406224</v>
      </c>
      <c r="M305" s="10">
        <v>0</v>
      </c>
      <c r="N305" s="10">
        <v>0</v>
      </c>
      <c r="O305" s="10">
        <v>568178638</v>
      </c>
      <c r="P305" s="10">
        <v>0</v>
      </c>
      <c r="Q305" s="10">
        <v>0</v>
      </c>
      <c r="R305" s="10">
        <v>30452792</v>
      </c>
      <c r="S305" s="10">
        <v>0</v>
      </c>
      <c r="T305" s="10">
        <v>57300659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1438028</v>
      </c>
      <c r="AA305" s="10">
        <v>0</v>
      </c>
      <c r="AB305" s="10">
        <v>1658570173</v>
      </c>
      <c r="AC305" s="10">
        <v>568542</v>
      </c>
      <c r="AD305" s="10">
        <v>0</v>
      </c>
      <c r="AE305" s="10">
        <v>0</v>
      </c>
      <c r="AF305" s="10">
        <v>0</v>
      </c>
      <c r="AG305" s="10">
        <v>0</v>
      </c>
      <c r="AH305" s="10">
        <v>5446973</v>
      </c>
      <c r="AI305" s="10">
        <v>0</v>
      </c>
      <c r="AJ305" s="10">
        <v>0</v>
      </c>
      <c r="AK305" s="10">
        <v>246145571</v>
      </c>
      <c r="AL305" s="197">
        <v>3391517369</v>
      </c>
    </row>
    <row r="306" spans="1:38" s="23" customFormat="1" ht="14.4" x14ac:dyDescent="0.3">
      <c r="A306" s="98" t="s">
        <v>543</v>
      </c>
      <c r="B306" s="99" t="s">
        <v>165</v>
      </c>
      <c r="C306" s="97">
        <v>1504341420</v>
      </c>
      <c r="D306" s="97">
        <v>184584892</v>
      </c>
      <c r="E306" s="97">
        <v>0</v>
      </c>
      <c r="F306" s="97">
        <v>141262021</v>
      </c>
      <c r="G306" s="97">
        <v>517380854</v>
      </c>
      <c r="H306" s="97">
        <v>3812994640</v>
      </c>
      <c r="I306" s="97">
        <v>1257373006</v>
      </c>
      <c r="J306" s="97">
        <v>0</v>
      </c>
      <c r="K306" s="97">
        <v>312399935</v>
      </c>
      <c r="L306" s="97">
        <v>4139876364</v>
      </c>
      <c r="M306" s="97">
        <v>7500432619</v>
      </c>
      <c r="N306" s="97">
        <v>1031800337</v>
      </c>
      <c r="O306" s="97">
        <v>2211952371</v>
      </c>
      <c r="P306" s="97">
        <v>58549155</v>
      </c>
      <c r="Q306" s="97">
        <v>0</v>
      </c>
      <c r="R306" s="97">
        <v>606005705</v>
      </c>
      <c r="S306" s="97">
        <v>0</v>
      </c>
      <c r="T306" s="97">
        <v>7176572952</v>
      </c>
      <c r="U306" s="97">
        <v>0</v>
      </c>
      <c r="V306" s="97">
        <v>4496040757</v>
      </c>
      <c r="W306" s="97">
        <v>8614631</v>
      </c>
      <c r="X306" s="97">
        <v>43935877</v>
      </c>
      <c r="Y306" s="97">
        <v>129304744</v>
      </c>
      <c r="Z306" s="97">
        <v>140016428</v>
      </c>
      <c r="AA306" s="97">
        <v>6222190473</v>
      </c>
      <c r="AB306" s="97">
        <v>3822201094</v>
      </c>
      <c r="AC306" s="97">
        <v>7773768538</v>
      </c>
      <c r="AD306" s="97">
        <v>1054716477</v>
      </c>
      <c r="AE306" s="97">
        <v>0</v>
      </c>
      <c r="AF306" s="97">
        <v>1630159056</v>
      </c>
      <c r="AG306" s="97">
        <v>1151379323</v>
      </c>
      <c r="AH306" s="97">
        <v>1871263672</v>
      </c>
      <c r="AI306" s="97">
        <v>3746714</v>
      </c>
      <c r="AJ306" s="97">
        <v>1509722427</v>
      </c>
      <c r="AK306" s="97">
        <v>625643725</v>
      </c>
      <c r="AL306" s="204">
        <v>60938230207</v>
      </c>
    </row>
    <row r="307" spans="1:38" s="23" customFormat="1" ht="14.4" x14ac:dyDescent="0.3">
      <c r="A307" s="62" t="s">
        <v>544</v>
      </c>
      <c r="B307" s="26" t="s">
        <v>143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v>0</v>
      </c>
      <c r="M307" s="10">
        <v>0</v>
      </c>
      <c r="N307" s="10">
        <v>0</v>
      </c>
      <c r="O307" s="10">
        <v>0</v>
      </c>
      <c r="P307" s="10">
        <v>0</v>
      </c>
      <c r="Q307" s="10">
        <v>0</v>
      </c>
      <c r="R307" s="10">
        <v>0</v>
      </c>
      <c r="S307" s="10">
        <v>0</v>
      </c>
      <c r="T307" s="10">
        <v>432200513</v>
      </c>
      <c r="U307" s="10">
        <v>0</v>
      </c>
      <c r="V307" s="10">
        <v>0</v>
      </c>
      <c r="W307" s="10">
        <v>0</v>
      </c>
      <c r="X307" s="10">
        <v>0</v>
      </c>
      <c r="Y307" s="10">
        <v>0</v>
      </c>
      <c r="Z307" s="10">
        <v>0</v>
      </c>
      <c r="AA307" s="10">
        <v>0</v>
      </c>
      <c r="AB307" s="10">
        <v>0</v>
      </c>
      <c r="AC307" s="10">
        <v>0</v>
      </c>
      <c r="AD307" s="10">
        <v>0</v>
      </c>
      <c r="AE307" s="10">
        <v>0</v>
      </c>
      <c r="AF307" s="10">
        <v>0</v>
      </c>
      <c r="AG307" s="10">
        <v>0</v>
      </c>
      <c r="AH307" s="10">
        <v>0</v>
      </c>
      <c r="AI307" s="10">
        <v>0</v>
      </c>
      <c r="AJ307" s="10">
        <v>0</v>
      </c>
      <c r="AK307" s="10">
        <v>0</v>
      </c>
      <c r="AL307" s="197">
        <v>432200513</v>
      </c>
    </row>
    <row r="308" spans="1:38" s="23" customFormat="1" ht="14.4" x14ac:dyDescent="0.3">
      <c r="A308" s="62" t="s">
        <v>545</v>
      </c>
      <c r="B308" s="26" t="s">
        <v>144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0">
        <v>0</v>
      </c>
      <c r="R308" s="10">
        <v>0</v>
      </c>
      <c r="S308" s="10">
        <v>0</v>
      </c>
      <c r="T308" s="10">
        <v>59582741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  <c r="AD308" s="10">
        <v>0</v>
      </c>
      <c r="AE308" s="10">
        <v>0</v>
      </c>
      <c r="AF308" s="10">
        <v>0</v>
      </c>
      <c r="AG308" s="10">
        <v>0</v>
      </c>
      <c r="AH308" s="10">
        <v>0</v>
      </c>
      <c r="AI308" s="10">
        <v>0</v>
      </c>
      <c r="AJ308" s="10">
        <v>0</v>
      </c>
      <c r="AK308" s="10">
        <v>0</v>
      </c>
      <c r="AL308" s="197">
        <v>59582741</v>
      </c>
    </row>
    <row r="309" spans="1:38" s="23" customFormat="1" ht="14.4" x14ac:dyDescent="0.3">
      <c r="A309" s="62" t="s">
        <v>546</v>
      </c>
      <c r="B309" s="26" t="s">
        <v>145</v>
      </c>
      <c r="C309" s="10">
        <v>0</v>
      </c>
      <c r="D309" s="10">
        <v>0</v>
      </c>
      <c r="E309" s="10">
        <v>0</v>
      </c>
      <c r="F309" s="10">
        <v>0</v>
      </c>
      <c r="G309" s="10">
        <v>0</v>
      </c>
      <c r="H309" s="10">
        <v>0</v>
      </c>
      <c r="I309" s="10">
        <v>0</v>
      </c>
      <c r="J309" s="10">
        <v>0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0">
        <v>0</v>
      </c>
      <c r="R309" s="10">
        <v>0</v>
      </c>
      <c r="S309" s="10">
        <v>0</v>
      </c>
      <c r="T309" s="10">
        <v>0</v>
      </c>
      <c r="U309" s="10">
        <v>0</v>
      </c>
      <c r="V309" s="10">
        <v>0</v>
      </c>
      <c r="W309" s="10">
        <v>0</v>
      </c>
      <c r="X309" s="10">
        <v>0</v>
      </c>
      <c r="Y309" s="10">
        <v>0</v>
      </c>
      <c r="Z309" s="10">
        <v>0</v>
      </c>
      <c r="AA309" s="10">
        <v>0</v>
      </c>
      <c r="AB309" s="10">
        <v>68409636</v>
      </c>
      <c r="AC309" s="10">
        <v>0</v>
      </c>
      <c r="AD309" s="10">
        <v>0</v>
      </c>
      <c r="AE309" s="10">
        <v>0</v>
      </c>
      <c r="AF309" s="10">
        <v>0</v>
      </c>
      <c r="AG309" s="10">
        <v>0</v>
      </c>
      <c r="AH309" s="10">
        <v>0</v>
      </c>
      <c r="AI309" s="10">
        <v>210362545</v>
      </c>
      <c r="AJ309" s="10">
        <v>0</v>
      </c>
      <c r="AK309" s="10">
        <v>0</v>
      </c>
      <c r="AL309" s="197">
        <v>278772181</v>
      </c>
    </row>
    <row r="310" spans="1:38" s="23" customFormat="1" ht="14.4" x14ac:dyDescent="0.3">
      <c r="A310" s="62" t="s">
        <v>547</v>
      </c>
      <c r="B310" s="26" t="s">
        <v>146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0">
        <v>0</v>
      </c>
      <c r="AE310" s="10">
        <v>0</v>
      </c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97">
        <v>0</v>
      </c>
    </row>
    <row r="311" spans="1:38" s="23" customFormat="1" ht="14.4" x14ac:dyDescent="0.3">
      <c r="A311" s="62" t="s">
        <v>548</v>
      </c>
      <c r="B311" s="26" t="s">
        <v>147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0">
        <v>0</v>
      </c>
      <c r="AE311" s="10">
        <v>0</v>
      </c>
      <c r="AF311" s="10">
        <v>0</v>
      </c>
      <c r="AG311" s="10">
        <v>0</v>
      </c>
      <c r="AH311" s="10">
        <v>0</v>
      </c>
      <c r="AI311" s="10">
        <v>0</v>
      </c>
      <c r="AJ311" s="10">
        <v>0</v>
      </c>
      <c r="AK311" s="10">
        <v>0</v>
      </c>
      <c r="AL311" s="197">
        <v>0</v>
      </c>
    </row>
    <row r="312" spans="1:38" s="23" customFormat="1" ht="14.4" x14ac:dyDescent="0.3">
      <c r="A312" s="62" t="s">
        <v>549</v>
      </c>
      <c r="B312" s="26" t="s">
        <v>148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26011488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0">
        <v>0</v>
      </c>
      <c r="AE312" s="10">
        <v>0</v>
      </c>
      <c r="AF312" s="10">
        <v>13929095</v>
      </c>
      <c r="AG312" s="10">
        <v>0</v>
      </c>
      <c r="AH312" s="10">
        <v>0</v>
      </c>
      <c r="AI312" s="10">
        <v>0</v>
      </c>
      <c r="AJ312" s="10">
        <v>0</v>
      </c>
      <c r="AK312" s="10">
        <v>0</v>
      </c>
      <c r="AL312" s="197">
        <v>39940583</v>
      </c>
    </row>
    <row r="313" spans="1:38" s="23" customFormat="1" ht="14.4" x14ac:dyDescent="0.3">
      <c r="A313" s="62" t="s">
        <v>550</v>
      </c>
      <c r="B313" s="26" t="s">
        <v>149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0">
        <v>0</v>
      </c>
      <c r="R313" s="10">
        <v>0</v>
      </c>
      <c r="S313" s="10">
        <v>0</v>
      </c>
      <c r="T313" s="10">
        <v>0</v>
      </c>
      <c r="U313" s="10">
        <v>0</v>
      </c>
      <c r="V313" s="10">
        <v>0</v>
      </c>
      <c r="W313" s="10">
        <v>0</v>
      </c>
      <c r="X313" s="10">
        <v>0</v>
      </c>
      <c r="Y313" s="10">
        <v>0</v>
      </c>
      <c r="Z313" s="10">
        <v>0</v>
      </c>
      <c r="AA313" s="10">
        <v>0</v>
      </c>
      <c r="AB313" s="10">
        <v>0</v>
      </c>
      <c r="AC313" s="10">
        <v>0</v>
      </c>
      <c r="AD313" s="10">
        <v>0</v>
      </c>
      <c r="AE313" s="10">
        <v>0</v>
      </c>
      <c r="AF313" s="10">
        <v>0</v>
      </c>
      <c r="AG313" s="10">
        <v>0</v>
      </c>
      <c r="AH313" s="10">
        <v>0</v>
      </c>
      <c r="AI313" s="10">
        <v>0</v>
      </c>
      <c r="AJ313" s="10">
        <v>0</v>
      </c>
      <c r="AK313" s="10">
        <v>0</v>
      </c>
      <c r="AL313" s="197">
        <v>0</v>
      </c>
    </row>
    <row r="314" spans="1:38" s="23" customFormat="1" ht="14.4" x14ac:dyDescent="0.3">
      <c r="A314" s="62" t="s">
        <v>551</v>
      </c>
      <c r="B314" s="26" t="s">
        <v>150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v>0</v>
      </c>
      <c r="M314" s="10">
        <v>0</v>
      </c>
      <c r="N314" s="10">
        <v>0</v>
      </c>
      <c r="O314" s="10">
        <v>0</v>
      </c>
      <c r="P314" s="10">
        <v>0</v>
      </c>
      <c r="Q314" s="10">
        <v>0</v>
      </c>
      <c r="R314" s="10">
        <v>0</v>
      </c>
      <c r="S314" s="10">
        <v>0</v>
      </c>
      <c r="T314" s="10">
        <v>0</v>
      </c>
      <c r="U314" s="10">
        <v>0</v>
      </c>
      <c r="V314" s="10">
        <v>0</v>
      </c>
      <c r="W314" s="10">
        <v>0</v>
      </c>
      <c r="X314" s="10">
        <v>0</v>
      </c>
      <c r="Y314" s="10">
        <v>0</v>
      </c>
      <c r="Z314" s="10">
        <v>0</v>
      </c>
      <c r="AA314" s="10">
        <v>0</v>
      </c>
      <c r="AB314" s="10">
        <v>0</v>
      </c>
      <c r="AC314" s="10">
        <v>0</v>
      </c>
      <c r="AD314" s="10">
        <v>0</v>
      </c>
      <c r="AE314" s="10">
        <v>0</v>
      </c>
      <c r="AF314" s="10">
        <v>0</v>
      </c>
      <c r="AG314" s="10">
        <v>0</v>
      </c>
      <c r="AH314" s="10">
        <v>0</v>
      </c>
      <c r="AI314" s="10">
        <v>0</v>
      </c>
      <c r="AJ314" s="10">
        <v>0</v>
      </c>
      <c r="AK314" s="10">
        <v>0</v>
      </c>
      <c r="AL314" s="197">
        <v>0</v>
      </c>
    </row>
    <row r="315" spans="1:38" s="23" customFormat="1" ht="14.4" x14ac:dyDescent="0.3">
      <c r="A315" s="62" t="s">
        <v>552</v>
      </c>
      <c r="B315" s="26" t="s">
        <v>151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2283931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724943015</v>
      </c>
      <c r="AB315" s="10">
        <v>0</v>
      </c>
      <c r="AC315" s="10">
        <v>0</v>
      </c>
      <c r="AD315" s="10">
        <v>0</v>
      </c>
      <c r="AE315" s="10">
        <v>0</v>
      </c>
      <c r="AF315" s="10">
        <v>0</v>
      </c>
      <c r="AG315" s="10">
        <v>0</v>
      </c>
      <c r="AH315" s="10">
        <v>0</v>
      </c>
      <c r="AI315" s="10">
        <v>0</v>
      </c>
      <c r="AJ315" s="10">
        <v>0</v>
      </c>
      <c r="AK315" s="10">
        <v>0</v>
      </c>
      <c r="AL315" s="197">
        <v>727226946</v>
      </c>
    </row>
    <row r="316" spans="1:38" s="23" customFormat="1" ht="14.4" x14ac:dyDescent="0.3">
      <c r="A316" s="62" t="s">
        <v>553</v>
      </c>
      <c r="B316" s="26" t="s">
        <v>152</v>
      </c>
      <c r="C316" s="10">
        <v>0</v>
      </c>
      <c r="D316" s="10">
        <v>0</v>
      </c>
      <c r="E316" s="10">
        <v>0</v>
      </c>
      <c r="F316" s="10">
        <v>0</v>
      </c>
      <c r="G316" s="10">
        <v>0</v>
      </c>
      <c r="H316" s="10">
        <v>0</v>
      </c>
      <c r="I316" s="10">
        <v>0</v>
      </c>
      <c r="J316" s="10">
        <v>0</v>
      </c>
      <c r="K316" s="10">
        <v>0</v>
      </c>
      <c r="L316" s="10">
        <v>0</v>
      </c>
      <c r="M316" s="10">
        <v>0</v>
      </c>
      <c r="N316" s="10">
        <v>0</v>
      </c>
      <c r="O316" s="10">
        <v>0</v>
      </c>
      <c r="P316" s="10">
        <v>0</v>
      </c>
      <c r="Q316" s="10">
        <v>0</v>
      </c>
      <c r="R316" s="10">
        <v>0</v>
      </c>
      <c r="S316" s="10">
        <v>0</v>
      </c>
      <c r="T316" s="10">
        <v>5432482</v>
      </c>
      <c r="U316" s="10">
        <v>0</v>
      </c>
      <c r="V316" s="10">
        <v>0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0">
        <v>0</v>
      </c>
      <c r="AE316" s="10">
        <v>0</v>
      </c>
      <c r="AF316" s="10">
        <v>0</v>
      </c>
      <c r="AG316" s="10">
        <v>0</v>
      </c>
      <c r="AH316" s="10">
        <v>0</v>
      </c>
      <c r="AI316" s="10">
        <v>0</v>
      </c>
      <c r="AJ316" s="10">
        <v>0</v>
      </c>
      <c r="AK316" s="10">
        <v>0</v>
      </c>
      <c r="AL316" s="197">
        <v>5432482</v>
      </c>
    </row>
    <row r="317" spans="1:38" s="23" customFormat="1" ht="14.4" x14ac:dyDescent="0.3">
      <c r="A317" s="62" t="s">
        <v>554</v>
      </c>
      <c r="B317" s="26" t="s">
        <v>153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2782169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0">
        <v>0</v>
      </c>
      <c r="AE317" s="10">
        <v>0</v>
      </c>
      <c r="AF317" s="10">
        <v>0</v>
      </c>
      <c r="AG317" s="10">
        <v>0</v>
      </c>
      <c r="AH317" s="10">
        <v>0</v>
      </c>
      <c r="AI317" s="10">
        <v>0</v>
      </c>
      <c r="AJ317" s="10">
        <v>0</v>
      </c>
      <c r="AK317" s="10">
        <v>0</v>
      </c>
      <c r="AL317" s="197">
        <v>2782169</v>
      </c>
    </row>
    <row r="318" spans="1:38" s="23" customFormat="1" ht="14.4" x14ac:dyDescent="0.3">
      <c r="A318" s="62" t="s">
        <v>555</v>
      </c>
      <c r="B318" s="26" t="s">
        <v>154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0">
        <v>0</v>
      </c>
      <c r="R318" s="10">
        <v>0</v>
      </c>
      <c r="S318" s="10">
        <v>0</v>
      </c>
      <c r="T318" s="10">
        <v>0</v>
      </c>
      <c r="U318" s="10">
        <v>0</v>
      </c>
      <c r="V318" s="10">
        <v>0</v>
      </c>
      <c r="W318" s="10">
        <v>0</v>
      </c>
      <c r="X318" s="10">
        <v>0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0">
        <v>0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0</v>
      </c>
      <c r="AK318" s="10">
        <v>0</v>
      </c>
      <c r="AL318" s="197">
        <v>0</v>
      </c>
    </row>
    <row r="319" spans="1:38" s="23" customFormat="1" ht="14.4" x14ac:dyDescent="0.3">
      <c r="A319" s="62" t="s">
        <v>556</v>
      </c>
      <c r="B319" s="26" t="s">
        <v>155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v>0</v>
      </c>
      <c r="M319" s="10">
        <v>0</v>
      </c>
      <c r="N319" s="10">
        <v>0</v>
      </c>
      <c r="O319" s="10">
        <v>0</v>
      </c>
      <c r="P319" s="10">
        <v>0</v>
      </c>
      <c r="Q319" s="10">
        <v>0</v>
      </c>
      <c r="R319" s="10">
        <v>0</v>
      </c>
      <c r="S319" s="10">
        <v>0</v>
      </c>
      <c r="T319" s="10">
        <v>31242720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0</v>
      </c>
      <c r="AD319" s="10">
        <v>0</v>
      </c>
      <c r="AE319" s="10">
        <v>0</v>
      </c>
      <c r="AF319" s="10">
        <v>0</v>
      </c>
      <c r="AG319" s="10">
        <v>0</v>
      </c>
      <c r="AH319" s="10">
        <v>0</v>
      </c>
      <c r="AI319" s="10">
        <v>0</v>
      </c>
      <c r="AJ319" s="10">
        <v>0</v>
      </c>
      <c r="AK319" s="10">
        <v>0</v>
      </c>
      <c r="AL319" s="197">
        <v>31242720</v>
      </c>
    </row>
    <row r="320" spans="1:38" s="23" customFormat="1" ht="14.4" x14ac:dyDescent="0.3">
      <c r="A320" s="62" t="s">
        <v>557</v>
      </c>
      <c r="B320" s="26" t="s">
        <v>70</v>
      </c>
      <c r="C320" s="10">
        <v>0</v>
      </c>
      <c r="D320" s="10">
        <v>76130827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  <c r="AD320" s="10">
        <v>0</v>
      </c>
      <c r="AE320" s="10">
        <v>0</v>
      </c>
      <c r="AF320" s="10">
        <v>0</v>
      </c>
      <c r="AG320" s="10">
        <v>0</v>
      </c>
      <c r="AH320" s="10">
        <v>0</v>
      </c>
      <c r="AI320" s="10">
        <v>1944449770</v>
      </c>
      <c r="AJ320" s="10">
        <v>0</v>
      </c>
      <c r="AK320" s="10">
        <v>0</v>
      </c>
      <c r="AL320" s="197">
        <v>2020580597</v>
      </c>
    </row>
    <row r="321" spans="1:38" s="23" customFormat="1" ht="14.4" x14ac:dyDescent="0.3">
      <c r="A321" s="98" t="s">
        <v>558</v>
      </c>
      <c r="B321" s="99" t="s">
        <v>166</v>
      </c>
      <c r="C321" s="97">
        <v>0</v>
      </c>
      <c r="D321" s="97">
        <v>76130827</v>
      </c>
      <c r="E321" s="97">
        <v>0</v>
      </c>
      <c r="F321" s="97">
        <v>0</v>
      </c>
      <c r="G321" s="97">
        <v>0</v>
      </c>
      <c r="H321" s="97">
        <v>0</v>
      </c>
      <c r="I321" s="97">
        <v>0</v>
      </c>
      <c r="J321" s="97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559536044</v>
      </c>
      <c r="U321" s="97">
        <v>0</v>
      </c>
      <c r="V321" s="97">
        <v>0</v>
      </c>
      <c r="W321" s="97">
        <v>0</v>
      </c>
      <c r="X321" s="97">
        <v>0</v>
      </c>
      <c r="Y321" s="97">
        <v>0</v>
      </c>
      <c r="Z321" s="97">
        <v>0</v>
      </c>
      <c r="AA321" s="97">
        <v>724943015</v>
      </c>
      <c r="AB321" s="97">
        <v>68409636</v>
      </c>
      <c r="AC321" s="97">
        <v>0</v>
      </c>
      <c r="AD321" s="97">
        <v>0</v>
      </c>
      <c r="AE321" s="97">
        <v>0</v>
      </c>
      <c r="AF321" s="97">
        <v>13929095</v>
      </c>
      <c r="AG321" s="97">
        <v>0</v>
      </c>
      <c r="AH321" s="97">
        <v>0</v>
      </c>
      <c r="AI321" s="97">
        <v>2154812315</v>
      </c>
      <c r="AJ321" s="97">
        <v>0</v>
      </c>
      <c r="AK321" s="97">
        <v>0</v>
      </c>
      <c r="AL321" s="204">
        <v>3597760932</v>
      </c>
    </row>
    <row r="322" spans="1:38" s="23" customFormat="1" ht="14.4" x14ac:dyDescent="0.3">
      <c r="A322" s="62" t="s">
        <v>559</v>
      </c>
      <c r="B322" s="26" t="s">
        <v>143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0</v>
      </c>
      <c r="W322" s="10">
        <v>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  <c r="AD322" s="10">
        <v>0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0</v>
      </c>
      <c r="AK322" s="10">
        <v>0</v>
      </c>
      <c r="AL322" s="197">
        <v>0</v>
      </c>
    </row>
    <row r="323" spans="1:38" s="23" customFormat="1" ht="14.4" x14ac:dyDescent="0.3">
      <c r="A323" s="62" t="s">
        <v>560</v>
      </c>
      <c r="B323" s="26" t="s">
        <v>144</v>
      </c>
      <c r="C323" s="10">
        <v>0</v>
      </c>
      <c r="D323" s="10">
        <v>0</v>
      </c>
      <c r="E323" s="10">
        <v>0</v>
      </c>
      <c r="F323" s="10">
        <v>0</v>
      </c>
      <c r="G323" s="10">
        <v>0</v>
      </c>
      <c r="H323" s="10">
        <v>0</v>
      </c>
      <c r="I323" s="10">
        <v>0</v>
      </c>
      <c r="J323" s="10">
        <v>0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0">
        <v>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  <c r="AD323" s="10">
        <v>0</v>
      </c>
      <c r="AE323" s="10">
        <v>0</v>
      </c>
      <c r="AF323" s="10">
        <v>0</v>
      </c>
      <c r="AG323" s="10">
        <v>0</v>
      </c>
      <c r="AH323" s="10">
        <v>0</v>
      </c>
      <c r="AI323" s="10">
        <v>0</v>
      </c>
      <c r="AJ323" s="10">
        <v>0</v>
      </c>
      <c r="AK323" s="10">
        <v>0</v>
      </c>
      <c r="AL323" s="197">
        <v>0</v>
      </c>
    </row>
    <row r="324" spans="1:38" s="23" customFormat="1" ht="14.4" x14ac:dyDescent="0.3">
      <c r="A324" s="62" t="s">
        <v>561</v>
      </c>
      <c r="B324" s="26" t="s">
        <v>145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0</v>
      </c>
      <c r="U324" s="10">
        <v>0</v>
      </c>
      <c r="V324" s="10">
        <v>0</v>
      </c>
      <c r="W324" s="10">
        <v>0</v>
      </c>
      <c r="X324" s="10">
        <v>0</v>
      </c>
      <c r="Y324" s="10">
        <v>0</v>
      </c>
      <c r="Z324" s="10">
        <v>0</v>
      </c>
      <c r="AA324" s="10">
        <v>0</v>
      </c>
      <c r="AB324" s="10">
        <v>0</v>
      </c>
      <c r="AC324" s="10">
        <v>0</v>
      </c>
      <c r="AD324" s="10">
        <v>0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0</v>
      </c>
      <c r="AK324" s="10">
        <v>0</v>
      </c>
      <c r="AL324" s="197">
        <v>0</v>
      </c>
    </row>
    <row r="325" spans="1:38" s="23" customFormat="1" ht="14.4" x14ac:dyDescent="0.3">
      <c r="A325" s="62" t="s">
        <v>562</v>
      </c>
      <c r="B325" s="26" t="s">
        <v>146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0</v>
      </c>
      <c r="U325" s="10">
        <v>0</v>
      </c>
      <c r="V325" s="10">
        <v>0</v>
      </c>
      <c r="W325" s="10">
        <v>0</v>
      </c>
      <c r="X325" s="10">
        <v>0</v>
      </c>
      <c r="Y325" s="10">
        <v>0</v>
      </c>
      <c r="Z325" s="10">
        <v>0</v>
      </c>
      <c r="AA325" s="10">
        <v>0</v>
      </c>
      <c r="AB325" s="10">
        <v>0</v>
      </c>
      <c r="AC325" s="10">
        <v>0</v>
      </c>
      <c r="AD325" s="10">
        <v>0</v>
      </c>
      <c r="AE325" s="10">
        <v>0</v>
      </c>
      <c r="AF325" s="10">
        <v>0</v>
      </c>
      <c r="AG325" s="10">
        <v>0</v>
      </c>
      <c r="AH325" s="10">
        <v>0</v>
      </c>
      <c r="AI325" s="10">
        <v>0</v>
      </c>
      <c r="AJ325" s="10">
        <v>0</v>
      </c>
      <c r="AK325" s="10">
        <v>0</v>
      </c>
      <c r="AL325" s="197">
        <v>0</v>
      </c>
    </row>
    <row r="326" spans="1:38" s="23" customFormat="1" ht="14.4" x14ac:dyDescent="0.3">
      <c r="A326" s="62" t="s">
        <v>563</v>
      </c>
      <c r="B326" s="26" t="s">
        <v>147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0</v>
      </c>
      <c r="U326" s="10">
        <v>0</v>
      </c>
      <c r="V326" s="10">
        <v>0</v>
      </c>
      <c r="W326" s="10">
        <v>0</v>
      </c>
      <c r="X326" s="10">
        <v>0</v>
      </c>
      <c r="Y326" s="10">
        <v>0</v>
      </c>
      <c r="Z326" s="10">
        <v>0</v>
      </c>
      <c r="AA326" s="10">
        <v>0</v>
      </c>
      <c r="AB326" s="10">
        <v>0</v>
      </c>
      <c r="AC326" s="10">
        <v>0</v>
      </c>
      <c r="AD326" s="10">
        <v>0</v>
      </c>
      <c r="AE326" s="10">
        <v>0</v>
      </c>
      <c r="AF326" s="10">
        <v>0</v>
      </c>
      <c r="AG326" s="10">
        <v>0</v>
      </c>
      <c r="AH326" s="10">
        <v>0</v>
      </c>
      <c r="AI326" s="10">
        <v>0</v>
      </c>
      <c r="AJ326" s="10">
        <v>0</v>
      </c>
      <c r="AK326" s="10">
        <v>0</v>
      </c>
      <c r="AL326" s="197">
        <v>0</v>
      </c>
    </row>
    <row r="327" spans="1:38" s="23" customFormat="1" ht="14.4" x14ac:dyDescent="0.3">
      <c r="A327" s="62" t="s">
        <v>564</v>
      </c>
      <c r="B327" s="26" t="s">
        <v>148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0</v>
      </c>
      <c r="U327" s="10">
        <v>0</v>
      </c>
      <c r="V327" s="10">
        <v>0</v>
      </c>
      <c r="W327" s="10">
        <v>0</v>
      </c>
      <c r="X327" s="10">
        <v>0</v>
      </c>
      <c r="Y327" s="10">
        <v>0</v>
      </c>
      <c r="Z327" s="10">
        <v>0</v>
      </c>
      <c r="AA327" s="10">
        <v>0</v>
      </c>
      <c r="AB327" s="10">
        <v>0</v>
      </c>
      <c r="AC327" s="10">
        <v>0</v>
      </c>
      <c r="AD327" s="10">
        <v>0</v>
      </c>
      <c r="AE327" s="10">
        <v>0</v>
      </c>
      <c r="AF327" s="10">
        <v>0</v>
      </c>
      <c r="AG327" s="10">
        <v>0</v>
      </c>
      <c r="AH327" s="10">
        <v>0</v>
      </c>
      <c r="AI327" s="10">
        <v>0</v>
      </c>
      <c r="AJ327" s="10">
        <v>0</v>
      </c>
      <c r="AK327" s="10">
        <v>0</v>
      </c>
      <c r="AL327" s="197">
        <v>0</v>
      </c>
    </row>
    <row r="328" spans="1:38" s="23" customFormat="1" ht="14.4" x14ac:dyDescent="0.3">
      <c r="A328" s="62" t="s">
        <v>565</v>
      </c>
      <c r="B328" s="26" t="s">
        <v>149</v>
      </c>
      <c r="C328" s="10">
        <v>0</v>
      </c>
      <c r="D328" s="10">
        <v>0</v>
      </c>
      <c r="E328" s="10">
        <v>0</v>
      </c>
      <c r="F328" s="10">
        <v>0</v>
      </c>
      <c r="G328" s="10">
        <v>0</v>
      </c>
      <c r="H328" s="10">
        <v>0</v>
      </c>
      <c r="I328" s="10">
        <v>0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0">
        <v>0</v>
      </c>
      <c r="AE328" s="10">
        <v>0</v>
      </c>
      <c r="AF328" s="10">
        <v>0</v>
      </c>
      <c r="AG328" s="10">
        <v>0</v>
      </c>
      <c r="AH328" s="10">
        <v>0</v>
      </c>
      <c r="AI328" s="10">
        <v>0</v>
      </c>
      <c r="AJ328" s="10">
        <v>0</v>
      </c>
      <c r="AK328" s="10">
        <v>0</v>
      </c>
      <c r="AL328" s="197">
        <v>0</v>
      </c>
    </row>
    <row r="329" spans="1:38" s="23" customFormat="1" ht="14.4" x14ac:dyDescent="0.3">
      <c r="A329" s="62" t="s">
        <v>566</v>
      </c>
      <c r="B329" s="26" t="s">
        <v>150</v>
      </c>
      <c r="C329" s="10">
        <v>0</v>
      </c>
      <c r="D329" s="10">
        <v>0</v>
      </c>
      <c r="E329" s="10">
        <v>0</v>
      </c>
      <c r="F329" s="10">
        <v>0</v>
      </c>
      <c r="G329" s="10">
        <v>0</v>
      </c>
      <c r="H329" s="10">
        <v>0</v>
      </c>
      <c r="I329" s="10">
        <v>0</v>
      </c>
      <c r="J329" s="10">
        <v>0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0">
        <v>0</v>
      </c>
      <c r="R329" s="10">
        <v>0</v>
      </c>
      <c r="S329" s="10">
        <v>0</v>
      </c>
      <c r="T329" s="10">
        <v>0</v>
      </c>
      <c r="U329" s="10">
        <v>0</v>
      </c>
      <c r="V329" s="10">
        <v>0</v>
      </c>
      <c r="W329" s="10">
        <v>0</v>
      </c>
      <c r="X329" s="10">
        <v>0</v>
      </c>
      <c r="Y329" s="10">
        <v>0</v>
      </c>
      <c r="Z329" s="10">
        <v>0</v>
      </c>
      <c r="AA329" s="10">
        <v>0</v>
      </c>
      <c r="AB329" s="10">
        <v>0</v>
      </c>
      <c r="AC329" s="10">
        <v>0</v>
      </c>
      <c r="AD329" s="10">
        <v>0</v>
      </c>
      <c r="AE329" s="10">
        <v>0</v>
      </c>
      <c r="AF329" s="10">
        <v>0</v>
      </c>
      <c r="AG329" s="10">
        <v>0</v>
      </c>
      <c r="AH329" s="10">
        <v>0</v>
      </c>
      <c r="AI329" s="10">
        <v>0</v>
      </c>
      <c r="AJ329" s="10">
        <v>0</v>
      </c>
      <c r="AK329" s="10">
        <v>0</v>
      </c>
      <c r="AL329" s="197">
        <v>0</v>
      </c>
    </row>
    <row r="330" spans="1:38" s="23" customFormat="1" ht="14.4" x14ac:dyDescent="0.3">
      <c r="A330" s="62" t="s">
        <v>567</v>
      </c>
      <c r="B330" s="26" t="s">
        <v>151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0">
        <v>0</v>
      </c>
      <c r="R330" s="10">
        <v>0</v>
      </c>
      <c r="S330" s="10">
        <v>0</v>
      </c>
      <c r="T330" s="10">
        <v>0</v>
      </c>
      <c r="U330" s="10">
        <v>0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0">
        <v>0</v>
      </c>
      <c r="AE330" s="10">
        <v>0</v>
      </c>
      <c r="AF330" s="10">
        <v>0</v>
      </c>
      <c r="AG330" s="10">
        <v>0</v>
      </c>
      <c r="AH330" s="10">
        <v>0</v>
      </c>
      <c r="AI330" s="10">
        <v>0</v>
      </c>
      <c r="AJ330" s="10">
        <v>0</v>
      </c>
      <c r="AK330" s="10">
        <v>0</v>
      </c>
      <c r="AL330" s="197">
        <v>0</v>
      </c>
    </row>
    <row r="331" spans="1:38" s="23" customFormat="1" ht="14.4" x14ac:dyDescent="0.3">
      <c r="A331" s="62" t="s">
        <v>568</v>
      </c>
      <c r="B331" s="26" t="s">
        <v>152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0">
        <v>0</v>
      </c>
      <c r="R331" s="10">
        <v>0</v>
      </c>
      <c r="S331" s="10">
        <v>0</v>
      </c>
      <c r="T331" s="10">
        <v>0</v>
      </c>
      <c r="U331" s="10">
        <v>0</v>
      </c>
      <c r="V331" s="10">
        <v>0</v>
      </c>
      <c r="W331" s="10">
        <v>0</v>
      </c>
      <c r="X331" s="10">
        <v>0</v>
      </c>
      <c r="Y331" s="10">
        <v>0</v>
      </c>
      <c r="Z331" s="10">
        <v>0</v>
      </c>
      <c r="AA331" s="10">
        <v>0</v>
      </c>
      <c r="AB331" s="10">
        <v>0</v>
      </c>
      <c r="AC331" s="10">
        <v>0</v>
      </c>
      <c r="AD331" s="10">
        <v>0</v>
      </c>
      <c r="AE331" s="10">
        <v>0</v>
      </c>
      <c r="AF331" s="10">
        <v>0</v>
      </c>
      <c r="AG331" s="10">
        <v>0</v>
      </c>
      <c r="AH331" s="10">
        <v>0</v>
      </c>
      <c r="AI331" s="10">
        <v>0</v>
      </c>
      <c r="AJ331" s="10">
        <v>0</v>
      </c>
      <c r="AK331" s="10">
        <v>0</v>
      </c>
      <c r="AL331" s="197">
        <v>0</v>
      </c>
    </row>
    <row r="332" spans="1:38" s="23" customFormat="1" ht="14.4" x14ac:dyDescent="0.3">
      <c r="A332" s="62" t="s">
        <v>569</v>
      </c>
      <c r="B332" s="26" t="s">
        <v>153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0">
        <v>0</v>
      </c>
      <c r="R332" s="10">
        <v>0</v>
      </c>
      <c r="S332" s="10">
        <v>0</v>
      </c>
      <c r="T332" s="10">
        <v>0</v>
      </c>
      <c r="U332" s="10">
        <v>0</v>
      </c>
      <c r="V332" s="10">
        <v>0</v>
      </c>
      <c r="W332" s="10">
        <v>0</v>
      </c>
      <c r="X332" s="10">
        <v>0</v>
      </c>
      <c r="Y332" s="10">
        <v>0</v>
      </c>
      <c r="Z332" s="10">
        <v>0</v>
      </c>
      <c r="AA332" s="10">
        <v>0</v>
      </c>
      <c r="AB332" s="10">
        <v>0</v>
      </c>
      <c r="AC332" s="10">
        <v>0</v>
      </c>
      <c r="AD332" s="10">
        <v>0</v>
      </c>
      <c r="AE332" s="10">
        <v>0</v>
      </c>
      <c r="AF332" s="10">
        <v>0</v>
      </c>
      <c r="AG332" s="10">
        <v>0</v>
      </c>
      <c r="AH332" s="10">
        <v>0</v>
      </c>
      <c r="AI332" s="10">
        <v>0</v>
      </c>
      <c r="AJ332" s="10">
        <v>0</v>
      </c>
      <c r="AK332" s="10">
        <v>0</v>
      </c>
      <c r="AL332" s="197">
        <v>0</v>
      </c>
    </row>
    <row r="333" spans="1:38" s="23" customFormat="1" ht="14.4" x14ac:dyDescent="0.3">
      <c r="A333" s="62" t="s">
        <v>570</v>
      </c>
      <c r="B333" s="26" t="s">
        <v>154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v>0</v>
      </c>
      <c r="M333" s="10">
        <v>0</v>
      </c>
      <c r="N333" s="10">
        <v>0</v>
      </c>
      <c r="O333" s="10">
        <v>0</v>
      </c>
      <c r="P333" s="10">
        <v>0</v>
      </c>
      <c r="Q333" s="10">
        <v>0</v>
      </c>
      <c r="R333" s="10">
        <v>0</v>
      </c>
      <c r="S333" s="10">
        <v>0</v>
      </c>
      <c r="T333" s="10">
        <v>0</v>
      </c>
      <c r="U333" s="10">
        <v>0</v>
      </c>
      <c r="V333" s="10">
        <v>0</v>
      </c>
      <c r="W333" s="10">
        <v>0</v>
      </c>
      <c r="X333" s="10">
        <v>0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0">
        <v>0</v>
      </c>
      <c r="AE333" s="10">
        <v>0</v>
      </c>
      <c r="AF333" s="10">
        <v>0</v>
      </c>
      <c r="AG333" s="10">
        <v>0</v>
      </c>
      <c r="AH333" s="10">
        <v>0</v>
      </c>
      <c r="AI333" s="10">
        <v>0</v>
      </c>
      <c r="AJ333" s="10">
        <v>0</v>
      </c>
      <c r="AK333" s="10">
        <v>0</v>
      </c>
      <c r="AL333" s="197">
        <v>0</v>
      </c>
    </row>
    <row r="334" spans="1:38" s="23" customFormat="1" ht="14.4" x14ac:dyDescent="0.3">
      <c r="A334" s="62" t="s">
        <v>571</v>
      </c>
      <c r="B334" s="26" t="s">
        <v>155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0">
        <v>0</v>
      </c>
      <c r="R334" s="10">
        <v>0</v>
      </c>
      <c r="S334" s="10">
        <v>0</v>
      </c>
      <c r="T334" s="10">
        <v>0</v>
      </c>
      <c r="U334" s="10">
        <v>0</v>
      </c>
      <c r="V334" s="10">
        <v>0</v>
      </c>
      <c r="W334" s="10">
        <v>0</v>
      </c>
      <c r="X334" s="10">
        <v>0</v>
      </c>
      <c r="Y334" s="10">
        <v>0</v>
      </c>
      <c r="Z334" s="10">
        <v>0</v>
      </c>
      <c r="AA334" s="10">
        <v>0</v>
      </c>
      <c r="AB334" s="10">
        <v>0</v>
      </c>
      <c r="AC334" s="10">
        <v>0</v>
      </c>
      <c r="AD334" s="10">
        <v>0</v>
      </c>
      <c r="AE334" s="10">
        <v>0</v>
      </c>
      <c r="AF334" s="10">
        <v>0</v>
      </c>
      <c r="AG334" s="10">
        <v>0</v>
      </c>
      <c r="AH334" s="10">
        <v>0</v>
      </c>
      <c r="AI334" s="10">
        <v>0</v>
      </c>
      <c r="AJ334" s="10">
        <v>0</v>
      </c>
      <c r="AK334" s="10">
        <v>0</v>
      </c>
      <c r="AL334" s="197">
        <v>0</v>
      </c>
    </row>
    <row r="335" spans="1:38" s="23" customFormat="1" ht="14.4" x14ac:dyDescent="0.3">
      <c r="A335" s="62" t="s">
        <v>572</v>
      </c>
      <c r="B335" s="26" t="s">
        <v>70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0">
        <v>0</v>
      </c>
      <c r="AE335" s="10">
        <v>0</v>
      </c>
      <c r="AF335" s="10">
        <v>0</v>
      </c>
      <c r="AG335" s="10">
        <v>0</v>
      </c>
      <c r="AH335" s="10">
        <v>0</v>
      </c>
      <c r="AI335" s="10">
        <v>0</v>
      </c>
      <c r="AJ335" s="10">
        <v>0</v>
      </c>
      <c r="AK335" s="10">
        <v>0</v>
      </c>
      <c r="AL335" s="197">
        <v>0</v>
      </c>
    </row>
    <row r="336" spans="1:38" s="23" customFormat="1" ht="14.4" x14ac:dyDescent="0.3">
      <c r="A336" s="98" t="s">
        <v>573</v>
      </c>
      <c r="B336" s="99" t="s">
        <v>167</v>
      </c>
      <c r="C336" s="97">
        <v>0</v>
      </c>
      <c r="D336" s="97">
        <v>0</v>
      </c>
      <c r="E336" s="97">
        <v>0</v>
      </c>
      <c r="F336" s="97">
        <v>0</v>
      </c>
      <c r="G336" s="97">
        <v>0</v>
      </c>
      <c r="H336" s="97">
        <v>0</v>
      </c>
      <c r="I336" s="97">
        <v>0</v>
      </c>
      <c r="J336" s="97">
        <v>0</v>
      </c>
      <c r="K336" s="97">
        <v>0</v>
      </c>
      <c r="L336" s="97">
        <v>0</v>
      </c>
      <c r="M336" s="97">
        <v>0</v>
      </c>
      <c r="N336" s="97">
        <v>0</v>
      </c>
      <c r="O336" s="97">
        <v>0</v>
      </c>
      <c r="P336" s="97">
        <v>0</v>
      </c>
      <c r="Q336" s="97">
        <v>0</v>
      </c>
      <c r="R336" s="97">
        <v>0</v>
      </c>
      <c r="S336" s="97">
        <v>0</v>
      </c>
      <c r="T336" s="97">
        <v>0</v>
      </c>
      <c r="U336" s="97">
        <v>0</v>
      </c>
      <c r="V336" s="97">
        <v>0</v>
      </c>
      <c r="W336" s="97">
        <v>0</v>
      </c>
      <c r="X336" s="97">
        <v>0</v>
      </c>
      <c r="Y336" s="97">
        <v>0</v>
      </c>
      <c r="Z336" s="97">
        <v>0</v>
      </c>
      <c r="AA336" s="97">
        <v>0</v>
      </c>
      <c r="AB336" s="97">
        <v>0</v>
      </c>
      <c r="AC336" s="97">
        <v>0</v>
      </c>
      <c r="AD336" s="97">
        <v>0</v>
      </c>
      <c r="AE336" s="97">
        <v>0</v>
      </c>
      <c r="AF336" s="97">
        <v>0</v>
      </c>
      <c r="AG336" s="97">
        <v>0</v>
      </c>
      <c r="AH336" s="97">
        <v>0</v>
      </c>
      <c r="AI336" s="97">
        <v>0</v>
      </c>
      <c r="AJ336" s="97">
        <v>0</v>
      </c>
      <c r="AK336" s="97">
        <v>0</v>
      </c>
      <c r="AL336" s="204">
        <v>0</v>
      </c>
    </row>
    <row r="337" spans="1:38" s="23" customFormat="1" ht="14.4" collapsed="1" x14ac:dyDescent="0.3">
      <c r="A337" s="63" t="s">
        <v>41</v>
      </c>
      <c r="B337" s="29" t="s">
        <v>137</v>
      </c>
      <c r="C337" s="28">
        <v>1504341420</v>
      </c>
      <c r="D337" s="28">
        <v>260715719</v>
      </c>
      <c r="E337" s="28">
        <v>0</v>
      </c>
      <c r="F337" s="28">
        <v>141262021</v>
      </c>
      <c r="G337" s="28">
        <v>517380854</v>
      </c>
      <c r="H337" s="28">
        <v>3812994640</v>
      </c>
      <c r="I337" s="28">
        <v>1257373006</v>
      </c>
      <c r="J337" s="28">
        <v>0</v>
      </c>
      <c r="K337" s="28">
        <v>312399935</v>
      </c>
      <c r="L337" s="28">
        <v>4139876364</v>
      </c>
      <c r="M337" s="28">
        <v>7500432619</v>
      </c>
      <c r="N337" s="28">
        <v>1031800337</v>
      </c>
      <c r="O337" s="28">
        <v>2211952371</v>
      </c>
      <c r="P337" s="28">
        <v>58549155</v>
      </c>
      <c r="Q337" s="28">
        <v>0</v>
      </c>
      <c r="R337" s="28">
        <v>606005705</v>
      </c>
      <c r="S337" s="28">
        <v>0</v>
      </c>
      <c r="T337" s="28">
        <v>7736108996</v>
      </c>
      <c r="U337" s="28">
        <v>0</v>
      </c>
      <c r="V337" s="28">
        <v>4496040757</v>
      </c>
      <c r="W337" s="28">
        <v>8614631</v>
      </c>
      <c r="X337" s="28">
        <v>43935877</v>
      </c>
      <c r="Y337" s="28">
        <v>129304744</v>
      </c>
      <c r="Z337" s="28">
        <v>140016428</v>
      </c>
      <c r="AA337" s="28">
        <v>6947133488</v>
      </c>
      <c r="AB337" s="28">
        <v>3890610730</v>
      </c>
      <c r="AC337" s="28">
        <v>7773768538</v>
      </c>
      <c r="AD337" s="28">
        <v>1054716477</v>
      </c>
      <c r="AE337" s="28">
        <v>0</v>
      </c>
      <c r="AF337" s="28">
        <v>1644088151</v>
      </c>
      <c r="AG337" s="28">
        <v>1151379323</v>
      </c>
      <c r="AH337" s="28">
        <v>1871263672</v>
      </c>
      <c r="AI337" s="28">
        <v>2158559029</v>
      </c>
      <c r="AJ337" s="28">
        <v>1509722427</v>
      </c>
      <c r="AK337" s="28">
        <v>625643725</v>
      </c>
      <c r="AL337" s="206">
        <v>64535991139</v>
      </c>
    </row>
    <row r="338" spans="1:38" s="23" customFormat="1" ht="14.4" x14ac:dyDescent="0.3">
      <c r="A338" s="62" t="s">
        <v>574</v>
      </c>
      <c r="B338" s="26" t="s">
        <v>143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0</v>
      </c>
      <c r="S338" s="10">
        <v>0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0">
        <v>0</v>
      </c>
      <c r="AE338" s="10">
        <v>0</v>
      </c>
      <c r="AF338" s="10">
        <v>0</v>
      </c>
      <c r="AG338" s="10">
        <v>0</v>
      </c>
      <c r="AH338" s="10">
        <v>0</v>
      </c>
      <c r="AI338" s="10">
        <v>0</v>
      </c>
      <c r="AJ338" s="10">
        <v>0</v>
      </c>
      <c r="AK338" s="10">
        <v>0</v>
      </c>
      <c r="AL338" s="197">
        <v>0</v>
      </c>
    </row>
    <row r="339" spans="1:38" s="23" customFormat="1" ht="14.4" x14ac:dyDescent="0.3">
      <c r="A339" s="62" t="s">
        <v>575</v>
      </c>
      <c r="B339" s="26" t="s">
        <v>144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0">
        <v>0</v>
      </c>
      <c r="AE339" s="10">
        <v>0</v>
      </c>
      <c r="AF339" s="10">
        <v>0</v>
      </c>
      <c r="AG339" s="10">
        <v>0</v>
      </c>
      <c r="AH339" s="10">
        <v>0</v>
      </c>
      <c r="AI339" s="10">
        <v>0</v>
      </c>
      <c r="AJ339" s="10">
        <v>0</v>
      </c>
      <c r="AK339" s="10">
        <v>0</v>
      </c>
      <c r="AL339" s="197">
        <v>0</v>
      </c>
    </row>
    <row r="340" spans="1:38" s="23" customFormat="1" ht="14.4" x14ac:dyDescent="0.3">
      <c r="A340" s="62" t="s">
        <v>576</v>
      </c>
      <c r="B340" s="26" t="s">
        <v>145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0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0">
        <v>0</v>
      </c>
      <c r="AE340" s="10">
        <v>0</v>
      </c>
      <c r="AF340" s="10">
        <v>0</v>
      </c>
      <c r="AG340" s="10">
        <v>0</v>
      </c>
      <c r="AH340" s="10">
        <v>0</v>
      </c>
      <c r="AI340" s="10">
        <v>0</v>
      </c>
      <c r="AJ340" s="10">
        <v>0</v>
      </c>
      <c r="AK340" s="10">
        <v>0</v>
      </c>
      <c r="AL340" s="197">
        <v>0</v>
      </c>
    </row>
    <row r="341" spans="1:38" s="23" customFormat="1" ht="14.4" x14ac:dyDescent="0.3">
      <c r="A341" s="62" t="s">
        <v>577</v>
      </c>
      <c r="B341" s="26" t="s">
        <v>146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0">
        <v>0</v>
      </c>
      <c r="AE341" s="10">
        <v>0</v>
      </c>
      <c r="AF341" s="10">
        <v>0</v>
      </c>
      <c r="AG341" s="10">
        <v>0</v>
      </c>
      <c r="AH341" s="10">
        <v>0</v>
      </c>
      <c r="AI341" s="10">
        <v>0</v>
      </c>
      <c r="AJ341" s="10">
        <v>0</v>
      </c>
      <c r="AK341" s="10">
        <v>0</v>
      </c>
      <c r="AL341" s="197">
        <v>0</v>
      </c>
    </row>
    <row r="342" spans="1:38" s="23" customFormat="1" ht="14.4" x14ac:dyDescent="0.3">
      <c r="A342" s="62" t="s">
        <v>578</v>
      </c>
      <c r="B342" s="26" t="s">
        <v>147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0">
        <v>0</v>
      </c>
      <c r="AE342" s="10">
        <v>0</v>
      </c>
      <c r="AF342" s="10">
        <v>0</v>
      </c>
      <c r="AG342" s="10">
        <v>0</v>
      </c>
      <c r="AH342" s="10">
        <v>0</v>
      </c>
      <c r="AI342" s="10">
        <v>0</v>
      </c>
      <c r="AJ342" s="10">
        <v>0</v>
      </c>
      <c r="AK342" s="10">
        <v>0</v>
      </c>
      <c r="AL342" s="197">
        <v>0</v>
      </c>
    </row>
    <row r="343" spans="1:38" s="23" customFormat="1" ht="14.4" x14ac:dyDescent="0.3">
      <c r="A343" s="62" t="s">
        <v>579</v>
      </c>
      <c r="B343" s="26" t="s">
        <v>148</v>
      </c>
      <c r="C343" s="10">
        <v>0</v>
      </c>
      <c r="D343" s="10">
        <v>0</v>
      </c>
      <c r="E343" s="10">
        <v>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0">
        <v>0</v>
      </c>
      <c r="AE343" s="10">
        <v>0</v>
      </c>
      <c r="AF343" s="10">
        <v>0</v>
      </c>
      <c r="AG343" s="10">
        <v>0</v>
      </c>
      <c r="AH343" s="10">
        <v>0</v>
      </c>
      <c r="AI343" s="10">
        <v>0</v>
      </c>
      <c r="AJ343" s="10">
        <v>0</v>
      </c>
      <c r="AK343" s="10">
        <v>0</v>
      </c>
      <c r="AL343" s="197">
        <v>0</v>
      </c>
    </row>
    <row r="344" spans="1:38" s="23" customFormat="1" ht="14.4" x14ac:dyDescent="0.3">
      <c r="A344" s="62" t="s">
        <v>580</v>
      </c>
      <c r="B344" s="26" t="s">
        <v>149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0">
        <v>0</v>
      </c>
      <c r="AE344" s="10">
        <v>0</v>
      </c>
      <c r="AF344" s="10">
        <v>0</v>
      </c>
      <c r="AG344" s="10">
        <v>0</v>
      </c>
      <c r="AH344" s="10">
        <v>0</v>
      </c>
      <c r="AI344" s="10">
        <v>0</v>
      </c>
      <c r="AJ344" s="10">
        <v>0</v>
      </c>
      <c r="AK344" s="10">
        <v>0</v>
      </c>
      <c r="AL344" s="197">
        <v>0</v>
      </c>
    </row>
    <row r="345" spans="1:38" s="23" customFormat="1" ht="14.4" x14ac:dyDescent="0.3">
      <c r="A345" s="62" t="s">
        <v>581</v>
      </c>
      <c r="B345" s="26" t="s">
        <v>150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0">
        <v>0</v>
      </c>
      <c r="R345" s="10">
        <v>0</v>
      </c>
      <c r="S345" s="10">
        <v>0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0">
        <v>0</v>
      </c>
      <c r="AE345" s="10">
        <v>0</v>
      </c>
      <c r="AF345" s="10">
        <v>0</v>
      </c>
      <c r="AG345" s="10">
        <v>0</v>
      </c>
      <c r="AH345" s="10">
        <v>0</v>
      </c>
      <c r="AI345" s="10">
        <v>0</v>
      </c>
      <c r="AJ345" s="10">
        <v>0</v>
      </c>
      <c r="AK345" s="10">
        <v>0</v>
      </c>
      <c r="AL345" s="197">
        <v>0</v>
      </c>
    </row>
    <row r="346" spans="1:38" s="23" customFormat="1" ht="14.4" x14ac:dyDescent="0.3">
      <c r="A346" s="62" t="s">
        <v>582</v>
      </c>
      <c r="B346" s="26" t="s">
        <v>151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0">
        <v>0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0">
        <v>0</v>
      </c>
      <c r="AE346" s="10">
        <v>0</v>
      </c>
      <c r="AF346" s="10">
        <v>0</v>
      </c>
      <c r="AG346" s="10">
        <v>0</v>
      </c>
      <c r="AH346" s="10">
        <v>0</v>
      </c>
      <c r="AI346" s="10">
        <v>0</v>
      </c>
      <c r="AJ346" s="10">
        <v>0</v>
      </c>
      <c r="AK346" s="10">
        <v>0</v>
      </c>
      <c r="AL346" s="197">
        <v>0</v>
      </c>
    </row>
    <row r="347" spans="1:38" s="23" customFormat="1" ht="14.4" x14ac:dyDescent="0.3">
      <c r="A347" s="62" t="s">
        <v>583</v>
      </c>
      <c r="B347" s="26" t="s">
        <v>152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0">
        <v>0</v>
      </c>
      <c r="AE347" s="10">
        <v>0</v>
      </c>
      <c r="AF347" s="10">
        <v>0</v>
      </c>
      <c r="AG347" s="10">
        <v>0</v>
      </c>
      <c r="AH347" s="10">
        <v>0</v>
      </c>
      <c r="AI347" s="10">
        <v>0</v>
      </c>
      <c r="AJ347" s="10">
        <v>0</v>
      </c>
      <c r="AK347" s="10">
        <v>0</v>
      </c>
      <c r="AL347" s="197">
        <v>0</v>
      </c>
    </row>
    <row r="348" spans="1:38" s="23" customFormat="1" ht="14.4" x14ac:dyDescent="0.3">
      <c r="A348" s="62" t="s">
        <v>584</v>
      </c>
      <c r="B348" s="26" t="s">
        <v>153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0">
        <v>0</v>
      </c>
      <c r="AE348" s="10">
        <v>0</v>
      </c>
      <c r="AF348" s="10">
        <v>0</v>
      </c>
      <c r="AG348" s="10">
        <v>0</v>
      </c>
      <c r="AH348" s="10">
        <v>0</v>
      </c>
      <c r="AI348" s="10">
        <v>0</v>
      </c>
      <c r="AJ348" s="10">
        <v>0</v>
      </c>
      <c r="AK348" s="10">
        <v>0</v>
      </c>
      <c r="AL348" s="197">
        <v>0</v>
      </c>
    </row>
    <row r="349" spans="1:38" s="23" customFormat="1" ht="14.4" x14ac:dyDescent="0.3">
      <c r="A349" s="62" t="s">
        <v>585</v>
      </c>
      <c r="B349" s="26" t="s">
        <v>154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0</v>
      </c>
      <c r="S349" s="10">
        <v>0</v>
      </c>
      <c r="T349" s="10">
        <v>0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0">
        <v>0</v>
      </c>
      <c r="AE349" s="10">
        <v>0</v>
      </c>
      <c r="AF349" s="10">
        <v>0</v>
      </c>
      <c r="AG349" s="10">
        <v>0</v>
      </c>
      <c r="AH349" s="10">
        <v>0</v>
      </c>
      <c r="AI349" s="10">
        <v>0</v>
      </c>
      <c r="AJ349" s="10">
        <v>0</v>
      </c>
      <c r="AK349" s="10">
        <v>0</v>
      </c>
      <c r="AL349" s="197">
        <v>0</v>
      </c>
    </row>
    <row r="350" spans="1:38" s="23" customFormat="1" ht="14.4" x14ac:dyDescent="0.3">
      <c r="A350" s="62" t="s">
        <v>586</v>
      </c>
      <c r="B350" s="26" t="s">
        <v>155</v>
      </c>
      <c r="C350" s="10">
        <v>0</v>
      </c>
      <c r="D350" s="10">
        <v>0</v>
      </c>
      <c r="E350" s="10">
        <v>0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0">
        <v>0</v>
      </c>
      <c r="AE350" s="10">
        <v>0</v>
      </c>
      <c r="AF350" s="10">
        <v>0</v>
      </c>
      <c r="AG350" s="10">
        <v>0</v>
      </c>
      <c r="AH350" s="10">
        <v>0</v>
      </c>
      <c r="AI350" s="10">
        <v>0</v>
      </c>
      <c r="AJ350" s="10">
        <v>0</v>
      </c>
      <c r="AK350" s="10">
        <v>0</v>
      </c>
      <c r="AL350" s="197">
        <v>0</v>
      </c>
    </row>
    <row r="351" spans="1:38" s="23" customFormat="1" ht="14.4" x14ac:dyDescent="0.3">
      <c r="A351" s="62" t="s">
        <v>587</v>
      </c>
      <c r="B351" s="26" t="s">
        <v>70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0">
        <v>0</v>
      </c>
      <c r="R351" s="10">
        <v>0</v>
      </c>
      <c r="S351" s="10">
        <v>0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0">
        <v>0</v>
      </c>
      <c r="AE351" s="10">
        <v>0</v>
      </c>
      <c r="AF351" s="10">
        <v>0</v>
      </c>
      <c r="AG351" s="10">
        <v>0</v>
      </c>
      <c r="AH351" s="10">
        <v>0</v>
      </c>
      <c r="AI351" s="10">
        <v>0</v>
      </c>
      <c r="AJ351" s="10">
        <v>0</v>
      </c>
      <c r="AK351" s="10">
        <v>0</v>
      </c>
      <c r="AL351" s="197">
        <v>0</v>
      </c>
    </row>
    <row r="352" spans="1:38" s="23" customFormat="1" ht="14.4" x14ac:dyDescent="0.3">
      <c r="A352" s="98" t="s">
        <v>588</v>
      </c>
      <c r="B352" s="99" t="s">
        <v>156</v>
      </c>
      <c r="C352" s="97">
        <v>0</v>
      </c>
      <c r="D352" s="97">
        <v>0</v>
      </c>
      <c r="E352" s="97">
        <v>0</v>
      </c>
      <c r="F352" s="97">
        <v>0</v>
      </c>
      <c r="G352" s="97">
        <v>0</v>
      </c>
      <c r="H352" s="97">
        <v>0</v>
      </c>
      <c r="I352" s="97">
        <v>0</v>
      </c>
      <c r="J352" s="97">
        <v>0</v>
      </c>
      <c r="K352" s="97">
        <v>0</v>
      </c>
      <c r="L352" s="97">
        <v>0</v>
      </c>
      <c r="M352" s="97">
        <v>0</v>
      </c>
      <c r="N352" s="97">
        <v>0</v>
      </c>
      <c r="O352" s="97">
        <v>0</v>
      </c>
      <c r="P352" s="97">
        <v>0</v>
      </c>
      <c r="Q352" s="97">
        <v>0</v>
      </c>
      <c r="R352" s="97">
        <v>0</v>
      </c>
      <c r="S352" s="97">
        <v>0</v>
      </c>
      <c r="T352" s="97">
        <v>0</v>
      </c>
      <c r="U352" s="97">
        <v>0</v>
      </c>
      <c r="V352" s="97">
        <v>0</v>
      </c>
      <c r="W352" s="97">
        <v>0</v>
      </c>
      <c r="X352" s="97">
        <v>0</v>
      </c>
      <c r="Y352" s="97">
        <v>0</v>
      </c>
      <c r="Z352" s="97">
        <v>0</v>
      </c>
      <c r="AA352" s="97">
        <v>0</v>
      </c>
      <c r="AB352" s="97">
        <v>0</v>
      </c>
      <c r="AC352" s="97">
        <v>0</v>
      </c>
      <c r="AD352" s="97">
        <v>0</v>
      </c>
      <c r="AE352" s="97">
        <v>0</v>
      </c>
      <c r="AF352" s="97">
        <v>0</v>
      </c>
      <c r="AG352" s="97">
        <v>0</v>
      </c>
      <c r="AH352" s="97">
        <v>0</v>
      </c>
      <c r="AI352" s="97">
        <v>0</v>
      </c>
      <c r="AJ352" s="97">
        <v>0</v>
      </c>
      <c r="AK352" s="97">
        <v>0</v>
      </c>
      <c r="AL352" s="204">
        <v>0</v>
      </c>
    </row>
    <row r="353" spans="1:38" s="23" customFormat="1" ht="14.4" x14ac:dyDescent="0.3">
      <c r="A353" s="62" t="s">
        <v>589</v>
      </c>
      <c r="B353" s="26" t="s">
        <v>143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v>0</v>
      </c>
      <c r="M353" s="10">
        <v>0</v>
      </c>
      <c r="N353" s="10">
        <v>0</v>
      </c>
      <c r="O353" s="10">
        <v>0</v>
      </c>
      <c r="P353" s="10">
        <v>0</v>
      </c>
      <c r="Q353" s="10">
        <v>0</v>
      </c>
      <c r="R353" s="10">
        <v>0</v>
      </c>
      <c r="S353" s="10">
        <v>0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0">
        <v>0</v>
      </c>
      <c r="AE353" s="10">
        <v>0</v>
      </c>
      <c r="AF353" s="10">
        <v>0</v>
      </c>
      <c r="AG353" s="10">
        <v>0</v>
      </c>
      <c r="AH353" s="10">
        <v>0</v>
      </c>
      <c r="AI353" s="10">
        <v>0</v>
      </c>
      <c r="AJ353" s="10">
        <v>0</v>
      </c>
      <c r="AK353" s="10">
        <v>0</v>
      </c>
      <c r="AL353" s="197">
        <v>0</v>
      </c>
    </row>
    <row r="354" spans="1:38" s="23" customFormat="1" ht="14.4" x14ac:dyDescent="0.3">
      <c r="A354" s="62" t="s">
        <v>590</v>
      </c>
      <c r="B354" s="26" t="s">
        <v>144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0</v>
      </c>
      <c r="S354" s="10">
        <v>0</v>
      </c>
      <c r="T354" s="10">
        <v>0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0</v>
      </c>
      <c r="AA354" s="10">
        <v>0</v>
      </c>
      <c r="AB354" s="10">
        <v>0</v>
      </c>
      <c r="AC354" s="10">
        <v>0</v>
      </c>
      <c r="AD354" s="10">
        <v>0</v>
      </c>
      <c r="AE354" s="10">
        <v>0</v>
      </c>
      <c r="AF354" s="10">
        <v>0</v>
      </c>
      <c r="AG354" s="10">
        <v>0</v>
      </c>
      <c r="AH354" s="10">
        <v>0</v>
      </c>
      <c r="AI354" s="10">
        <v>0</v>
      </c>
      <c r="AJ354" s="10">
        <v>0</v>
      </c>
      <c r="AK354" s="10">
        <v>0</v>
      </c>
      <c r="AL354" s="197">
        <v>0</v>
      </c>
    </row>
    <row r="355" spans="1:38" s="23" customFormat="1" ht="14.4" x14ac:dyDescent="0.3">
      <c r="A355" s="62" t="s">
        <v>591</v>
      </c>
      <c r="B355" s="26" t="s">
        <v>145</v>
      </c>
      <c r="C355" s="10">
        <v>0</v>
      </c>
      <c r="D355" s="10">
        <v>0</v>
      </c>
      <c r="E355" s="10">
        <v>0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0</v>
      </c>
      <c r="O355" s="10">
        <v>0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  <c r="AD355" s="10">
        <v>0</v>
      </c>
      <c r="AE355" s="10">
        <v>0</v>
      </c>
      <c r="AF355" s="10">
        <v>0</v>
      </c>
      <c r="AG355" s="10">
        <v>0</v>
      </c>
      <c r="AH355" s="10">
        <v>0</v>
      </c>
      <c r="AI355" s="10">
        <v>0</v>
      </c>
      <c r="AJ355" s="10">
        <v>0</v>
      </c>
      <c r="AK355" s="10">
        <v>0</v>
      </c>
      <c r="AL355" s="197">
        <v>0</v>
      </c>
    </row>
    <row r="356" spans="1:38" s="23" customFormat="1" ht="14.4" x14ac:dyDescent="0.3">
      <c r="A356" s="62" t="s">
        <v>592</v>
      </c>
      <c r="B356" s="26" t="s">
        <v>146</v>
      </c>
      <c r="C356" s="10">
        <v>0</v>
      </c>
      <c r="D356" s="10">
        <v>0</v>
      </c>
      <c r="E356" s="10">
        <v>0</v>
      </c>
      <c r="F356" s="10">
        <v>0</v>
      </c>
      <c r="G356" s="10">
        <v>0</v>
      </c>
      <c r="H356" s="10">
        <v>0</v>
      </c>
      <c r="I356" s="10">
        <v>0</v>
      </c>
      <c r="J356" s="10">
        <v>0</v>
      </c>
      <c r="K356" s="10">
        <v>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0">
        <v>0</v>
      </c>
      <c r="AE356" s="10">
        <v>0</v>
      </c>
      <c r="AF356" s="10">
        <v>0</v>
      </c>
      <c r="AG356" s="10">
        <v>0</v>
      </c>
      <c r="AH356" s="10">
        <v>0</v>
      </c>
      <c r="AI356" s="10">
        <v>0</v>
      </c>
      <c r="AJ356" s="10">
        <v>0</v>
      </c>
      <c r="AK356" s="10">
        <v>0</v>
      </c>
      <c r="AL356" s="197">
        <v>0</v>
      </c>
    </row>
    <row r="357" spans="1:38" s="23" customFormat="1" ht="14.4" x14ac:dyDescent="0.3">
      <c r="A357" s="62" t="s">
        <v>593</v>
      </c>
      <c r="B357" s="26" t="s">
        <v>147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v>0</v>
      </c>
      <c r="M357" s="10">
        <v>0</v>
      </c>
      <c r="N357" s="10">
        <v>0</v>
      </c>
      <c r="O357" s="10">
        <v>0</v>
      </c>
      <c r="P357" s="10">
        <v>0</v>
      </c>
      <c r="Q357" s="10">
        <v>0</v>
      </c>
      <c r="R357" s="10">
        <v>0</v>
      </c>
      <c r="S357" s="10">
        <v>0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0">
        <v>0</v>
      </c>
      <c r="AE357" s="10">
        <v>0</v>
      </c>
      <c r="AF357" s="10">
        <v>0</v>
      </c>
      <c r="AG357" s="10">
        <v>0</v>
      </c>
      <c r="AH357" s="10">
        <v>0</v>
      </c>
      <c r="AI357" s="10">
        <v>0</v>
      </c>
      <c r="AJ357" s="10">
        <v>0</v>
      </c>
      <c r="AK357" s="10">
        <v>0</v>
      </c>
      <c r="AL357" s="197">
        <v>0</v>
      </c>
    </row>
    <row r="358" spans="1:38" s="23" customFormat="1" ht="14.4" x14ac:dyDescent="0.3">
      <c r="A358" s="62" t="s">
        <v>594</v>
      </c>
      <c r="B358" s="26" t="s">
        <v>148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0</v>
      </c>
      <c r="AC358" s="10">
        <v>0</v>
      </c>
      <c r="AD358" s="10">
        <v>0</v>
      </c>
      <c r="AE358" s="10">
        <v>0</v>
      </c>
      <c r="AF358" s="10">
        <v>0</v>
      </c>
      <c r="AG358" s="10">
        <v>0</v>
      </c>
      <c r="AH358" s="10">
        <v>0</v>
      </c>
      <c r="AI358" s="10">
        <v>0</v>
      </c>
      <c r="AJ358" s="10">
        <v>0</v>
      </c>
      <c r="AK358" s="10">
        <v>0</v>
      </c>
      <c r="AL358" s="197">
        <v>0</v>
      </c>
    </row>
    <row r="359" spans="1:38" s="23" customFormat="1" ht="14.4" x14ac:dyDescent="0.3">
      <c r="A359" s="62" t="s">
        <v>595</v>
      </c>
      <c r="B359" s="26" t="s">
        <v>149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v>0</v>
      </c>
      <c r="M359" s="10">
        <v>0</v>
      </c>
      <c r="N359" s="10">
        <v>0</v>
      </c>
      <c r="O359" s="10">
        <v>0</v>
      </c>
      <c r="P359" s="10">
        <v>0</v>
      </c>
      <c r="Q359" s="10">
        <v>0</v>
      </c>
      <c r="R359" s="10">
        <v>0</v>
      </c>
      <c r="S359" s="10">
        <v>0</v>
      </c>
      <c r="T359" s="10">
        <v>0</v>
      </c>
      <c r="U359" s="10">
        <v>0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0">
        <v>0</v>
      </c>
      <c r="AE359" s="10">
        <v>0</v>
      </c>
      <c r="AF359" s="10">
        <v>0</v>
      </c>
      <c r="AG359" s="10">
        <v>0</v>
      </c>
      <c r="AH359" s="10">
        <v>0</v>
      </c>
      <c r="AI359" s="10">
        <v>0</v>
      </c>
      <c r="AJ359" s="10">
        <v>0</v>
      </c>
      <c r="AK359" s="10">
        <v>0</v>
      </c>
      <c r="AL359" s="197">
        <v>0</v>
      </c>
    </row>
    <row r="360" spans="1:38" s="23" customFormat="1" ht="14.4" x14ac:dyDescent="0.3">
      <c r="A360" s="62" t="s">
        <v>596</v>
      </c>
      <c r="B360" s="26" t="s">
        <v>150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0</v>
      </c>
      <c r="Q360" s="10">
        <v>0</v>
      </c>
      <c r="R360" s="10">
        <v>0</v>
      </c>
      <c r="S360" s="10">
        <v>0</v>
      </c>
      <c r="T360" s="10">
        <v>0</v>
      </c>
      <c r="U360" s="10">
        <v>0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0">
        <v>0</v>
      </c>
      <c r="AE360" s="10">
        <v>0</v>
      </c>
      <c r="AF360" s="10">
        <v>0</v>
      </c>
      <c r="AG360" s="10">
        <v>0</v>
      </c>
      <c r="AH360" s="10">
        <v>0</v>
      </c>
      <c r="AI360" s="10">
        <v>0</v>
      </c>
      <c r="AJ360" s="10">
        <v>0</v>
      </c>
      <c r="AK360" s="10">
        <v>0</v>
      </c>
      <c r="AL360" s="197">
        <v>0</v>
      </c>
    </row>
    <row r="361" spans="1:38" s="23" customFormat="1" ht="14.4" x14ac:dyDescent="0.3">
      <c r="A361" s="62" t="s">
        <v>597</v>
      </c>
      <c r="B361" s="26" t="s">
        <v>151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0">
        <v>0</v>
      </c>
      <c r="AE361" s="10">
        <v>0</v>
      </c>
      <c r="AF361" s="10">
        <v>0</v>
      </c>
      <c r="AG361" s="10">
        <v>0</v>
      </c>
      <c r="AH361" s="10">
        <v>0</v>
      </c>
      <c r="AI361" s="10">
        <v>0</v>
      </c>
      <c r="AJ361" s="10">
        <v>0</v>
      </c>
      <c r="AK361" s="10">
        <v>0</v>
      </c>
      <c r="AL361" s="197">
        <v>0</v>
      </c>
    </row>
    <row r="362" spans="1:38" s="23" customFormat="1" ht="14.4" x14ac:dyDescent="0.3">
      <c r="A362" s="62" t="s">
        <v>598</v>
      </c>
      <c r="B362" s="26" t="s">
        <v>152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0">
        <v>0</v>
      </c>
      <c r="R362" s="10">
        <v>0</v>
      </c>
      <c r="S362" s="10">
        <v>0</v>
      </c>
      <c r="T362" s="10">
        <v>0</v>
      </c>
      <c r="U362" s="10">
        <v>0</v>
      </c>
      <c r="V362" s="10">
        <v>0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0">
        <v>0</v>
      </c>
      <c r="AE362" s="10">
        <v>0</v>
      </c>
      <c r="AF362" s="10">
        <v>0</v>
      </c>
      <c r="AG362" s="10">
        <v>0</v>
      </c>
      <c r="AH362" s="10">
        <v>0</v>
      </c>
      <c r="AI362" s="10">
        <v>0</v>
      </c>
      <c r="AJ362" s="10">
        <v>0</v>
      </c>
      <c r="AK362" s="10">
        <v>0</v>
      </c>
      <c r="AL362" s="197">
        <v>0</v>
      </c>
    </row>
    <row r="363" spans="1:38" s="23" customFormat="1" ht="14.4" x14ac:dyDescent="0.3">
      <c r="A363" s="62" t="s">
        <v>599</v>
      </c>
      <c r="B363" s="26" t="s">
        <v>153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0">
        <v>0</v>
      </c>
      <c r="AE363" s="10">
        <v>0</v>
      </c>
      <c r="AF363" s="10">
        <v>0</v>
      </c>
      <c r="AG363" s="10">
        <v>0</v>
      </c>
      <c r="AH363" s="10">
        <v>0</v>
      </c>
      <c r="AI363" s="10">
        <v>0</v>
      </c>
      <c r="AJ363" s="10">
        <v>0</v>
      </c>
      <c r="AK363" s="10">
        <v>0</v>
      </c>
      <c r="AL363" s="197">
        <v>0</v>
      </c>
    </row>
    <row r="364" spans="1:38" s="23" customFormat="1" ht="14.4" x14ac:dyDescent="0.3">
      <c r="A364" s="62" t="s">
        <v>600</v>
      </c>
      <c r="B364" s="26" t="s">
        <v>154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0">
        <v>0</v>
      </c>
      <c r="AE364" s="10">
        <v>0</v>
      </c>
      <c r="AF364" s="10">
        <v>0</v>
      </c>
      <c r="AG364" s="10">
        <v>0</v>
      </c>
      <c r="AH364" s="10">
        <v>0</v>
      </c>
      <c r="AI364" s="10">
        <v>0</v>
      </c>
      <c r="AJ364" s="10">
        <v>0</v>
      </c>
      <c r="AK364" s="10">
        <v>0</v>
      </c>
      <c r="AL364" s="197">
        <v>0</v>
      </c>
    </row>
    <row r="365" spans="1:38" s="23" customFormat="1" ht="14.4" x14ac:dyDescent="0.3">
      <c r="A365" s="62" t="s">
        <v>601</v>
      </c>
      <c r="B365" s="26" t="s">
        <v>155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0</v>
      </c>
      <c r="S365" s="10">
        <v>0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0">
        <v>0</v>
      </c>
      <c r="AE365" s="10">
        <v>0</v>
      </c>
      <c r="AF365" s="10">
        <v>0</v>
      </c>
      <c r="AG365" s="10">
        <v>0</v>
      </c>
      <c r="AH365" s="10">
        <v>0</v>
      </c>
      <c r="AI365" s="10">
        <v>0</v>
      </c>
      <c r="AJ365" s="10">
        <v>0</v>
      </c>
      <c r="AK365" s="10">
        <v>0</v>
      </c>
      <c r="AL365" s="197">
        <v>0</v>
      </c>
    </row>
    <row r="366" spans="1:38" s="23" customFormat="1" ht="14.4" x14ac:dyDescent="0.3">
      <c r="A366" s="62" t="s">
        <v>602</v>
      </c>
      <c r="B366" s="26" t="s">
        <v>70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0</v>
      </c>
      <c r="S366" s="10">
        <v>0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0">
        <v>0</v>
      </c>
      <c r="AE366" s="10">
        <v>0</v>
      </c>
      <c r="AF366" s="10">
        <v>0</v>
      </c>
      <c r="AG366" s="10">
        <v>0</v>
      </c>
      <c r="AH366" s="10">
        <v>0</v>
      </c>
      <c r="AI366" s="10">
        <v>0</v>
      </c>
      <c r="AJ366" s="10">
        <v>0</v>
      </c>
      <c r="AK366" s="10">
        <v>0</v>
      </c>
      <c r="AL366" s="197">
        <v>0</v>
      </c>
    </row>
    <row r="367" spans="1:38" s="23" customFormat="1" ht="14.4" x14ac:dyDescent="0.3">
      <c r="A367" s="98" t="s">
        <v>603</v>
      </c>
      <c r="B367" s="99" t="s">
        <v>157</v>
      </c>
      <c r="C367" s="97">
        <v>0</v>
      </c>
      <c r="D367" s="97">
        <v>0</v>
      </c>
      <c r="E367" s="97">
        <v>0</v>
      </c>
      <c r="F367" s="97">
        <v>0</v>
      </c>
      <c r="G367" s="97">
        <v>0</v>
      </c>
      <c r="H367" s="97">
        <v>0</v>
      </c>
      <c r="I367" s="97">
        <v>0</v>
      </c>
      <c r="J367" s="97">
        <v>0</v>
      </c>
      <c r="K367" s="97">
        <v>0</v>
      </c>
      <c r="L367" s="97">
        <v>0</v>
      </c>
      <c r="M367" s="97">
        <v>0</v>
      </c>
      <c r="N367" s="97">
        <v>0</v>
      </c>
      <c r="O367" s="97">
        <v>0</v>
      </c>
      <c r="P367" s="97">
        <v>0</v>
      </c>
      <c r="Q367" s="97">
        <v>0</v>
      </c>
      <c r="R367" s="97">
        <v>0</v>
      </c>
      <c r="S367" s="97">
        <v>0</v>
      </c>
      <c r="T367" s="97">
        <v>0</v>
      </c>
      <c r="U367" s="97">
        <v>0</v>
      </c>
      <c r="V367" s="97">
        <v>0</v>
      </c>
      <c r="W367" s="97">
        <v>0</v>
      </c>
      <c r="X367" s="97">
        <v>0</v>
      </c>
      <c r="Y367" s="97">
        <v>0</v>
      </c>
      <c r="Z367" s="97">
        <v>0</v>
      </c>
      <c r="AA367" s="97">
        <v>0</v>
      </c>
      <c r="AB367" s="97">
        <v>0</v>
      </c>
      <c r="AC367" s="97">
        <v>0</v>
      </c>
      <c r="AD367" s="97">
        <v>0</v>
      </c>
      <c r="AE367" s="97">
        <v>0</v>
      </c>
      <c r="AF367" s="97">
        <v>0</v>
      </c>
      <c r="AG367" s="97">
        <v>0</v>
      </c>
      <c r="AH367" s="97">
        <v>0</v>
      </c>
      <c r="AI367" s="97">
        <v>0</v>
      </c>
      <c r="AJ367" s="97">
        <v>0</v>
      </c>
      <c r="AK367" s="97">
        <v>0</v>
      </c>
      <c r="AL367" s="204">
        <v>0</v>
      </c>
    </row>
    <row r="368" spans="1:38" s="23" customFormat="1" ht="14.4" collapsed="1" x14ac:dyDescent="0.3">
      <c r="A368" s="63" t="s">
        <v>42</v>
      </c>
      <c r="B368" s="29" t="s">
        <v>101</v>
      </c>
      <c r="C368" s="28">
        <v>0</v>
      </c>
      <c r="D368" s="28">
        <v>0</v>
      </c>
      <c r="E368" s="28">
        <v>0</v>
      </c>
      <c r="F368" s="28">
        <v>0</v>
      </c>
      <c r="G368" s="28">
        <v>0</v>
      </c>
      <c r="H368" s="28">
        <v>0</v>
      </c>
      <c r="I368" s="28">
        <v>0</v>
      </c>
      <c r="J368" s="28">
        <v>0</v>
      </c>
      <c r="K368" s="28">
        <v>0</v>
      </c>
      <c r="L368" s="28">
        <v>0</v>
      </c>
      <c r="M368" s="28">
        <v>0</v>
      </c>
      <c r="N368" s="28">
        <v>0</v>
      </c>
      <c r="O368" s="28">
        <v>0</v>
      </c>
      <c r="P368" s="28">
        <v>0</v>
      </c>
      <c r="Q368" s="28">
        <v>0</v>
      </c>
      <c r="R368" s="28">
        <v>0</v>
      </c>
      <c r="S368" s="28">
        <v>0</v>
      </c>
      <c r="T368" s="28">
        <v>0</v>
      </c>
      <c r="U368" s="28">
        <v>0</v>
      </c>
      <c r="V368" s="28">
        <v>0</v>
      </c>
      <c r="W368" s="28">
        <v>0</v>
      </c>
      <c r="X368" s="28">
        <v>0</v>
      </c>
      <c r="Y368" s="28">
        <v>0</v>
      </c>
      <c r="Z368" s="28">
        <v>0</v>
      </c>
      <c r="AA368" s="28">
        <v>0</v>
      </c>
      <c r="AB368" s="28">
        <v>0</v>
      </c>
      <c r="AC368" s="28">
        <v>0</v>
      </c>
      <c r="AD368" s="28">
        <v>0</v>
      </c>
      <c r="AE368" s="28">
        <v>0</v>
      </c>
      <c r="AF368" s="28">
        <v>0</v>
      </c>
      <c r="AG368" s="28">
        <v>0</v>
      </c>
      <c r="AH368" s="28">
        <v>0</v>
      </c>
      <c r="AI368" s="28">
        <v>0</v>
      </c>
      <c r="AJ368" s="28">
        <v>0</v>
      </c>
      <c r="AK368" s="28">
        <v>0</v>
      </c>
      <c r="AL368" s="206">
        <v>0</v>
      </c>
    </row>
    <row r="369" spans="1:38" s="23" customFormat="1" ht="14.4" x14ac:dyDescent="0.3">
      <c r="A369" s="62" t="s">
        <v>604</v>
      </c>
      <c r="B369" s="26" t="s">
        <v>143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0</v>
      </c>
      <c r="P369" s="10">
        <v>0</v>
      </c>
      <c r="Q369" s="10">
        <v>0</v>
      </c>
      <c r="R369" s="10">
        <v>0</v>
      </c>
      <c r="S369" s="10">
        <v>0</v>
      </c>
      <c r="T369" s="10">
        <v>0</v>
      </c>
      <c r="U369" s="10">
        <v>0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0">
        <v>0</v>
      </c>
      <c r="AE369" s="10">
        <v>0</v>
      </c>
      <c r="AF369" s="10">
        <v>0</v>
      </c>
      <c r="AG369" s="10">
        <v>0</v>
      </c>
      <c r="AH369" s="10">
        <v>0</v>
      </c>
      <c r="AI369" s="10">
        <v>0</v>
      </c>
      <c r="AJ369" s="10">
        <v>0</v>
      </c>
      <c r="AK369" s="10">
        <v>0</v>
      </c>
      <c r="AL369" s="197">
        <v>0</v>
      </c>
    </row>
    <row r="370" spans="1:38" s="23" customFormat="1" ht="14.4" x14ac:dyDescent="0.3">
      <c r="A370" s="62" t="s">
        <v>605</v>
      </c>
      <c r="B370" s="26" t="s">
        <v>144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0">
        <v>0</v>
      </c>
      <c r="R370" s="10">
        <v>0</v>
      </c>
      <c r="S370" s="10">
        <v>0</v>
      </c>
      <c r="T370" s="10">
        <v>0</v>
      </c>
      <c r="U370" s="10">
        <v>0</v>
      </c>
      <c r="V370" s="10">
        <v>0</v>
      </c>
      <c r="W370" s="10">
        <v>0</v>
      </c>
      <c r="X370" s="10">
        <v>0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0">
        <v>0</v>
      </c>
      <c r="AE370" s="10">
        <v>0</v>
      </c>
      <c r="AF370" s="10">
        <v>0</v>
      </c>
      <c r="AG370" s="10">
        <v>0</v>
      </c>
      <c r="AH370" s="10">
        <v>0</v>
      </c>
      <c r="AI370" s="10">
        <v>0</v>
      </c>
      <c r="AJ370" s="10">
        <v>0</v>
      </c>
      <c r="AK370" s="10">
        <v>0</v>
      </c>
      <c r="AL370" s="197">
        <v>0</v>
      </c>
    </row>
    <row r="371" spans="1:38" s="23" customFormat="1" ht="14.4" x14ac:dyDescent="0.3">
      <c r="A371" s="62" t="s">
        <v>606</v>
      </c>
      <c r="B371" s="26" t="s">
        <v>145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0</v>
      </c>
      <c r="AC371" s="10">
        <v>0</v>
      </c>
      <c r="AD371" s="10">
        <v>0</v>
      </c>
      <c r="AE371" s="10">
        <v>0</v>
      </c>
      <c r="AF371" s="10">
        <v>0</v>
      </c>
      <c r="AG371" s="10">
        <v>0</v>
      </c>
      <c r="AH371" s="10">
        <v>0</v>
      </c>
      <c r="AI371" s="10">
        <v>0</v>
      </c>
      <c r="AJ371" s="10">
        <v>0</v>
      </c>
      <c r="AK371" s="10">
        <v>0</v>
      </c>
      <c r="AL371" s="197">
        <v>0</v>
      </c>
    </row>
    <row r="372" spans="1:38" s="23" customFormat="1" ht="14.4" x14ac:dyDescent="0.3">
      <c r="A372" s="62" t="s">
        <v>607</v>
      </c>
      <c r="B372" s="26" t="s">
        <v>146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0">
        <v>0</v>
      </c>
      <c r="R372" s="10">
        <v>0</v>
      </c>
      <c r="S372" s="10">
        <v>0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0">
        <v>0</v>
      </c>
      <c r="AE372" s="10">
        <v>0</v>
      </c>
      <c r="AF372" s="10">
        <v>0</v>
      </c>
      <c r="AG372" s="10">
        <v>0</v>
      </c>
      <c r="AH372" s="10">
        <v>0</v>
      </c>
      <c r="AI372" s="10">
        <v>0</v>
      </c>
      <c r="AJ372" s="10">
        <v>0</v>
      </c>
      <c r="AK372" s="10">
        <v>0</v>
      </c>
      <c r="AL372" s="197">
        <v>0</v>
      </c>
    </row>
    <row r="373" spans="1:38" s="23" customFormat="1" ht="14.4" x14ac:dyDescent="0.3">
      <c r="A373" s="62" t="s">
        <v>608</v>
      </c>
      <c r="B373" s="26" t="s">
        <v>147</v>
      </c>
      <c r="C373" s="10">
        <v>0</v>
      </c>
      <c r="D373" s="10">
        <v>0</v>
      </c>
      <c r="E373" s="10">
        <v>0</v>
      </c>
      <c r="F373" s="10">
        <v>0</v>
      </c>
      <c r="G373" s="10">
        <v>0</v>
      </c>
      <c r="H373" s="10">
        <v>0</v>
      </c>
      <c r="I373" s="10">
        <v>0</v>
      </c>
      <c r="J373" s="10">
        <v>0</v>
      </c>
      <c r="K373" s="10">
        <v>0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0">
        <v>0</v>
      </c>
      <c r="R373" s="10">
        <v>0</v>
      </c>
      <c r="S373" s="10">
        <v>0</v>
      </c>
      <c r="T373" s="10">
        <v>0</v>
      </c>
      <c r="U373" s="10">
        <v>0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0">
        <v>0</v>
      </c>
      <c r="AE373" s="10">
        <v>0</v>
      </c>
      <c r="AF373" s="10">
        <v>0</v>
      </c>
      <c r="AG373" s="10">
        <v>0</v>
      </c>
      <c r="AH373" s="10">
        <v>0</v>
      </c>
      <c r="AI373" s="10">
        <v>0</v>
      </c>
      <c r="AJ373" s="10">
        <v>0</v>
      </c>
      <c r="AK373" s="10">
        <v>0</v>
      </c>
      <c r="AL373" s="197">
        <v>0</v>
      </c>
    </row>
    <row r="374" spans="1:38" s="23" customFormat="1" ht="14.4" x14ac:dyDescent="0.3">
      <c r="A374" s="62" t="s">
        <v>609</v>
      </c>
      <c r="B374" s="26" t="s">
        <v>148</v>
      </c>
      <c r="C374" s="10">
        <v>0</v>
      </c>
      <c r="D374" s="10">
        <v>0</v>
      </c>
      <c r="E374" s="10">
        <v>0</v>
      </c>
      <c r="F374" s="10">
        <v>0</v>
      </c>
      <c r="G374" s="10">
        <v>0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0">
        <v>0</v>
      </c>
      <c r="AE374" s="10">
        <v>0</v>
      </c>
      <c r="AF374" s="10">
        <v>0</v>
      </c>
      <c r="AG374" s="10">
        <v>0</v>
      </c>
      <c r="AH374" s="10">
        <v>0</v>
      </c>
      <c r="AI374" s="10">
        <v>0</v>
      </c>
      <c r="AJ374" s="10">
        <v>0</v>
      </c>
      <c r="AK374" s="10">
        <v>0</v>
      </c>
      <c r="AL374" s="197">
        <v>0</v>
      </c>
    </row>
    <row r="375" spans="1:38" s="23" customFormat="1" ht="14.4" x14ac:dyDescent="0.3">
      <c r="A375" s="62" t="s">
        <v>610</v>
      </c>
      <c r="B375" s="26" t="s">
        <v>149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0</v>
      </c>
      <c r="Q375" s="10">
        <v>0</v>
      </c>
      <c r="R375" s="10">
        <v>0</v>
      </c>
      <c r="S375" s="10">
        <v>0</v>
      </c>
      <c r="T375" s="10">
        <v>0</v>
      </c>
      <c r="U375" s="10">
        <v>0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0">
        <v>0</v>
      </c>
      <c r="AE375" s="10">
        <v>0</v>
      </c>
      <c r="AF375" s="10">
        <v>0</v>
      </c>
      <c r="AG375" s="10">
        <v>0</v>
      </c>
      <c r="AH375" s="10">
        <v>0</v>
      </c>
      <c r="AI375" s="10">
        <v>0</v>
      </c>
      <c r="AJ375" s="10">
        <v>0</v>
      </c>
      <c r="AK375" s="10">
        <v>0</v>
      </c>
      <c r="AL375" s="197">
        <v>0</v>
      </c>
    </row>
    <row r="376" spans="1:38" s="23" customFormat="1" ht="14.4" x14ac:dyDescent="0.3">
      <c r="A376" s="62" t="s">
        <v>611</v>
      </c>
      <c r="B376" s="26" t="s">
        <v>150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0</v>
      </c>
      <c r="S376" s="10">
        <v>0</v>
      </c>
      <c r="T376" s="10">
        <v>0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0">
        <v>0</v>
      </c>
      <c r="AE376" s="10">
        <v>0</v>
      </c>
      <c r="AF376" s="10">
        <v>0</v>
      </c>
      <c r="AG376" s="10">
        <v>0</v>
      </c>
      <c r="AH376" s="10">
        <v>0</v>
      </c>
      <c r="AI376" s="10">
        <v>0</v>
      </c>
      <c r="AJ376" s="10">
        <v>0</v>
      </c>
      <c r="AK376" s="10">
        <v>0</v>
      </c>
      <c r="AL376" s="197">
        <v>0</v>
      </c>
    </row>
    <row r="377" spans="1:38" s="23" customFormat="1" ht="14.4" x14ac:dyDescent="0.3">
      <c r="A377" s="62" t="s">
        <v>612</v>
      </c>
      <c r="B377" s="26" t="s">
        <v>151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0">
        <v>0</v>
      </c>
      <c r="AE377" s="10">
        <v>0</v>
      </c>
      <c r="AF377" s="10">
        <v>0</v>
      </c>
      <c r="AG377" s="10">
        <v>0</v>
      </c>
      <c r="AH377" s="10">
        <v>0</v>
      </c>
      <c r="AI377" s="10">
        <v>0</v>
      </c>
      <c r="AJ377" s="10">
        <v>0</v>
      </c>
      <c r="AK377" s="10">
        <v>0</v>
      </c>
      <c r="AL377" s="197">
        <v>0</v>
      </c>
    </row>
    <row r="378" spans="1:38" s="23" customFormat="1" ht="14.4" x14ac:dyDescent="0.3">
      <c r="A378" s="62" t="s">
        <v>613</v>
      </c>
      <c r="B378" s="26" t="s">
        <v>152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0">
        <v>0</v>
      </c>
      <c r="R378" s="10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0">
        <v>0</v>
      </c>
      <c r="AE378" s="10">
        <v>0</v>
      </c>
      <c r="AF378" s="10">
        <v>0</v>
      </c>
      <c r="AG378" s="10">
        <v>0</v>
      </c>
      <c r="AH378" s="10">
        <v>0</v>
      </c>
      <c r="AI378" s="10">
        <v>0</v>
      </c>
      <c r="AJ378" s="10">
        <v>0</v>
      </c>
      <c r="AK378" s="10">
        <v>0</v>
      </c>
      <c r="AL378" s="197">
        <v>0</v>
      </c>
    </row>
    <row r="379" spans="1:38" s="23" customFormat="1" ht="14.4" x14ac:dyDescent="0.3">
      <c r="A379" s="62" t="s">
        <v>614</v>
      </c>
      <c r="B379" s="26" t="s">
        <v>153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0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0">
        <v>0</v>
      </c>
      <c r="AE379" s="10">
        <v>0</v>
      </c>
      <c r="AF379" s="10">
        <v>0</v>
      </c>
      <c r="AG379" s="10">
        <v>0</v>
      </c>
      <c r="AH379" s="10">
        <v>0</v>
      </c>
      <c r="AI379" s="10">
        <v>0</v>
      </c>
      <c r="AJ379" s="10">
        <v>0</v>
      </c>
      <c r="AK379" s="10">
        <v>0</v>
      </c>
      <c r="AL379" s="197">
        <v>0</v>
      </c>
    </row>
    <row r="380" spans="1:38" s="23" customFormat="1" ht="14.4" x14ac:dyDescent="0.3">
      <c r="A380" s="62" t="s">
        <v>615</v>
      </c>
      <c r="B380" s="26" t="s">
        <v>154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0">
        <v>0</v>
      </c>
      <c r="R380" s="10">
        <v>0</v>
      </c>
      <c r="S380" s="10">
        <v>0</v>
      </c>
      <c r="T380" s="10">
        <v>0</v>
      </c>
      <c r="U380" s="10">
        <v>0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0">
        <v>0</v>
      </c>
      <c r="AE380" s="10">
        <v>0</v>
      </c>
      <c r="AF380" s="10">
        <v>0</v>
      </c>
      <c r="AG380" s="10">
        <v>0</v>
      </c>
      <c r="AH380" s="10">
        <v>0</v>
      </c>
      <c r="AI380" s="10">
        <v>0</v>
      </c>
      <c r="AJ380" s="10">
        <v>0</v>
      </c>
      <c r="AK380" s="10">
        <v>0</v>
      </c>
      <c r="AL380" s="197">
        <v>0</v>
      </c>
    </row>
    <row r="381" spans="1:38" s="23" customFormat="1" ht="14.4" x14ac:dyDescent="0.3">
      <c r="A381" s="62" t="s">
        <v>616</v>
      </c>
      <c r="B381" s="26" t="s">
        <v>155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0">
        <v>0</v>
      </c>
      <c r="AE381" s="10">
        <v>0</v>
      </c>
      <c r="AF381" s="10">
        <v>0</v>
      </c>
      <c r="AG381" s="10">
        <v>0</v>
      </c>
      <c r="AH381" s="10">
        <v>0</v>
      </c>
      <c r="AI381" s="10">
        <v>0</v>
      </c>
      <c r="AJ381" s="10">
        <v>0</v>
      </c>
      <c r="AK381" s="10">
        <v>0</v>
      </c>
      <c r="AL381" s="197">
        <v>0</v>
      </c>
    </row>
    <row r="382" spans="1:38" s="23" customFormat="1" ht="14.4" x14ac:dyDescent="0.3">
      <c r="A382" s="62" t="s">
        <v>617</v>
      </c>
      <c r="B382" s="26" t="s">
        <v>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0</v>
      </c>
      <c r="AC382" s="10">
        <v>0</v>
      </c>
      <c r="AD382" s="10">
        <v>0</v>
      </c>
      <c r="AE382" s="10">
        <v>0</v>
      </c>
      <c r="AF382" s="10">
        <v>0</v>
      </c>
      <c r="AG382" s="10">
        <v>0</v>
      </c>
      <c r="AH382" s="10">
        <v>0</v>
      </c>
      <c r="AI382" s="10">
        <v>0</v>
      </c>
      <c r="AJ382" s="10">
        <v>0</v>
      </c>
      <c r="AK382" s="10">
        <v>0</v>
      </c>
      <c r="AL382" s="197">
        <v>0</v>
      </c>
    </row>
    <row r="383" spans="1:38" s="23" customFormat="1" ht="14.4" x14ac:dyDescent="0.3">
      <c r="A383" s="98" t="s">
        <v>618</v>
      </c>
      <c r="B383" s="99" t="s">
        <v>168</v>
      </c>
      <c r="C383" s="97">
        <v>0</v>
      </c>
      <c r="D383" s="97">
        <v>0</v>
      </c>
      <c r="E383" s="97">
        <v>0</v>
      </c>
      <c r="F383" s="97">
        <v>0</v>
      </c>
      <c r="G383" s="97">
        <v>0</v>
      </c>
      <c r="H383" s="97">
        <v>0</v>
      </c>
      <c r="I383" s="97">
        <v>0</v>
      </c>
      <c r="J383" s="97">
        <v>0</v>
      </c>
      <c r="K383" s="97">
        <v>0</v>
      </c>
      <c r="L383" s="97">
        <v>0</v>
      </c>
      <c r="M383" s="97">
        <v>0</v>
      </c>
      <c r="N383" s="97">
        <v>0</v>
      </c>
      <c r="O383" s="97">
        <v>0</v>
      </c>
      <c r="P383" s="97">
        <v>0</v>
      </c>
      <c r="Q383" s="97">
        <v>0</v>
      </c>
      <c r="R383" s="97">
        <v>0</v>
      </c>
      <c r="S383" s="97">
        <v>0</v>
      </c>
      <c r="T383" s="97">
        <v>0</v>
      </c>
      <c r="U383" s="97">
        <v>0</v>
      </c>
      <c r="V383" s="97">
        <v>0</v>
      </c>
      <c r="W383" s="97">
        <v>0</v>
      </c>
      <c r="X383" s="97">
        <v>0</v>
      </c>
      <c r="Y383" s="97">
        <v>0</v>
      </c>
      <c r="Z383" s="97">
        <v>0</v>
      </c>
      <c r="AA383" s="97">
        <v>0</v>
      </c>
      <c r="AB383" s="97">
        <v>0</v>
      </c>
      <c r="AC383" s="97">
        <v>0</v>
      </c>
      <c r="AD383" s="97">
        <v>0</v>
      </c>
      <c r="AE383" s="97">
        <v>0</v>
      </c>
      <c r="AF383" s="97">
        <v>0</v>
      </c>
      <c r="AG383" s="97">
        <v>0</v>
      </c>
      <c r="AH383" s="97">
        <v>0</v>
      </c>
      <c r="AI383" s="97">
        <v>0</v>
      </c>
      <c r="AJ383" s="97">
        <v>0</v>
      </c>
      <c r="AK383" s="97">
        <v>0</v>
      </c>
      <c r="AL383" s="204">
        <v>0</v>
      </c>
    </row>
    <row r="384" spans="1:38" s="23" customFormat="1" ht="14.4" x14ac:dyDescent="0.3">
      <c r="A384" s="62" t="s">
        <v>619</v>
      </c>
      <c r="B384" s="26" t="s">
        <v>70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0</v>
      </c>
      <c r="AC384" s="10">
        <v>0</v>
      </c>
      <c r="AD384" s="10">
        <v>0</v>
      </c>
      <c r="AE384" s="10">
        <v>0</v>
      </c>
      <c r="AF384" s="10">
        <v>0</v>
      </c>
      <c r="AG384" s="10">
        <v>0</v>
      </c>
      <c r="AH384" s="10">
        <v>0</v>
      </c>
      <c r="AI384" s="10">
        <v>0</v>
      </c>
      <c r="AJ384" s="10">
        <v>0</v>
      </c>
      <c r="AK384" s="10">
        <v>0</v>
      </c>
      <c r="AL384" s="197">
        <v>0</v>
      </c>
    </row>
    <row r="385" spans="1:38" s="23" customFormat="1" ht="14.4" x14ac:dyDescent="0.3">
      <c r="A385" s="98" t="s">
        <v>620</v>
      </c>
      <c r="B385" s="99" t="s">
        <v>169</v>
      </c>
      <c r="C385" s="97">
        <v>0</v>
      </c>
      <c r="D385" s="97">
        <v>0</v>
      </c>
      <c r="E385" s="97">
        <v>0</v>
      </c>
      <c r="F385" s="97">
        <v>0</v>
      </c>
      <c r="G385" s="97">
        <v>0</v>
      </c>
      <c r="H385" s="97">
        <v>0</v>
      </c>
      <c r="I385" s="97">
        <v>0</v>
      </c>
      <c r="J385" s="97">
        <v>0</v>
      </c>
      <c r="K385" s="97">
        <v>0</v>
      </c>
      <c r="L385" s="97">
        <v>0</v>
      </c>
      <c r="M385" s="97">
        <v>0</v>
      </c>
      <c r="N385" s="97">
        <v>0</v>
      </c>
      <c r="O385" s="97">
        <v>0</v>
      </c>
      <c r="P385" s="97">
        <v>0</v>
      </c>
      <c r="Q385" s="97">
        <v>0</v>
      </c>
      <c r="R385" s="97">
        <v>0</v>
      </c>
      <c r="S385" s="97">
        <v>0</v>
      </c>
      <c r="T385" s="97">
        <v>0</v>
      </c>
      <c r="U385" s="97">
        <v>0</v>
      </c>
      <c r="V385" s="97">
        <v>0</v>
      </c>
      <c r="W385" s="97">
        <v>0</v>
      </c>
      <c r="X385" s="97">
        <v>0</v>
      </c>
      <c r="Y385" s="97">
        <v>0</v>
      </c>
      <c r="Z385" s="97">
        <v>0</v>
      </c>
      <c r="AA385" s="97">
        <v>0</v>
      </c>
      <c r="AB385" s="97">
        <v>0</v>
      </c>
      <c r="AC385" s="97">
        <v>0</v>
      </c>
      <c r="AD385" s="97">
        <v>0</v>
      </c>
      <c r="AE385" s="97">
        <v>0</v>
      </c>
      <c r="AF385" s="97">
        <v>0</v>
      </c>
      <c r="AG385" s="97">
        <v>0</v>
      </c>
      <c r="AH385" s="97">
        <v>0</v>
      </c>
      <c r="AI385" s="97">
        <v>0</v>
      </c>
      <c r="AJ385" s="97">
        <v>0</v>
      </c>
      <c r="AK385" s="97">
        <v>0</v>
      </c>
      <c r="AL385" s="204">
        <v>0</v>
      </c>
    </row>
    <row r="386" spans="1:38" s="23" customFormat="1" ht="14.4" collapsed="1" x14ac:dyDescent="0.3">
      <c r="A386" s="63" t="s">
        <v>43</v>
      </c>
      <c r="B386" s="29" t="s">
        <v>117</v>
      </c>
      <c r="C386" s="28">
        <v>0</v>
      </c>
      <c r="D386" s="28">
        <v>0</v>
      </c>
      <c r="E386" s="28">
        <v>0</v>
      </c>
      <c r="F386" s="28">
        <v>0</v>
      </c>
      <c r="G386" s="28">
        <v>0</v>
      </c>
      <c r="H386" s="28">
        <v>0</v>
      </c>
      <c r="I386" s="28">
        <v>0</v>
      </c>
      <c r="J386" s="28">
        <v>0</v>
      </c>
      <c r="K386" s="28">
        <v>0</v>
      </c>
      <c r="L386" s="28">
        <v>0</v>
      </c>
      <c r="M386" s="28">
        <v>0</v>
      </c>
      <c r="N386" s="28">
        <v>0</v>
      </c>
      <c r="O386" s="28">
        <v>0</v>
      </c>
      <c r="P386" s="28">
        <v>0</v>
      </c>
      <c r="Q386" s="28">
        <v>0</v>
      </c>
      <c r="R386" s="28">
        <v>0</v>
      </c>
      <c r="S386" s="28">
        <v>0</v>
      </c>
      <c r="T386" s="28">
        <v>0</v>
      </c>
      <c r="U386" s="28">
        <v>0</v>
      </c>
      <c r="V386" s="28">
        <v>0</v>
      </c>
      <c r="W386" s="28">
        <v>0</v>
      </c>
      <c r="X386" s="28">
        <v>0</v>
      </c>
      <c r="Y386" s="28">
        <v>0</v>
      </c>
      <c r="Z386" s="28">
        <v>0</v>
      </c>
      <c r="AA386" s="28">
        <v>0</v>
      </c>
      <c r="AB386" s="28">
        <v>0</v>
      </c>
      <c r="AC386" s="28">
        <v>0</v>
      </c>
      <c r="AD386" s="28">
        <v>0</v>
      </c>
      <c r="AE386" s="28">
        <v>0</v>
      </c>
      <c r="AF386" s="28">
        <v>0</v>
      </c>
      <c r="AG386" s="28">
        <v>0</v>
      </c>
      <c r="AH386" s="28">
        <v>0</v>
      </c>
      <c r="AI386" s="28">
        <v>0</v>
      </c>
      <c r="AJ386" s="28">
        <v>0</v>
      </c>
      <c r="AK386" s="28">
        <v>0</v>
      </c>
      <c r="AL386" s="206">
        <v>0</v>
      </c>
    </row>
    <row r="387" spans="1:38" s="23" customFormat="1" ht="14.4" x14ac:dyDescent="0.3">
      <c r="A387" s="62" t="s">
        <v>621</v>
      </c>
      <c r="B387" s="26" t="s">
        <v>143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0">
        <v>0</v>
      </c>
      <c r="R387" s="10">
        <v>0</v>
      </c>
      <c r="S387" s="10">
        <v>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0">
        <v>0</v>
      </c>
      <c r="AE387" s="10">
        <v>0</v>
      </c>
      <c r="AF387" s="10">
        <v>0</v>
      </c>
      <c r="AG387" s="10">
        <v>0</v>
      </c>
      <c r="AH387" s="10">
        <v>0</v>
      </c>
      <c r="AI387" s="10">
        <v>0</v>
      </c>
      <c r="AJ387" s="10">
        <v>0</v>
      </c>
      <c r="AK387" s="10">
        <v>0</v>
      </c>
      <c r="AL387" s="197">
        <v>0</v>
      </c>
    </row>
    <row r="388" spans="1:38" s="23" customFormat="1" ht="14.4" x14ac:dyDescent="0.3">
      <c r="A388" s="62" t="s">
        <v>622</v>
      </c>
      <c r="B388" s="26" t="s">
        <v>144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0">
        <v>0</v>
      </c>
      <c r="R388" s="10">
        <v>0</v>
      </c>
      <c r="S388" s="10">
        <v>0</v>
      </c>
      <c r="T388" s="10">
        <v>0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0">
        <v>0</v>
      </c>
      <c r="AE388" s="10">
        <v>0</v>
      </c>
      <c r="AF388" s="10">
        <v>0</v>
      </c>
      <c r="AG388" s="10">
        <v>0</v>
      </c>
      <c r="AH388" s="10">
        <v>0</v>
      </c>
      <c r="AI388" s="10">
        <v>0</v>
      </c>
      <c r="AJ388" s="10">
        <v>0</v>
      </c>
      <c r="AK388" s="10">
        <v>0</v>
      </c>
      <c r="AL388" s="197">
        <v>0</v>
      </c>
    </row>
    <row r="389" spans="1:38" s="23" customFormat="1" ht="14.4" x14ac:dyDescent="0.3">
      <c r="A389" s="62" t="s">
        <v>623</v>
      </c>
      <c r="B389" s="26" t="s">
        <v>145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0">
        <v>0</v>
      </c>
      <c r="R389" s="10">
        <v>0</v>
      </c>
      <c r="S389" s="10">
        <v>0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0">
        <v>0</v>
      </c>
      <c r="AE389" s="10">
        <v>0</v>
      </c>
      <c r="AF389" s="10">
        <v>0</v>
      </c>
      <c r="AG389" s="10">
        <v>0</v>
      </c>
      <c r="AH389" s="10">
        <v>0</v>
      </c>
      <c r="AI389" s="10">
        <v>0</v>
      </c>
      <c r="AJ389" s="10">
        <v>0</v>
      </c>
      <c r="AK389" s="10">
        <v>0</v>
      </c>
      <c r="AL389" s="197">
        <v>0</v>
      </c>
    </row>
    <row r="390" spans="1:38" s="23" customFormat="1" ht="14.4" x14ac:dyDescent="0.3">
      <c r="A390" s="62" t="s">
        <v>624</v>
      </c>
      <c r="B390" s="26" t="s">
        <v>146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0">
        <v>0</v>
      </c>
      <c r="AE390" s="10">
        <v>0</v>
      </c>
      <c r="AF390" s="10">
        <v>0</v>
      </c>
      <c r="AG390" s="10">
        <v>0</v>
      </c>
      <c r="AH390" s="10">
        <v>0</v>
      </c>
      <c r="AI390" s="10">
        <v>0</v>
      </c>
      <c r="AJ390" s="10">
        <v>0</v>
      </c>
      <c r="AK390" s="10">
        <v>0</v>
      </c>
      <c r="AL390" s="197">
        <v>0</v>
      </c>
    </row>
    <row r="391" spans="1:38" s="23" customFormat="1" ht="14.4" x14ac:dyDescent="0.3">
      <c r="A391" s="62" t="s">
        <v>625</v>
      </c>
      <c r="B391" s="26" t="s">
        <v>147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0">
        <v>0</v>
      </c>
      <c r="AE391" s="10">
        <v>0</v>
      </c>
      <c r="AF391" s="10">
        <v>0</v>
      </c>
      <c r="AG391" s="10">
        <v>0</v>
      </c>
      <c r="AH391" s="10">
        <v>0</v>
      </c>
      <c r="AI391" s="10">
        <v>0</v>
      </c>
      <c r="AJ391" s="10">
        <v>0</v>
      </c>
      <c r="AK391" s="10">
        <v>0</v>
      </c>
      <c r="AL391" s="197">
        <v>0</v>
      </c>
    </row>
    <row r="392" spans="1:38" s="23" customFormat="1" ht="14.4" x14ac:dyDescent="0.3">
      <c r="A392" s="62" t="s">
        <v>626</v>
      </c>
      <c r="B392" s="26" t="s">
        <v>148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0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0">
        <v>0</v>
      </c>
      <c r="AE392" s="10">
        <v>0</v>
      </c>
      <c r="AF392" s="10">
        <v>0</v>
      </c>
      <c r="AG392" s="10">
        <v>0</v>
      </c>
      <c r="AH392" s="10">
        <v>0</v>
      </c>
      <c r="AI392" s="10">
        <v>0</v>
      </c>
      <c r="AJ392" s="10">
        <v>0</v>
      </c>
      <c r="AK392" s="10">
        <v>0</v>
      </c>
      <c r="AL392" s="197">
        <v>0</v>
      </c>
    </row>
    <row r="393" spans="1:38" s="23" customFormat="1" ht="14.4" x14ac:dyDescent="0.3">
      <c r="A393" s="62" t="s">
        <v>627</v>
      </c>
      <c r="B393" s="26" t="s">
        <v>149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0">
        <v>0</v>
      </c>
      <c r="AE393" s="10">
        <v>0</v>
      </c>
      <c r="AF393" s="10">
        <v>0</v>
      </c>
      <c r="AG393" s="10">
        <v>0</v>
      </c>
      <c r="AH393" s="10">
        <v>0</v>
      </c>
      <c r="AI393" s="10">
        <v>0</v>
      </c>
      <c r="AJ393" s="10">
        <v>0</v>
      </c>
      <c r="AK393" s="10">
        <v>0</v>
      </c>
      <c r="AL393" s="197">
        <v>0</v>
      </c>
    </row>
    <row r="394" spans="1:38" s="23" customFormat="1" ht="14.4" x14ac:dyDescent="0.3">
      <c r="A394" s="62" t="s">
        <v>628</v>
      </c>
      <c r="B394" s="26" t="s">
        <v>150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  <c r="AD394" s="10">
        <v>0</v>
      </c>
      <c r="AE394" s="10">
        <v>0</v>
      </c>
      <c r="AF394" s="10">
        <v>0</v>
      </c>
      <c r="AG394" s="10">
        <v>0</v>
      </c>
      <c r="AH394" s="10">
        <v>0</v>
      </c>
      <c r="AI394" s="10">
        <v>0</v>
      </c>
      <c r="AJ394" s="10">
        <v>0</v>
      </c>
      <c r="AK394" s="10">
        <v>0</v>
      </c>
      <c r="AL394" s="197">
        <v>0</v>
      </c>
    </row>
    <row r="395" spans="1:38" s="23" customFormat="1" ht="14.4" x14ac:dyDescent="0.3">
      <c r="A395" s="62" t="s">
        <v>629</v>
      </c>
      <c r="B395" s="26" t="s">
        <v>151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0">
        <v>0</v>
      </c>
      <c r="AE395" s="10">
        <v>0</v>
      </c>
      <c r="AF395" s="10">
        <v>0</v>
      </c>
      <c r="AG395" s="10">
        <v>0</v>
      </c>
      <c r="AH395" s="10">
        <v>0</v>
      </c>
      <c r="AI395" s="10">
        <v>0</v>
      </c>
      <c r="AJ395" s="10">
        <v>0</v>
      </c>
      <c r="AK395" s="10">
        <v>0</v>
      </c>
      <c r="AL395" s="197">
        <v>0</v>
      </c>
    </row>
    <row r="396" spans="1:38" s="23" customFormat="1" ht="14.4" x14ac:dyDescent="0.3">
      <c r="A396" s="62" t="s">
        <v>630</v>
      </c>
      <c r="B396" s="26" t="s">
        <v>152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0">
        <v>0</v>
      </c>
      <c r="AE396" s="10">
        <v>0</v>
      </c>
      <c r="AF396" s="10">
        <v>0</v>
      </c>
      <c r="AG396" s="10">
        <v>0</v>
      </c>
      <c r="AH396" s="10">
        <v>0</v>
      </c>
      <c r="AI396" s="10">
        <v>0</v>
      </c>
      <c r="AJ396" s="10">
        <v>0</v>
      </c>
      <c r="AK396" s="10">
        <v>0</v>
      </c>
      <c r="AL396" s="197">
        <v>0</v>
      </c>
    </row>
    <row r="397" spans="1:38" s="23" customFormat="1" ht="14.4" x14ac:dyDescent="0.3">
      <c r="A397" s="62" t="s">
        <v>631</v>
      </c>
      <c r="B397" s="26" t="s">
        <v>153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0">
        <v>0</v>
      </c>
      <c r="AE397" s="10">
        <v>0</v>
      </c>
      <c r="AF397" s="10">
        <v>0</v>
      </c>
      <c r="AG397" s="10">
        <v>0</v>
      </c>
      <c r="AH397" s="10">
        <v>0</v>
      </c>
      <c r="AI397" s="10">
        <v>0</v>
      </c>
      <c r="AJ397" s="10">
        <v>0</v>
      </c>
      <c r="AK397" s="10">
        <v>0</v>
      </c>
      <c r="AL397" s="197">
        <v>0</v>
      </c>
    </row>
    <row r="398" spans="1:38" s="23" customFormat="1" ht="14.4" x14ac:dyDescent="0.3">
      <c r="A398" s="62" t="s">
        <v>632</v>
      </c>
      <c r="B398" s="26" t="s">
        <v>154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0">
        <v>0</v>
      </c>
      <c r="AE398" s="10">
        <v>0</v>
      </c>
      <c r="AF398" s="10">
        <v>0</v>
      </c>
      <c r="AG398" s="10">
        <v>0</v>
      </c>
      <c r="AH398" s="10">
        <v>0</v>
      </c>
      <c r="AI398" s="10">
        <v>0</v>
      </c>
      <c r="AJ398" s="10">
        <v>0</v>
      </c>
      <c r="AK398" s="10">
        <v>0</v>
      </c>
      <c r="AL398" s="197">
        <v>0</v>
      </c>
    </row>
    <row r="399" spans="1:38" s="23" customFormat="1" ht="14.4" x14ac:dyDescent="0.3">
      <c r="A399" s="62" t="s">
        <v>633</v>
      </c>
      <c r="B399" s="26" t="s">
        <v>155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0</v>
      </c>
      <c r="AC399" s="10">
        <v>0</v>
      </c>
      <c r="AD399" s="10">
        <v>0</v>
      </c>
      <c r="AE399" s="10">
        <v>0</v>
      </c>
      <c r="AF399" s="10">
        <v>0</v>
      </c>
      <c r="AG399" s="10">
        <v>0</v>
      </c>
      <c r="AH399" s="10">
        <v>0</v>
      </c>
      <c r="AI399" s="10">
        <v>0</v>
      </c>
      <c r="AJ399" s="10">
        <v>0</v>
      </c>
      <c r="AK399" s="10">
        <v>0</v>
      </c>
      <c r="AL399" s="197">
        <v>0</v>
      </c>
    </row>
    <row r="400" spans="1:38" s="23" customFormat="1" ht="14.4" x14ac:dyDescent="0.3">
      <c r="A400" s="62" t="s">
        <v>634</v>
      </c>
      <c r="B400" s="26" t="s">
        <v>70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v>0</v>
      </c>
      <c r="M400" s="10">
        <v>0</v>
      </c>
      <c r="N400" s="10">
        <v>0</v>
      </c>
      <c r="O400" s="10">
        <v>0</v>
      </c>
      <c r="P400" s="10">
        <v>0</v>
      </c>
      <c r="Q400" s="10">
        <v>0</v>
      </c>
      <c r="R400" s="10">
        <v>0</v>
      </c>
      <c r="S400" s="10">
        <v>0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0">
        <v>0</v>
      </c>
      <c r="AE400" s="10">
        <v>0</v>
      </c>
      <c r="AF400" s="10">
        <v>0</v>
      </c>
      <c r="AG400" s="10">
        <v>0</v>
      </c>
      <c r="AH400" s="10">
        <v>0</v>
      </c>
      <c r="AI400" s="10">
        <v>0</v>
      </c>
      <c r="AJ400" s="10">
        <v>0</v>
      </c>
      <c r="AK400" s="10">
        <v>0</v>
      </c>
      <c r="AL400" s="197">
        <v>0</v>
      </c>
    </row>
    <row r="401" spans="1:38" s="23" customFormat="1" ht="14.4" x14ac:dyDescent="0.3">
      <c r="A401" s="98" t="s">
        <v>635</v>
      </c>
      <c r="B401" s="99" t="s">
        <v>156</v>
      </c>
      <c r="C401" s="97">
        <v>0</v>
      </c>
      <c r="D401" s="97">
        <v>0</v>
      </c>
      <c r="E401" s="97">
        <v>0</v>
      </c>
      <c r="F401" s="97">
        <v>0</v>
      </c>
      <c r="G401" s="97">
        <v>0</v>
      </c>
      <c r="H401" s="97">
        <v>0</v>
      </c>
      <c r="I401" s="97">
        <v>0</v>
      </c>
      <c r="J401" s="97">
        <v>0</v>
      </c>
      <c r="K401" s="97">
        <v>0</v>
      </c>
      <c r="L401" s="97">
        <v>0</v>
      </c>
      <c r="M401" s="97">
        <v>0</v>
      </c>
      <c r="N401" s="97">
        <v>0</v>
      </c>
      <c r="O401" s="97">
        <v>0</v>
      </c>
      <c r="P401" s="97">
        <v>0</v>
      </c>
      <c r="Q401" s="97">
        <v>0</v>
      </c>
      <c r="R401" s="97">
        <v>0</v>
      </c>
      <c r="S401" s="97">
        <v>0</v>
      </c>
      <c r="T401" s="97">
        <v>0</v>
      </c>
      <c r="U401" s="97">
        <v>0</v>
      </c>
      <c r="V401" s="97">
        <v>0</v>
      </c>
      <c r="W401" s="97">
        <v>0</v>
      </c>
      <c r="X401" s="97">
        <v>0</v>
      </c>
      <c r="Y401" s="97">
        <v>0</v>
      </c>
      <c r="Z401" s="97">
        <v>0</v>
      </c>
      <c r="AA401" s="97">
        <v>0</v>
      </c>
      <c r="AB401" s="97">
        <v>0</v>
      </c>
      <c r="AC401" s="97">
        <v>0</v>
      </c>
      <c r="AD401" s="97">
        <v>0</v>
      </c>
      <c r="AE401" s="97">
        <v>0</v>
      </c>
      <c r="AF401" s="97">
        <v>0</v>
      </c>
      <c r="AG401" s="97">
        <v>0</v>
      </c>
      <c r="AH401" s="97">
        <v>0</v>
      </c>
      <c r="AI401" s="97">
        <v>0</v>
      </c>
      <c r="AJ401" s="97">
        <v>0</v>
      </c>
      <c r="AK401" s="97">
        <v>0</v>
      </c>
      <c r="AL401" s="204">
        <v>0</v>
      </c>
    </row>
    <row r="402" spans="1:38" s="23" customFormat="1" ht="14.4" x14ac:dyDescent="0.3">
      <c r="A402" s="62" t="s">
        <v>636</v>
      </c>
      <c r="B402" s="26" t="s">
        <v>143</v>
      </c>
      <c r="C402" s="10">
        <v>0</v>
      </c>
      <c r="D402" s="10">
        <v>0</v>
      </c>
      <c r="E402" s="10">
        <v>0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0">
        <v>0</v>
      </c>
      <c r="AE402" s="10">
        <v>0</v>
      </c>
      <c r="AF402" s="10">
        <v>0</v>
      </c>
      <c r="AG402" s="10">
        <v>0</v>
      </c>
      <c r="AH402" s="10">
        <v>0</v>
      </c>
      <c r="AI402" s="10">
        <v>0</v>
      </c>
      <c r="AJ402" s="10">
        <v>0</v>
      </c>
      <c r="AK402" s="10">
        <v>0</v>
      </c>
      <c r="AL402" s="197">
        <v>0</v>
      </c>
    </row>
    <row r="403" spans="1:38" s="23" customFormat="1" ht="14.4" x14ac:dyDescent="0.3">
      <c r="A403" s="62" t="s">
        <v>637</v>
      </c>
      <c r="B403" s="26" t="s">
        <v>144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0">
        <v>0</v>
      </c>
      <c r="R403" s="10">
        <v>0</v>
      </c>
      <c r="S403" s="10">
        <v>0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0">
        <v>0</v>
      </c>
      <c r="AE403" s="10">
        <v>0</v>
      </c>
      <c r="AF403" s="10">
        <v>0</v>
      </c>
      <c r="AG403" s="10">
        <v>0</v>
      </c>
      <c r="AH403" s="10">
        <v>0</v>
      </c>
      <c r="AI403" s="10">
        <v>0</v>
      </c>
      <c r="AJ403" s="10">
        <v>0</v>
      </c>
      <c r="AK403" s="10">
        <v>0</v>
      </c>
      <c r="AL403" s="197">
        <v>0</v>
      </c>
    </row>
    <row r="404" spans="1:38" s="23" customFormat="1" ht="14.4" x14ac:dyDescent="0.3">
      <c r="A404" s="62" t="s">
        <v>638</v>
      </c>
      <c r="B404" s="26" t="s">
        <v>145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v>0</v>
      </c>
      <c r="M404" s="10">
        <v>0</v>
      </c>
      <c r="N404" s="10">
        <v>0</v>
      </c>
      <c r="O404" s="10">
        <v>0</v>
      </c>
      <c r="P404" s="10">
        <v>0</v>
      </c>
      <c r="Q404" s="10">
        <v>0</v>
      </c>
      <c r="R404" s="10">
        <v>0</v>
      </c>
      <c r="S404" s="10">
        <v>0</v>
      </c>
      <c r="T404" s="10">
        <v>0</v>
      </c>
      <c r="U404" s="10">
        <v>0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0">
        <v>0</v>
      </c>
      <c r="AE404" s="10">
        <v>0</v>
      </c>
      <c r="AF404" s="10">
        <v>0</v>
      </c>
      <c r="AG404" s="10">
        <v>0</v>
      </c>
      <c r="AH404" s="10">
        <v>0</v>
      </c>
      <c r="AI404" s="10">
        <v>0</v>
      </c>
      <c r="AJ404" s="10">
        <v>0</v>
      </c>
      <c r="AK404" s="10">
        <v>0</v>
      </c>
      <c r="AL404" s="197">
        <v>0</v>
      </c>
    </row>
    <row r="405" spans="1:38" s="23" customFormat="1" ht="14.4" x14ac:dyDescent="0.3">
      <c r="A405" s="62" t="s">
        <v>639</v>
      </c>
      <c r="B405" s="26" t="s">
        <v>146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v>0</v>
      </c>
      <c r="M405" s="10">
        <v>0</v>
      </c>
      <c r="N405" s="10">
        <v>0</v>
      </c>
      <c r="O405" s="10">
        <v>0</v>
      </c>
      <c r="P405" s="10">
        <v>0</v>
      </c>
      <c r="Q405" s="10">
        <v>0</v>
      </c>
      <c r="R405" s="10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0</v>
      </c>
      <c r="Z405" s="10">
        <v>0</v>
      </c>
      <c r="AA405" s="10">
        <v>0</v>
      </c>
      <c r="AB405" s="10">
        <v>0</v>
      </c>
      <c r="AC405" s="10">
        <v>0</v>
      </c>
      <c r="AD405" s="10">
        <v>0</v>
      </c>
      <c r="AE405" s="10">
        <v>0</v>
      </c>
      <c r="AF405" s="10">
        <v>0</v>
      </c>
      <c r="AG405" s="10">
        <v>0</v>
      </c>
      <c r="AH405" s="10">
        <v>0</v>
      </c>
      <c r="AI405" s="10">
        <v>0</v>
      </c>
      <c r="AJ405" s="10">
        <v>0</v>
      </c>
      <c r="AK405" s="10">
        <v>0</v>
      </c>
      <c r="AL405" s="197">
        <v>0</v>
      </c>
    </row>
    <row r="406" spans="1:38" s="23" customFormat="1" ht="14.4" x14ac:dyDescent="0.3">
      <c r="A406" s="62" t="s">
        <v>640</v>
      </c>
      <c r="B406" s="26" t="s">
        <v>147</v>
      </c>
      <c r="C406" s="10">
        <v>0</v>
      </c>
      <c r="D406" s="10">
        <v>0</v>
      </c>
      <c r="E406" s="10">
        <v>0</v>
      </c>
      <c r="F406" s="10">
        <v>0</v>
      </c>
      <c r="G406" s="10">
        <v>0</v>
      </c>
      <c r="H406" s="10">
        <v>0</v>
      </c>
      <c r="I406" s="10">
        <v>0</v>
      </c>
      <c r="J406" s="10">
        <v>0</v>
      </c>
      <c r="K406" s="10">
        <v>0</v>
      </c>
      <c r="L406" s="10">
        <v>0</v>
      </c>
      <c r="M406" s="10">
        <v>0</v>
      </c>
      <c r="N406" s="10">
        <v>0</v>
      </c>
      <c r="O406" s="10">
        <v>0</v>
      </c>
      <c r="P406" s="10">
        <v>0</v>
      </c>
      <c r="Q406" s="10">
        <v>0</v>
      </c>
      <c r="R406" s="10">
        <v>0</v>
      </c>
      <c r="S406" s="10">
        <v>0</v>
      </c>
      <c r="T406" s="10">
        <v>0</v>
      </c>
      <c r="U406" s="10">
        <v>0</v>
      </c>
      <c r="V406" s="10">
        <v>0</v>
      </c>
      <c r="W406" s="10">
        <v>0</v>
      </c>
      <c r="X406" s="10">
        <v>0</v>
      </c>
      <c r="Y406" s="10">
        <v>0</v>
      </c>
      <c r="Z406" s="10">
        <v>0</v>
      </c>
      <c r="AA406" s="10">
        <v>0</v>
      </c>
      <c r="AB406" s="10">
        <v>0</v>
      </c>
      <c r="AC406" s="10">
        <v>0</v>
      </c>
      <c r="AD406" s="10">
        <v>0</v>
      </c>
      <c r="AE406" s="10">
        <v>0</v>
      </c>
      <c r="AF406" s="10">
        <v>0</v>
      </c>
      <c r="AG406" s="10">
        <v>0</v>
      </c>
      <c r="AH406" s="10">
        <v>0</v>
      </c>
      <c r="AI406" s="10">
        <v>0</v>
      </c>
      <c r="AJ406" s="10">
        <v>0</v>
      </c>
      <c r="AK406" s="10">
        <v>0</v>
      </c>
      <c r="AL406" s="197">
        <v>0</v>
      </c>
    </row>
    <row r="407" spans="1:38" s="23" customFormat="1" ht="14.4" x14ac:dyDescent="0.3">
      <c r="A407" s="62" t="s">
        <v>641</v>
      </c>
      <c r="B407" s="26" t="s">
        <v>148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v>0</v>
      </c>
      <c r="M407" s="10">
        <v>0</v>
      </c>
      <c r="N407" s="10">
        <v>0</v>
      </c>
      <c r="O407" s="10">
        <v>0</v>
      </c>
      <c r="P407" s="10">
        <v>0</v>
      </c>
      <c r="Q407" s="10">
        <v>0</v>
      </c>
      <c r="R407" s="10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0</v>
      </c>
      <c r="Z407" s="10">
        <v>0</v>
      </c>
      <c r="AA407" s="10">
        <v>0</v>
      </c>
      <c r="AB407" s="10">
        <v>0</v>
      </c>
      <c r="AC407" s="10">
        <v>0</v>
      </c>
      <c r="AD407" s="10">
        <v>0</v>
      </c>
      <c r="AE407" s="10">
        <v>0</v>
      </c>
      <c r="AF407" s="10">
        <v>0</v>
      </c>
      <c r="AG407" s="10">
        <v>0</v>
      </c>
      <c r="AH407" s="10">
        <v>0</v>
      </c>
      <c r="AI407" s="10">
        <v>0</v>
      </c>
      <c r="AJ407" s="10">
        <v>0</v>
      </c>
      <c r="AK407" s="10">
        <v>0</v>
      </c>
      <c r="AL407" s="197">
        <v>0</v>
      </c>
    </row>
    <row r="408" spans="1:38" s="23" customFormat="1" ht="14.4" x14ac:dyDescent="0.3">
      <c r="A408" s="62" t="s">
        <v>642</v>
      </c>
      <c r="B408" s="26" t="s">
        <v>149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0">
        <v>0</v>
      </c>
      <c r="AE408" s="10">
        <v>0</v>
      </c>
      <c r="AF408" s="10">
        <v>0</v>
      </c>
      <c r="AG408" s="10">
        <v>0</v>
      </c>
      <c r="AH408" s="10">
        <v>0</v>
      </c>
      <c r="AI408" s="10">
        <v>0</v>
      </c>
      <c r="AJ408" s="10">
        <v>0</v>
      </c>
      <c r="AK408" s="10">
        <v>0</v>
      </c>
      <c r="AL408" s="197">
        <v>0</v>
      </c>
    </row>
    <row r="409" spans="1:38" s="23" customFormat="1" ht="14.4" x14ac:dyDescent="0.3">
      <c r="A409" s="62" t="s">
        <v>643</v>
      </c>
      <c r="B409" s="26" t="s">
        <v>150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0">
        <v>0</v>
      </c>
      <c r="AE409" s="10">
        <v>0</v>
      </c>
      <c r="AF409" s="10">
        <v>0</v>
      </c>
      <c r="AG409" s="10">
        <v>0</v>
      </c>
      <c r="AH409" s="10">
        <v>0</v>
      </c>
      <c r="AI409" s="10">
        <v>0</v>
      </c>
      <c r="AJ409" s="10">
        <v>0</v>
      </c>
      <c r="AK409" s="10">
        <v>0</v>
      </c>
      <c r="AL409" s="197">
        <v>0</v>
      </c>
    </row>
    <row r="410" spans="1:38" s="23" customFormat="1" ht="14.4" x14ac:dyDescent="0.3">
      <c r="A410" s="62" t="s">
        <v>644</v>
      </c>
      <c r="B410" s="26" t="s">
        <v>151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0</v>
      </c>
      <c r="S410" s="10">
        <v>0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0">
        <v>0</v>
      </c>
      <c r="AE410" s="10">
        <v>0</v>
      </c>
      <c r="AF410" s="10">
        <v>0</v>
      </c>
      <c r="AG410" s="10">
        <v>0</v>
      </c>
      <c r="AH410" s="10">
        <v>0</v>
      </c>
      <c r="AI410" s="10">
        <v>0</v>
      </c>
      <c r="AJ410" s="10">
        <v>0</v>
      </c>
      <c r="AK410" s="10">
        <v>0</v>
      </c>
      <c r="AL410" s="197">
        <v>0</v>
      </c>
    </row>
    <row r="411" spans="1:38" s="23" customFormat="1" ht="14.4" x14ac:dyDescent="0.3">
      <c r="A411" s="62" t="s">
        <v>645</v>
      </c>
      <c r="B411" s="26" t="s">
        <v>152</v>
      </c>
      <c r="C411" s="10">
        <v>0</v>
      </c>
      <c r="D411" s="10">
        <v>0</v>
      </c>
      <c r="E411" s="10">
        <v>0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0">
        <v>0</v>
      </c>
      <c r="AE411" s="10">
        <v>0</v>
      </c>
      <c r="AF411" s="10">
        <v>0</v>
      </c>
      <c r="AG411" s="10">
        <v>0</v>
      </c>
      <c r="AH411" s="10">
        <v>0</v>
      </c>
      <c r="AI411" s="10">
        <v>0</v>
      </c>
      <c r="AJ411" s="10">
        <v>0</v>
      </c>
      <c r="AK411" s="10">
        <v>0</v>
      </c>
      <c r="AL411" s="197">
        <v>0</v>
      </c>
    </row>
    <row r="412" spans="1:38" s="23" customFormat="1" ht="14.4" x14ac:dyDescent="0.3">
      <c r="A412" s="62" t="s">
        <v>646</v>
      </c>
      <c r="B412" s="26" t="s">
        <v>153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0</v>
      </c>
      <c r="S412" s="10">
        <v>0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0">
        <v>0</v>
      </c>
      <c r="AE412" s="10">
        <v>0</v>
      </c>
      <c r="AF412" s="10">
        <v>0</v>
      </c>
      <c r="AG412" s="10">
        <v>0</v>
      </c>
      <c r="AH412" s="10">
        <v>0</v>
      </c>
      <c r="AI412" s="10">
        <v>0</v>
      </c>
      <c r="AJ412" s="10">
        <v>0</v>
      </c>
      <c r="AK412" s="10">
        <v>0</v>
      </c>
      <c r="AL412" s="197">
        <v>0</v>
      </c>
    </row>
    <row r="413" spans="1:38" s="23" customFormat="1" ht="14.4" x14ac:dyDescent="0.3">
      <c r="A413" s="62" t="s">
        <v>647</v>
      </c>
      <c r="B413" s="26" t="s">
        <v>154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0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  <c r="AD413" s="10">
        <v>0</v>
      </c>
      <c r="AE413" s="10">
        <v>0</v>
      </c>
      <c r="AF413" s="10">
        <v>0</v>
      </c>
      <c r="AG413" s="10">
        <v>0</v>
      </c>
      <c r="AH413" s="10">
        <v>0</v>
      </c>
      <c r="AI413" s="10">
        <v>0</v>
      </c>
      <c r="AJ413" s="10">
        <v>0</v>
      </c>
      <c r="AK413" s="10">
        <v>0</v>
      </c>
      <c r="AL413" s="197">
        <v>0</v>
      </c>
    </row>
    <row r="414" spans="1:38" s="23" customFormat="1" ht="14.4" x14ac:dyDescent="0.3">
      <c r="A414" s="62" t="s">
        <v>648</v>
      </c>
      <c r="B414" s="26" t="s">
        <v>155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0</v>
      </c>
      <c r="M414" s="10">
        <v>0</v>
      </c>
      <c r="N414" s="10">
        <v>0</v>
      </c>
      <c r="O414" s="10">
        <v>0</v>
      </c>
      <c r="P414" s="10">
        <v>0</v>
      </c>
      <c r="Q414" s="10">
        <v>0</v>
      </c>
      <c r="R414" s="10">
        <v>0</v>
      </c>
      <c r="S414" s="10">
        <v>0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0">
        <v>0</v>
      </c>
      <c r="AE414" s="10">
        <v>0</v>
      </c>
      <c r="AF414" s="10">
        <v>0</v>
      </c>
      <c r="AG414" s="10">
        <v>0</v>
      </c>
      <c r="AH414" s="10">
        <v>0</v>
      </c>
      <c r="AI414" s="10">
        <v>0</v>
      </c>
      <c r="AJ414" s="10">
        <v>0</v>
      </c>
      <c r="AK414" s="10">
        <v>0</v>
      </c>
      <c r="AL414" s="197">
        <v>0</v>
      </c>
    </row>
    <row r="415" spans="1:38" s="23" customFormat="1" ht="14.4" x14ac:dyDescent="0.3">
      <c r="A415" s="62" t="s">
        <v>649</v>
      </c>
      <c r="B415" s="26" t="s">
        <v>70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0">
        <v>0</v>
      </c>
      <c r="AE415" s="10">
        <v>0</v>
      </c>
      <c r="AF415" s="10">
        <v>0</v>
      </c>
      <c r="AG415" s="10">
        <v>0</v>
      </c>
      <c r="AH415" s="10">
        <v>0</v>
      </c>
      <c r="AI415" s="10">
        <v>0</v>
      </c>
      <c r="AJ415" s="10">
        <v>0</v>
      </c>
      <c r="AK415" s="10">
        <v>0</v>
      </c>
      <c r="AL415" s="197">
        <v>0</v>
      </c>
    </row>
    <row r="416" spans="1:38" s="23" customFormat="1" ht="14.4" x14ac:dyDescent="0.3">
      <c r="A416" s="98" t="s">
        <v>650</v>
      </c>
      <c r="B416" s="99" t="s">
        <v>157</v>
      </c>
      <c r="C416" s="97">
        <v>0</v>
      </c>
      <c r="D416" s="97">
        <v>0</v>
      </c>
      <c r="E416" s="97">
        <v>0</v>
      </c>
      <c r="F416" s="97">
        <v>0</v>
      </c>
      <c r="G416" s="97">
        <v>0</v>
      </c>
      <c r="H416" s="97">
        <v>0</v>
      </c>
      <c r="I416" s="97">
        <v>0</v>
      </c>
      <c r="J416" s="97">
        <v>0</v>
      </c>
      <c r="K416" s="97">
        <v>0</v>
      </c>
      <c r="L416" s="97">
        <v>0</v>
      </c>
      <c r="M416" s="97">
        <v>0</v>
      </c>
      <c r="N416" s="97">
        <v>0</v>
      </c>
      <c r="O416" s="97">
        <v>0</v>
      </c>
      <c r="P416" s="97">
        <v>0</v>
      </c>
      <c r="Q416" s="97">
        <v>0</v>
      </c>
      <c r="R416" s="97">
        <v>0</v>
      </c>
      <c r="S416" s="97">
        <v>0</v>
      </c>
      <c r="T416" s="97">
        <v>0</v>
      </c>
      <c r="U416" s="97">
        <v>0</v>
      </c>
      <c r="V416" s="97">
        <v>0</v>
      </c>
      <c r="W416" s="97">
        <v>0</v>
      </c>
      <c r="X416" s="97">
        <v>0</v>
      </c>
      <c r="Y416" s="97">
        <v>0</v>
      </c>
      <c r="Z416" s="97">
        <v>0</v>
      </c>
      <c r="AA416" s="97">
        <v>0</v>
      </c>
      <c r="AB416" s="97">
        <v>0</v>
      </c>
      <c r="AC416" s="97">
        <v>0</v>
      </c>
      <c r="AD416" s="97">
        <v>0</v>
      </c>
      <c r="AE416" s="97">
        <v>0</v>
      </c>
      <c r="AF416" s="97">
        <v>0</v>
      </c>
      <c r="AG416" s="97">
        <v>0</v>
      </c>
      <c r="AH416" s="97">
        <v>0</v>
      </c>
      <c r="AI416" s="97">
        <v>0</v>
      </c>
      <c r="AJ416" s="97">
        <v>0</v>
      </c>
      <c r="AK416" s="97">
        <v>0</v>
      </c>
      <c r="AL416" s="204">
        <v>0</v>
      </c>
    </row>
    <row r="417" spans="1:38" s="23" customFormat="1" ht="14.4" collapsed="1" x14ac:dyDescent="0.3">
      <c r="A417" s="63" t="s">
        <v>44</v>
      </c>
      <c r="B417" s="29" t="s">
        <v>102</v>
      </c>
      <c r="C417" s="28">
        <v>0</v>
      </c>
      <c r="D417" s="28">
        <v>0</v>
      </c>
      <c r="E417" s="28">
        <v>0</v>
      </c>
      <c r="F417" s="28">
        <v>0</v>
      </c>
      <c r="G417" s="28">
        <v>0</v>
      </c>
      <c r="H417" s="28">
        <v>0</v>
      </c>
      <c r="I417" s="28">
        <v>0</v>
      </c>
      <c r="J417" s="28">
        <v>0</v>
      </c>
      <c r="K417" s="28">
        <v>0</v>
      </c>
      <c r="L417" s="28">
        <v>0</v>
      </c>
      <c r="M417" s="28">
        <v>0</v>
      </c>
      <c r="N417" s="28">
        <v>0</v>
      </c>
      <c r="O417" s="28">
        <v>0</v>
      </c>
      <c r="P417" s="28">
        <v>0</v>
      </c>
      <c r="Q417" s="28">
        <v>0</v>
      </c>
      <c r="R417" s="28">
        <v>0</v>
      </c>
      <c r="S417" s="28">
        <v>0</v>
      </c>
      <c r="T417" s="28">
        <v>0</v>
      </c>
      <c r="U417" s="28">
        <v>0</v>
      </c>
      <c r="V417" s="28">
        <v>0</v>
      </c>
      <c r="W417" s="28">
        <v>0</v>
      </c>
      <c r="X417" s="28">
        <v>0</v>
      </c>
      <c r="Y417" s="28">
        <v>0</v>
      </c>
      <c r="Z417" s="28">
        <v>0</v>
      </c>
      <c r="AA417" s="28">
        <v>0</v>
      </c>
      <c r="AB417" s="28">
        <v>0</v>
      </c>
      <c r="AC417" s="28">
        <v>0</v>
      </c>
      <c r="AD417" s="28">
        <v>0</v>
      </c>
      <c r="AE417" s="28">
        <v>0</v>
      </c>
      <c r="AF417" s="28">
        <v>0</v>
      </c>
      <c r="AG417" s="28">
        <v>0</v>
      </c>
      <c r="AH417" s="28">
        <v>0</v>
      </c>
      <c r="AI417" s="28">
        <v>0</v>
      </c>
      <c r="AJ417" s="28">
        <v>0</v>
      </c>
      <c r="AK417" s="28">
        <v>0</v>
      </c>
      <c r="AL417" s="206">
        <v>0</v>
      </c>
    </row>
    <row r="418" spans="1:38" s="23" customFormat="1" ht="14.4" x14ac:dyDescent="0.3">
      <c r="A418" s="62" t="s">
        <v>651</v>
      </c>
      <c r="B418" s="26" t="s">
        <v>143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0</v>
      </c>
      <c r="O418" s="10">
        <v>0</v>
      </c>
      <c r="P418" s="10">
        <v>0</v>
      </c>
      <c r="Q418" s="10">
        <v>0</v>
      </c>
      <c r="R418" s="10">
        <v>0</v>
      </c>
      <c r="S418" s="10">
        <v>0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  <c r="AD418" s="10">
        <v>0</v>
      </c>
      <c r="AE418" s="10">
        <v>0</v>
      </c>
      <c r="AF418" s="10">
        <v>0</v>
      </c>
      <c r="AG418" s="10">
        <v>0</v>
      </c>
      <c r="AH418" s="10">
        <v>0</v>
      </c>
      <c r="AI418" s="10">
        <v>0</v>
      </c>
      <c r="AJ418" s="10">
        <v>0</v>
      </c>
      <c r="AK418" s="10">
        <v>0</v>
      </c>
      <c r="AL418" s="197">
        <v>0</v>
      </c>
    </row>
    <row r="419" spans="1:38" s="23" customFormat="1" ht="14.4" x14ac:dyDescent="0.3">
      <c r="A419" s="62" t="s">
        <v>652</v>
      </c>
      <c r="B419" s="26" t="s">
        <v>144</v>
      </c>
      <c r="C419" s="10">
        <v>0</v>
      </c>
      <c r="D419" s="10">
        <v>0</v>
      </c>
      <c r="E419" s="10">
        <v>0</v>
      </c>
      <c r="F419" s="10">
        <v>0</v>
      </c>
      <c r="G419" s="10">
        <v>0</v>
      </c>
      <c r="H419" s="10">
        <v>0</v>
      </c>
      <c r="I419" s="10">
        <v>0</v>
      </c>
      <c r="J419" s="10">
        <v>0</v>
      </c>
      <c r="K419" s="10">
        <v>0</v>
      </c>
      <c r="L419" s="10">
        <v>0</v>
      </c>
      <c r="M419" s="10">
        <v>0</v>
      </c>
      <c r="N419" s="10">
        <v>0</v>
      </c>
      <c r="O419" s="10">
        <v>0</v>
      </c>
      <c r="P419" s="10">
        <v>0</v>
      </c>
      <c r="Q419" s="10">
        <v>0</v>
      </c>
      <c r="R419" s="10">
        <v>0</v>
      </c>
      <c r="S419" s="10">
        <v>0</v>
      </c>
      <c r="T419" s="10">
        <v>0</v>
      </c>
      <c r="U419" s="10">
        <v>0</v>
      </c>
      <c r="V419" s="10">
        <v>0</v>
      </c>
      <c r="W419" s="10">
        <v>0</v>
      </c>
      <c r="X419" s="10">
        <v>0</v>
      </c>
      <c r="Y419" s="10">
        <v>0</v>
      </c>
      <c r="Z419" s="10">
        <v>0</v>
      </c>
      <c r="AA419" s="10">
        <v>0</v>
      </c>
      <c r="AB419" s="10">
        <v>0</v>
      </c>
      <c r="AC419" s="10">
        <v>0</v>
      </c>
      <c r="AD419" s="10">
        <v>0</v>
      </c>
      <c r="AE419" s="10">
        <v>0</v>
      </c>
      <c r="AF419" s="10">
        <v>0</v>
      </c>
      <c r="AG419" s="10">
        <v>0</v>
      </c>
      <c r="AH419" s="10">
        <v>0</v>
      </c>
      <c r="AI419" s="10">
        <v>0</v>
      </c>
      <c r="AJ419" s="10">
        <v>0</v>
      </c>
      <c r="AK419" s="10">
        <v>0</v>
      </c>
      <c r="AL419" s="197">
        <v>0</v>
      </c>
    </row>
    <row r="420" spans="1:38" s="23" customFormat="1" ht="14.4" x14ac:dyDescent="0.3">
      <c r="A420" s="62" t="s">
        <v>653</v>
      </c>
      <c r="B420" s="26" t="s">
        <v>145</v>
      </c>
      <c r="C420" s="10">
        <v>0</v>
      </c>
      <c r="D420" s="10">
        <v>0</v>
      </c>
      <c r="E420" s="10">
        <v>0</v>
      </c>
      <c r="F420" s="10">
        <v>0</v>
      </c>
      <c r="G420" s="10">
        <v>0</v>
      </c>
      <c r="H420" s="10">
        <v>0</v>
      </c>
      <c r="I420" s="10">
        <v>0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  <c r="AD420" s="10">
        <v>0</v>
      </c>
      <c r="AE420" s="10">
        <v>0</v>
      </c>
      <c r="AF420" s="10">
        <v>0</v>
      </c>
      <c r="AG420" s="10">
        <v>0</v>
      </c>
      <c r="AH420" s="10">
        <v>0</v>
      </c>
      <c r="AI420" s="10">
        <v>0</v>
      </c>
      <c r="AJ420" s="10">
        <v>0</v>
      </c>
      <c r="AK420" s="10">
        <v>0</v>
      </c>
      <c r="AL420" s="197">
        <v>0</v>
      </c>
    </row>
    <row r="421" spans="1:38" s="23" customFormat="1" ht="14.4" x14ac:dyDescent="0.3">
      <c r="A421" s="62" t="s">
        <v>654</v>
      </c>
      <c r="B421" s="26" t="s">
        <v>146</v>
      </c>
      <c r="C421" s="10">
        <v>0</v>
      </c>
      <c r="D421" s="10">
        <v>0</v>
      </c>
      <c r="E421" s="10">
        <v>0</v>
      </c>
      <c r="F421" s="10">
        <v>0</v>
      </c>
      <c r="G421" s="10">
        <v>0</v>
      </c>
      <c r="H421" s="10">
        <v>0</v>
      </c>
      <c r="I421" s="10">
        <v>0</v>
      </c>
      <c r="J421" s="10">
        <v>0</v>
      </c>
      <c r="K421" s="10">
        <v>0</v>
      </c>
      <c r="L421" s="10">
        <v>0</v>
      </c>
      <c r="M421" s="10">
        <v>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0</v>
      </c>
      <c r="U421" s="10">
        <v>0</v>
      </c>
      <c r="V421" s="10">
        <v>0</v>
      </c>
      <c r="W421" s="10">
        <v>0</v>
      </c>
      <c r="X421" s="10">
        <v>0</v>
      </c>
      <c r="Y421" s="10">
        <v>0</v>
      </c>
      <c r="Z421" s="10">
        <v>0</v>
      </c>
      <c r="AA421" s="10">
        <v>0</v>
      </c>
      <c r="AB421" s="10">
        <v>0</v>
      </c>
      <c r="AC421" s="10">
        <v>0</v>
      </c>
      <c r="AD421" s="10">
        <v>0</v>
      </c>
      <c r="AE421" s="10">
        <v>0</v>
      </c>
      <c r="AF421" s="10">
        <v>0</v>
      </c>
      <c r="AG421" s="10">
        <v>0</v>
      </c>
      <c r="AH421" s="10">
        <v>0</v>
      </c>
      <c r="AI421" s="10">
        <v>0</v>
      </c>
      <c r="AJ421" s="10">
        <v>0</v>
      </c>
      <c r="AK421" s="10">
        <v>0</v>
      </c>
      <c r="AL421" s="197">
        <v>0</v>
      </c>
    </row>
    <row r="422" spans="1:38" s="23" customFormat="1" ht="14.4" x14ac:dyDescent="0.3">
      <c r="A422" s="62" t="s">
        <v>655</v>
      </c>
      <c r="B422" s="26" t="s">
        <v>147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0</v>
      </c>
      <c r="S422" s="10">
        <v>0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  <c r="AD422" s="10">
        <v>0</v>
      </c>
      <c r="AE422" s="10">
        <v>0</v>
      </c>
      <c r="AF422" s="10">
        <v>0</v>
      </c>
      <c r="AG422" s="10">
        <v>0</v>
      </c>
      <c r="AH422" s="10">
        <v>0</v>
      </c>
      <c r="AI422" s="10">
        <v>0</v>
      </c>
      <c r="AJ422" s="10">
        <v>0</v>
      </c>
      <c r="AK422" s="10">
        <v>0</v>
      </c>
      <c r="AL422" s="197">
        <v>0</v>
      </c>
    </row>
    <row r="423" spans="1:38" s="23" customFormat="1" ht="14.4" x14ac:dyDescent="0.3">
      <c r="A423" s="62" t="s">
        <v>656</v>
      </c>
      <c r="B423" s="26" t="s">
        <v>148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0</v>
      </c>
      <c r="O423" s="10">
        <v>0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0</v>
      </c>
      <c r="AA423" s="10">
        <v>0</v>
      </c>
      <c r="AB423" s="10">
        <v>0</v>
      </c>
      <c r="AC423" s="10">
        <v>0</v>
      </c>
      <c r="AD423" s="10">
        <v>0</v>
      </c>
      <c r="AE423" s="10">
        <v>0</v>
      </c>
      <c r="AF423" s="10">
        <v>0</v>
      </c>
      <c r="AG423" s="10">
        <v>0</v>
      </c>
      <c r="AH423" s="10">
        <v>0</v>
      </c>
      <c r="AI423" s="10">
        <v>0</v>
      </c>
      <c r="AJ423" s="10">
        <v>0</v>
      </c>
      <c r="AK423" s="10">
        <v>0</v>
      </c>
      <c r="AL423" s="197">
        <v>0</v>
      </c>
    </row>
    <row r="424" spans="1:38" s="23" customFormat="1" ht="14.4" x14ac:dyDescent="0.3">
      <c r="A424" s="62" t="s">
        <v>657</v>
      </c>
      <c r="B424" s="26" t="s">
        <v>149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v>0</v>
      </c>
      <c r="M424" s="10">
        <v>0</v>
      </c>
      <c r="N424" s="10">
        <v>0</v>
      </c>
      <c r="O424" s="10">
        <v>0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0</v>
      </c>
      <c r="W424" s="10">
        <v>0</v>
      </c>
      <c r="X424" s="10">
        <v>0</v>
      </c>
      <c r="Y424" s="10">
        <v>0</v>
      </c>
      <c r="Z424" s="10">
        <v>0</v>
      </c>
      <c r="AA424" s="10">
        <v>0</v>
      </c>
      <c r="AB424" s="10">
        <v>0</v>
      </c>
      <c r="AC424" s="10">
        <v>0</v>
      </c>
      <c r="AD424" s="10">
        <v>0</v>
      </c>
      <c r="AE424" s="10">
        <v>0</v>
      </c>
      <c r="AF424" s="10">
        <v>0</v>
      </c>
      <c r="AG424" s="10">
        <v>0</v>
      </c>
      <c r="AH424" s="10">
        <v>0</v>
      </c>
      <c r="AI424" s="10">
        <v>0</v>
      </c>
      <c r="AJ424" s="10">
        <v>0</v>
      </c>
      <c r="AK424" s="10">
        <v>0</v>
      </c>
      <c r="AL424" s="197">
        <v>0</v>
      </c>
    </row>
    <row r="425" spans="1:38" s="23" customFormat="1" ht="14.4" x14ac:dyDescent="0.3">
      <c r="A425" s="62" t="s">
        <v>658</v>
      </c>
      <c r="B425" s="26" t="s">
        <v>150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0</v>
      </c>
      <c r="AA425" s="10">
        <v>0</v>
      </c>
      <c r="AB425" s="10">
        <v>0</v>
      </c>
      <c r="AC425" s="10">
        <v>0</v>
      </c>
      <c r="AD425" s="10">
        <v>0</v>
      </c>
      <c r="AE425" s="10">
        <v>0</v>
      </c>
      <c r="AF425" s="10">
        <v>0</v>
      </c>
      <c r="AG425" s="10">
        <v>0</v>
      </c>
      <c r="AH425" s="10">
        <v>0</v>
      </c>
      <c r="AI425" s="10">
        <v>0</v>
      </c>
      <c r="AJ425" s="10">
        <v>0</v>
      </c>
      <c r="AK425" s="10">
        <v>0</v>
      </c>
      <c r="AL425" s="197">
        <v>0</v>
      </c>
    </row>
    <row r="426" spans="1:38" s="23" customFormat="1" ht="14.4" x14ac:dyDescent="0.3">
      <c r="A426" s="62" t="s">
        <v>659</v>
      </c>
      <c r="B426" s="26" t="s">
        <v>151</v>
      </c>
      <c r="C426" s="10">
        <v>0</v>
      </c>
      <c r="D426" s="10">
        <v>0</v>
      </c>
      <c r="E426" s="10">
        <v>0</v>
      </c>
      <c r="F426" s="10">
        <v>0</v>
      </c>
      <c r="G426" s="10">
        <v>0</v>
      </c>
      <c r="H426" s="10">
        <v>0</v>
      </c>
      <c r="I426" s="10">
        <v>0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  <c r="AD426" s="10">
        <v>0</v>
      </c>
      <c r="AE426" s="10">
        <v>0</v>
      </c>
      <c r="AF426" s="10">
        <v>0</v>
      </c>
      <c r="AG426" s="10">
        <v>0</v>
      </c>
      <c r="AH426" s="10">
        <v>0</v>
      </c>
      <c r="AI426" s="10">
        <v>0</v>
      </c>
      <c r="AJ426" s="10">
        <v>0</v>
      </c>
      <c r="AK426" s="10">
        <v>0</v>
      </c>
      <c r="AL426" s="197">
        <v>0</v>
      </c>
    </row>
    <row r="427" spans="1:38" s="23" customFormat="1" ht="14.4" x14ac:dyDescent="0.3">
      <c r="A427" s="62" t="s">
        <v>660</v>
      </c>
      <c r="B427" s="26" t="s">
        <v>152</v>
      </c>
      <c r="C427" s="10">
        <v>0</v>
      </c>
      <c r="D427" s="10">
        <v>0</v>
      </c>
      <c r="E427" s="10">
        <v>0</v>
      </c>
      <c r="F427" s="10">
        <v>0</v>
      </c>
      <c r="G427" s="10">
        <v>0</v>
      </c>
      <c r="H427" s="10">
        <v>0</v>
      </c>
      <c r="I427" s="10">
        <v>0</v>
      </c>
      <c r="J427" s="10">
        <v>0</v>
      </c>
      <c r="K427" s="10">
        <v>0</v>
      </c>
      <c r="L427" s="10">
        <v>0</v>
      </c>
      <c r="M427" s="10">
        <v>0</v>
      </c>
      <c r="N427" s="10">
        <v>0</v>
      </c>
      <c r="O427" s="10">
        <v>0</v>
      </c>
      <c r="P427" s="10">
        <v>0</v>
      </c>
      <c r="Q427" s="10">
        <v>0</v>
      </c>
      <c r="R427" s="10">
        <v>0</v>
      </c>
      <c r="S427" s="10">
        <v>0</v>
      </c>
      <c r="T427" s="10">
        <v>0</v>
      </c>
      <c r="U427" s="10">
        <v>0</v>
      </c>
      <c r="V427" s="10">
        <v>0</v>
      </c>
      <c r="W427" s="10">
        <v>0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  <c r="AD427" s="10">
        <v>0</v>
      </c>
      <c r="AE427" s="10">
        <v>0</v>
      </c>
      <c r="AF427" s="10">
        <v>0</v>
      </c>
      <c r="AG427" s="10">
        <v>0</v>
      </c>
      <c r="AH427" s="10">
        <v>0</v>
      </c>
      <c r="AI427" s="10">
        <v>0</v>
      </c>
      <c r="AJ427" s="10">
        <v>0</v>
      </c>
      <c r="AK427" s="10">
        <v>0</v>
      </c>
      <c r="AL427" s="197">
        <v>0</v>
      </c>
    </row>
    <row r="428" spans="1:38" s="23" customFormat="1" ht="14.4" x14ac:dyDescent="0.3">
      <c r="A428" s="62" t="s">
        <v>661</v>
      </c>
      <c r="B428" s="26" t="s">
        <v>153</v>
      </c>
      <c r="C428" s="10">
        <v>0</v>
      </c>
      <c r="D428" s="10">
        <v>0</v>
      </c>
      <c r="E428" s="10">
        <v>0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0</v>
      </c>
      <c r="W428" s="10">
        <v>0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  <c r="AD428" s="10">
        <v>0</v>
      </c>
      <c r="AE428" s="10">
        <v>0</v>
      </c>
      <c r="AF428" s="10">
        <v>0</v>
      </c>
      <c r="AG428" s="10">
        <v>0</v>
      </c>
      <c r="AH428" s="10">
        <v>0</v>
      </c>
      <c r="AI428" s="10">
        <v>0</v>
      </c>
      <c r="AJ428" s="10">
        <v>0</v>
      </c>
      <c r="AK428" s="10">
        <v>0</v>
      </c>
      <c r="AL428" s="197">
        <v>0</v>
      </c>
    </row>
    <row r="429" spans="1:38" s="23" customFormat="1" ht="14.4" x14ac:dyDescent="0.3">
      <c r="A429" s="62" t="s">
        <v>662</v>
      </c>
      <c r="B429" s="26" t="s">
        <v>154</v>
      </c>
      <c r="C429" s="10">
        <v>0</v>
      </c>
      <c r="D429" s="10">
        <v>0</v>
      </c>
      <c r="E429" s="10">
        <v>0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0</v>
      </c>
      <c r="U429" s="10">
        <v>0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  <c r="AD429" s="10">
        <v>0</v>
      </c>
      <c r="AE429" s="10">
        <v>0</v>
      </c>
      <c r="AF429" s="10">
        <v>0</v>
      </c>
      <c r="AG429" s="10">
        <v>0</v>
      </c>
      <c r="AH429" s="10">
        <v>0</v>
      </c>
      <c r="AI429" s="10">
        <v>0</v>
      </c>
      <c r="AJ429" s="10">
        <v>0</v>
      </c>
      <c r="AK429" s="10">
        <v>0</v>
      </c>
      <c r="AL429" s="197">
        <v>0</v>
      </c>
    </row>
    <row r="430" spans="1:38" s="23" customFormat="1" ht="14.4" x14ac:dyDescent="0.3">
      <c r="A430" s="62" t="s">
        <v>663</v>
      </c>
      <c r="B430" s="26" t="s">
        <v>155</v>
      </c>
      <c r="C430" s="10">
        <v>0</v>
      </c>
      <c r="D430" s="10">
        <v>0</v>
      </c>
      <c r="E430" s="10">
        <v>0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  <c r="AD430" s="10">
        <v>0</v>
      </c>
      <c r="AE430" s="10">
        <v>0</v>
      </c>
      <c r="AF430" s="10">
        <v>0</v>
      </c>
      <c r="AG430" s="10">
        <v>0</v>
      </c>
      <c r="AH430" s="10">
        <v>0</v>
      </c>
      <c r="AI430" s="10">
        <v>0</v>
      </c>
      <c r="AJ430" s="10">
        <v>0</v>
      </c>
      <c r="AK430" s="10">
        <v>0</v>
      </c>
      <c r="AL430" s="197">
        <v>0</v>
      </c>
    </row>
    <row r="431" spans="1:38" s="23" customFormat="1" ht="14.4" x14ac:dyDescent="0.3">
      <c r="A431" s="62" t="s">
        <v>664</v>
      </c>
      <c r="B431" s="26" t="s">
        <v>70</v>
      </c>
      <c r="C431" s="10">
        <v>0</v>
      </c>
      <c r="D431" s="10">
        <v>0</v>
      </c>
      <c r="E431" s="10">
        <v>0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0</v>
      </c>
      <c r="S431" s="10">
        <v>0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  <c r="AD431" s="10">
        <v>0</v>
      </c>
      <c r="AE431" s="10">
        <v>0</v>
      </c>
      <c r="AF431" s="10">
        <v>0</v>
      </c>
      <c r="AG431" s="10">
        <v>0</v>
      </c>
      <c r="AH431" s="10">
        <v>0</v>
      </c>
      <c r="AI431" s="10">
        <v>0</v>
      </c>
      <c r="AJ431" s="10">
        <v>0</v>
      </c>
      <c r="AK431" s="10">
        <v>0</v>
      </c>
      <c r="AL431" s="197">
        <v>0</v>
      </c>
    </row>
    <row r="432" spans="1:38" s="23" customFormat="1" ht="14.4" x14ac:dyDescent="0.3">
      <c r="A432" s="98" t="s">
        <v>665</v>
      </c>
      <c r="B432" s="99" t="s">
        <v>168</v>
      </c>
      <c r="C432" s="97">
        <v>0</v>
      </c>
      <c r="D432" s="97">
        <v>0</v>
      </c>
      <c r="E432" s="97">
        <v>0</v>
      </c>
      <c r="F432" s="97">
        <v>0</v>
      </c>
      <c r="G432" s="97">
        <v>0</v>
      </c>
      <c r="H432" s="97">
        <v>0</v>
      </c>
      <c r="I432" s="97">
        <v>0</v>
      </c>
      <c r="J432" s="97">
        <v>0</v>
      </c>
      <c r="K432" s="97">
        <v>0</v>
      </c>
      <c r="L432" s="97">
        <v>0</v>
      </c>
      <c r="M432" s="97">
        <v>0</v>
      </c>
      <c r="N432" s="97">
        <v>0</v>
      </c>
      <c r="O432" s="97">
        <v>0</v>
      </c>
      <c r="P432" s="97">
        <v>0</v>
      </c>
      <c r="Q432" s="97">
        <v>0</v>
      </c>
      <c r="R432" s="97">
        <v>0</v>
      </c>
      <c r="S432" s="97">
        <v>0</v>
      </c>
      <c r="T432" s="97">
        <v>0</v>
      </c>
      <c r="U432" s="97">
        <v>0</v>
      </c>
      <c r="V432" s="97">
        <v>0</v>
      </c>
      <c r="W432" s="97">
        <v>0</v>
      </c>
      <c r="X432" s="97">
        <v>0</v>
      </c>
      <c r="Y432" s="97">
        <v>0</v>
      </c>
      <c r="Z432" s="97">
        <v>0</v>
      </c>
      <c r="AA432" s="97">
        <v>0</v>
      </c>
      <c r="AB432" s="97">
        <v>0</v>
      </c>
      <c r="AC432" s="97">
        <v>0</v>
      </c>
      <c r="AD432" s="97">
        <v>0</v>
      </c>
      <c r="AE432" s="97">
        <v>0</v>
      </c>
      <c r="AF432" s="97">
        <v>0</v>
      </c>
      <c r="AG432" s="97">
        <v>0</v>
      </c>
      <c r="AH432" s="97">
        <v>0</v>
      </c>
      <c r="AI432" s="97">
        <v>0</v>
      </c>
      <c r="AJ432" s="97">
        <v>0</v>
      </c>
      <c r="AK432" s="97">
        <v>0</v>
      </c>
      <c r="AL432" s="204">
        <v>0</v>
      </c>
    </row>
    <row r="433" spans="1:38" s="23" customFormat="1" ht="14.4" x14ac:dyDescent="0.3">
      <c r="A433" s="62" t="s">
        <v>666</v>
      </c>
      <c r="B433" s="26" t="s">
        <v>70</v>
      </c>
      <c r="C433" s="10">
        <v>0</v>
      </c>
      <c r="D433" s="10">
        <v>0</v>
      </c>
      <c r="E433" s="10">
        <v>0</v>
      </c>
      <c r="F433" s="10">
        <v>0</v>
      </c>
      <c r="G433" s="10">
        <v>0</v>
      </c>
      <c r="H433" s="10">
        <v>0</v>
      </c>
      <c r="I433" s="10">
        <v>0</v>
      </c>
      <c r="J433" s="10">
        <v>0</v>
      </c>
      <c r="K433" s="10">
        <v>0</v>
      </c>
      <c r="L433" s="10">
        <v>0</v>
      </c>
      <c r="M433" s="10">
        <v>0</v>
      </c>
      <c r="N433" s="10">
        <v>0</v>
      </c>
      <c r="O433" s="10">
        <v>0</v>
      </c>
      <c r="P433" s="10">
        <v>0</v>
      </c>
      <c r="Q433" s="10">
        <v>0</v>
      </c>
      <c r="R433" s="10">
        <v>0</v>
      </c>
      <c r="S433" s="10">
        <v>0</v>
      </c>
      <c r="T433" s="10">
        <v>0</v>
      </c>
      <c r="U433" s="10">
        <v>0</v>
      </c>
      <c r="V433" s="10">
        <v>0</v>
      </c>
      <c r="W433" s="10">
        <v>0</v>
      </c>
      <c r="X433" s="10">
        <v>0</v>
      </c>
      <c r="Y433" s="10">
        <v>0</v>
      </c>
      <c r="Z433" s="10">
        <v>0</v>
      </c>
      <c r="AA433" s="10">
        <v>0</v>
      </c>
      <c r="AB433" s="10">
        <v>0</v>
      </c>
      <c r="AC433" s="10">
        <v>0</v>
      </c>
      <c r="AD433" s="10">
        <v>0</v>
      </c>
      <c r="AE433" s="10">
        <v>0</v>
      </c>
      <c r="AF433" s="10">
        <v>0</v>
      </c>
      <c r="AG433" s="10">
        <v>0</v>
      </c>
      <c r="AH433" s="10">
        <v>0</v>
      </c>
      <c r="AI433" s="10">
        <v>0</v>
      </c>
      <c r="AJ433" s="10">
        <v>0</v>
      </c>
      <c r="AK433" s="10">
        <v>0</v>
      </c>
      <c r="AL433" s="197">
        <v>0</v>
      </c>
    </row>
    <row r="434" spans="1:38" s="23" customFormat="1" ht="14.4" x14ac:dyDescent="0.3">
      <c r="A434" s="98" t="s">
        <v>667</v>
      </c>
      <c r="B434" s="99" t="s">
        <v>169</v>
      </c>
      <c r="C434" s="97">
        <v>0</v>
      </c>
      <c r="D434" s="97">
        <v>0</v>
      </c>
      <c r="E434" s="97">
        <v>0</v>
      </c>
      <c r="F434" s="97">
        <v>0</v>
      </c>
      <c r="G434" s="97">
        <v>0</v>
      </c>
      <c r="H434" s="97">
        <v>0</v>
      </c>
      <c r="I434" s="97">
        <v>0</v>
      </c>
      <c r="J434" s="97">
        <v>0</v>
      </c>
      <c r="K434" s="97">
        <v>0</v>
      </c>
      <c r="L434" s="97">
        <v>0</v>
      </c>
      <c r="M434" s="97">
        <v>0</v>
      </c>
      <c r="N434" s="97">
        <v>0</v>
      </c>
      <c r="O434" s="97">
        <v>0</v>
      </c>
      <c r="P434" s="97">
        <v>0</v>
      </c>
      <c r="Q434" s="97">
        <v>0</v>
      </c>
      <c r="R434" s="97">
        <v>0</v>
      </c>
      <c r="S434" s="97">
        <v>0</v>
      </c>
      <c r="T434" s="97">
        <v>0</v>
      </c>
      <c r="U434" s="97">
        <v>0</v>
      </c>
      <c r="V434" s="97">
        <v>0</v>
      </c>
      <c r="W434" s="97">
        <v>0</v>
      </c>
      <c r="X434" s="97">
        <v>0</v>
      </c>
      <c r="Y434" s="97">
        <v>0</v>
      </c>
      <c r="Z434" s="97">
        <v>0</v>
      </c>
      <c r="AA434" s="97">
        <v>0</v>
      </c>
      <c r="AB434" s="97">
        <v>0</v>
      </c>
      <c r="AC434" s="97">
        <v>0</v>
      </c>
      <c r="AD434" s="97">
        <v>0</v>
      </c>
      <c r="AE434" s="97">
        <v>0</v>
      </c>
      <c r="AF434" s="97">
        <v>0</v>
      </c>
      <c r="AG434" s="97">
        <v>0</v>
      </c>
      <c r="AH434" s="97">
        <v>0</v>
      </c>
      <c r="AI434" s="97">
        <v>0</v>
      </c>
      <c r="AJ434" s="97">
        <v>0</v>
      </c>
      <c r="AK434" s="97">
        <v>0</v>
      </c>
      <c r="AL434" s="204">
        <v>0</v>
      </c>
    </row>
    <row r="435" spans="1:38" s="23" customFormat="1" ht="14.4" collapsed="1" x14ac:dyDescent="0.3">
      <c r="A435" s="63" t="s">
        <v>45</v>
      </c>
      <c r="B435" s="29" t="s">
        <v>138</v>
      </c>
      <c r="C435" s="28">
        <v>0</v>
      </c>
      <c r="D435" s="28">
        <v>0</v>
      </c>
      <c r="E435" s="28">
        <v>0</v>
      </c>
      <c r="F435" s="28">
        <v>0</v>
      </c>
      <c r="G435" s="28">
        <v>0</v>
      </c>
      <c r="H435" s="28">
        <v>0</v>
      </c>
      <c r="I435" s="28">
        <v>0</v>
      </c>
      <c r="J435" s="28">
        <v>0</v>
      </c>
      <c r="K435" s="28">
        <v>0</v>
      </c>
      <c r="L435" s="28">
        <v>0</v>
      </c>
      <c r="M435" s="28">
        <v>0</v>
      </c>
      <c r="N435" s="28">
        <v>0</v>
      </c>
      <c r="O435" s="28">
        <v>0</v>
      </c>
      <c r="P435" s="28">
        <v>0</v>
      </c>
      <c r="Q435" s="28">
        <v>0</v>
      </c>
      <c r="R435" s="28">
        <v>0</v>
      </c>
      <c r="S435" s="28">
        <v>0</v>
      </c>
      <c r="T435" s="28">
        <v>0</v>
      </c>
      <c r="U435" s="28">
        <v>0</v>
      </c>
      <c r="V435" s="28">
        <v>0</v>
      </c>
      <c r="W435" s="28">
        <v>0</v>
      </c>
      <c r="X435" s="28">
        <v>0</v>
      </c>
      <c r="Y435" s="28">
        <v>0</v>
      </c>
      <c r="Z435" s="28">
        <v>0</v>
      </c>
      <c r="AA435" s="28">
        <v>0</v>
      </c>
      <c r="AB435" s="28">
        <v>0</v>
      </c>
      <c r="AC435" s="28">
        <v>0</v>
      </c>
      <c r="AD435" s="28">
        <v>0</v>
      </c>
      <c r="AE435" s="28">
        <v>0</v>
      </c>
      <c r="AF435" s="28">
        <v>0</v>
      </c>
      <c r="AG435" s="28">
        <v>0</v>
      </c>
      <c r="AH435" s="28">
        <v>0</v>
      </c>
      <c r="AI435" s="28">
        <v>0</v>
      </c>
      <c r="AJ435" s="28">
        <v>0</v>
      </c>
      <c r="AK435" s="28">
        <v>0</v>
      </c>
      <c r="AL435" s="206">
        <v>0</v>
      </c>
    </row>
    <row r="436" spans="1:38" s="23" customFormat="1" ht="14.4" x14ac:dyDescent="0.3">
      <c r="A436" s="62" t="s">
        <v>668</v>
      </c>
      <c r="B436" s="26" t="s">
        <v>172</v>
      </c>
      <c r="C436" s="10">
        <v>586409313</v>
      </c>
      <c r="D436" s="10">
        <v>536719770</v>
      </c>
      <c r="E436" s="10">
        <v>409602200</v>
      </c>
      <c r="F436" s="10">
        <v>192809193</v>
      </c>
      <c r="G436" s="10">
        <v>2484556806</v>
      </c>
      <c r="H436" s="10">
        <v>3195415511</v>
      </c>
      <c r="I436" s="10">
        <v>513411932</v>
      </c>
      <c r="J436" s="10">
        <v>586804010</v>
      </c>
      <c r="K436" s="10">
        <v>772426481</v>
      </c>
      <c r="L436" s="10">
        <v>11112126900</v>
      </c>
      <c r="M436" s="10">
        <v>745002998</v>
      </c>
      <c r="N436" s="10">
        <v>847323946</v>
      </c>
      <c r="O436" s="10">
        <v>597826342</v>
      </c>
      <c r="P436" s="10">
        <v>487187300</v>
      </c>
      <c r="Q436" s="10">
        <v>582895329</v>
      </c>
      <c r="R436" s="10">
        <v>788170044</v>
      </c>
      <c r="S436" s="10">
        <v>141870487</v>
      </c>
      <c r="T436" s="10">
        <v>1058856944</v>
      </c>
      <c r="U436" s="10">
        <v>0</v>
      </c>
      <c r="V436" s="10">
        <v>3581024589</v>
      </c>
      <c r="W436" s="10">
        <v>498041872</v>
      </c>
      <c r="X436" s="10">
        <v>1010254821</v>
      </c>
      <c r="Y436" s="10">
        <v>1295366751</v>
      </c>
      <c r="Z436" s="10">
        <v>416575924</v>
      </c>
      <c r="AA436" s="10">
        <v>4757709868</v>
      </c>
      <c r="AB436" s="10">
        <v>1812979175</v>
      </c>
      <c r="AC436" s="10">
        <v>10707838997</v>
      </c>
      <c r="AD436" s="10">
        <v>2131361402</v>
      </c>
      <c r="AE436" s="10">
        <v>1457525464</v>
      </c>
      <c r="AF436" s="10">
        <v>1973885866</v>
      </c>
      <c r="AG436" s="10">
        <v>1435316086</v>
      </c>
      <c r="AH436" s="10">
        <v>2302379945</v>
      </c>
      <c r="AI436" s="10">
        <v>4339617651</v>
      </c>
      <c r="AJ436" s="10">
        <v>2589773214</v>
      </c>
      <c r="AK436" s="10">
        <v>833425298</v>
      </c>
      <c r="AL436" s="197">
        <v>66782492429</v>
      </c>
    </row>
    <row r="437" spans="1:38" s="23" customFormat="1" ht="14.4" x14ac:dyDescent="0.3">
      <c r="A437" s="62" t="s">
        <v>669</v>
      </c>
      <c r="B437" s="26" t="s">
        <v>173</v>
      </c>
      <c r="C437" s="10">
        <v>0</v>
      </c>
      <c r="D437" s="10">
        <v>0</v>
      </c>
      <c r="E437" s="10">
        <v>0</v>
      </c>
      <c r="F437" s="10">
        <v>0</v>
      </c>
      <c r="G437" s="10">
        <v>0</v>
      </c>
      <c r="H437" s="10">
        <v>198128352</v>
      </c>
      <c r="I437" s="10">
        <v>30121017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0</v>
      </c>
      <c r="S437" s="10">
        <v>0</v>
      </c>
      <c r="T437" s="10">
        <v>0</v>
      </c>
      <c r="U437" s="10">
        <v>0</v>
      </c>
      <c r="V437" s="10">
        <v>0</v>
      </c>
      <c r="W437" s="10">
        <v>0</v>
      </c>
      <c r="X437" s="10">
        <v>3480000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  <c r="AD437" s="10">
        <v>225326276</v>
      </c>
      <c r="AE437" s="10">
        <v>0</v>
      </c>
      <c r="AF437" s="10">
        <v>0</v>
      </c>
      <c r="AG437" s="10">
        <v>54973204</v>
      </c>
      <c r="AH437" s="10">
        <v>0</v>
      </c>
      <c r="AI437" s="10">
        <v>41997720</v>
      </c>
      <c r="AJ437" s="10">
        <v>0</v>
      </c>
      <c r="AK437" s="10">
        <v>0</v>
      </c>
      <c r="AL437" s="197">
        <v>554026569</v>
      </c>
    </row>
    <row r="438" spans="1:38" s="23" customFormat="1" ht="14.4" x14ac:dyDescent="0.3">
      <c r="A438" s="62" t="s">
        <v>670</v>
      </c>
      <c r="B438" s="26" t="s">
        <v>118</v>
      </c>
      <c r="C438" s="10">
        <v>501990</v>
      </c>
      <c r="D438" s="10">
        <v>140813</v>
      </c>
      <c r="E438" s="10">
        <v>0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0</v>
      </c>
      <c r="O438" s="10">
        <v>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0</v>
      </c>
      <c r="W438" s="10">
        <v>0</v>
      </c>
      <c r="X438" s="10">
        <v>0</v>
      </c>
      <c r="Y438" s="10">
        <v>0</v>
      </c>
      <c r="Z438" s="10">
        <v>0</v>
      </c>
      <c r="AA438" s="10">
        <v>0</v>
      </c>
      <c r="AB438" s="10">
        <v>0</v>
      </c>
      <c r="AC438" s="10">
        <v>0</v>
      </c>
      <c r="AD438" s="10">
        <v>0</v>
      </c>
      <c r="AE438" s="10">
        <v>0</v>
      </c>
      <c r="AF438" s="10">
        <v>0</v>
      </c>
      <c r="AG438" s="10">
        <v>25582868</v>
      </c>
      <c r="AH438" s="10">
        <v>0</v>
      </c>
      <c r="AI438" s="10">
        <v>0</v>
      </c>
      <c r="AJ438" s="10">
        <v>0</v>
      </c>
      <c r="AK438" s="10">
        <v>0</v>
      </c>
      <c r="AL438" s="197">
        <v>26225671</v>
      </c>
    </row>
    <row r="439" spans="1:38" s="23" customFormat="1" ht="14.4" x14ac:dyDescent="0.3">
      <c r="A439" s="98" t="s">
        <v>671</v>
      </c>
      <c r="B439" s="99" t="s">
        <v>171</v>
      </c>
      <c r="C439" s="97">
        <v>586911303</v>
      </c>
      <c r="D439" s="97">
        <v>536860583</v>
      </c>
      <c r="E439" s="97">
        <v>409602200</v>
      </c>
      <c r="F439" s="97">
        <v>192809193</v>
      </c>
      <c r="G439" s="97">
        <v>2484556806</v>
      </c>
      <c r="H439" s="97">
        <v>3393543863</v>
      </c>
      <c r="I439" s="97">
        <v>543532949</v>
      </c>
      <c r="J439" s="97">
        <v>586804010</v>
      </c>
      <c r="K439" s="97">
        <v>772426481</v>
      </c>
      <c r="L439" s="97">
        <v>11112126900</v>
      </c>
      <c r="M439" s="97">
        <v>745002998</v>
      </c>
      <c r="N439" s="97">
        <v>847323946</v>
      </c>
      <c r="O439" s="97">
        <v>597826342</v>
      </c>
      <c r="P439" s="97">
        <v>487187300</v>
      </c>
      <c r="Q439" s="97">
        <v>582895329</v>
      </c>
      <c r="R439" s="97">
        <v>788170044</v>
      </c>
      <c r="S439" s="97">
        <v>141870487</v>
      </c>
      <c r="T439" s="97">
        <v>1058856944</v>
      </c>
      <c r="U439" s="97">
        <v>0</v>
      </c>
      <c r="V439" s="97">
        <v>3581024589</v>
      </c>
      <c r="W439" s="97">
        <v>498041872</v>
      </c>
      <c r="X439" s="97">
        <v>1013734821</v>
      </c>
      <c r="Y439" s="97">
        <v>1295366751</v>
      </c>
      <c r="Z439" s="97">
        <v>416575924</v>
      </c>
      <c r="AA439" s="97">
        <v>4757709868</v>
      </c>
      <c r="AB439" s="97">
        <v>1812979175</v>
      </c>
      <c r="AC439" s="97">
        <v>10707838997</v>
      </c>
      <c r="AD439" s="97">
        <v>2356687678</v>
      </c>
      <c r="AE439" s="97">
        <v>1457525464</v>
      </c>
      <c r="AF439" s="97">
        <v>1973885866</v>
      </c>
      <c r="AG439" s="97">
        <v>1515872158</v>
      </c>
      <c r="AH439" s="97">
        <v>2302379945</v>
      </c>
      <c r="AI439" s="97">
        <v>4381615371</v>
      </c>
      <c r="AJ439" s="97">
        <v>2589773214</v>
      </c>
      <c r="AK439" s="97">
        <v>833425298</v>
      </c>
      <c r="AL439" s="204">
        <v>67362744669</v>
      </c>
    </row>
    <row r="440" spans="1:38" s="23" customFormat="1" ht="14.4" x14ac:dyDescent="0.3">
      <c r="A440" s="62" t="s">
        <v>672</v>
      </c>
      <c r="B440" s="26" t="s">
        <v>175</v>
      </c>
      <c r="C440" s="10">
        <v>0</v>
      </c>
      <c r="D440" s="10">
        <v>0</v>
      </c>
      <c r="E440" s="10">
        <v>0</v>
      </c>
      <c r="F440" s="10">
        <v>0</v>
      </c>
      <c r="G440" s="10">
        <v>107180279</v>
      </c>
      <c r="H440" s="10">
        <v>0</v>
      </c>
      <c r="I440" s="10">
        <v>36287863</v>
      </c>
      <c r="J440" s="10">
        <v>0</v>
      </c>
      <c r="K440" s="10">
        <v>0</v>
      </c>
      <c r="L440" s="10">
        <v>0</v>
      </c>
      <c r="M440" s="10">
        <v>185263675</v>
      </c>
      <c r="N440" s="10">
        <v>293917422</v>
      </c>
      <c r="O440" s="10">
        <v>130724808</v>
      </c>
      <c r="P440" s="10">
        <v>24721453</v>
      </c>
      <c r="Q440" s="10">
        <v>9699074</v>
      </c>
      <c r="R440" s="10">
        <v>0</v>
      </c>
      <c r="S440" s="10">
        <v>0</v>
      </c>
      <c r="T440" s="10">
        <v>202136250</v>
      </c>
      <c r="U440" s="10">
        <v>0</v>
      </c>
      <c r="V440" s="10">
        <v>0</v>
      </c>
      <c r="W440" s="10">
        <v>3241096</v>
      </c>
      <c r="X440" s="10">
        <v>0</v>
      </c>
      <c r="Y440" s="10">
        <v>132000000</v>
      </c>
      <c r="Z440" s="10">
        <v>5824</v>
      </c>
      <c r="AA440" s="10">
        <v>487601907</v>
      </c>
      <c r="AB440" s="10">
        <v>77941993</v>
      </c>
      <c r="AC440" s="10">
        <v>110819376</v>
      </c>
      <c r="AD440" s="10">
        <v>50000000</v>
      </c>
      <c r="AE440" s="10">
        <v>65949864</v>
      </c>
      <c r="AF440" s="10">
        <v>99044456</v>
      </c>
      <c r="AG440" s="10">
        <v>0</v>
      </c>
      <c r="AH440" s="10">
        <v>0</v>
      </c>
      <c r="AI440" s="10">
        <v>0</v>
      </c>
      <c r="AJ440" s="10">
        <v>0</v>
      </c>
      <c r="AK440" s="10">
        <v>0</v>
      </c>
      <c r="AL440" s="197">
        <v>2016535340</v>
      </c>
    </row>
    <row r="441" spans="1:38" s="23" customFormat="1" ht="14.4" x14ac:dyDescent="0.3">
      <c r="A441" s="62" t="s">
        <v>673</v>
      </c>
      <c r="B441" s="26" t="s">
        <v>176</v>
      </c>
      <c r="C441" s="10">
        <v>0</v>
      </c>
      <c r="D441" s="10">
        <v>0</v>
      </c>
      <c r="E441" s="10">
        <v>0</v>
      </c>
      <c r="F441" s="10">
        <v>0</v>
      </c>
      <c r="G441" s="10">
        <v>0</v>
      </c>
      <c r="H441" s="10">
        <v>192928335</v>
      </c>
      <c r="I441" s="10">
        <v>0</v>
      </c>
      <c r="J441" s="10">
        <v>0</v>
      </c>
      <c r="K441" s="10">
        <v>0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  <c r="AD441" s="10">
        <v>0</v>
      </c>
      <c r="AE441" s="10">
        <v>0</v>
      </c>
      <c r="AF441" s="10">
        <v>0</v>
      </c>
      <c r="AG441" s="10">
        <v>0</v>
      </c>
      <c r="AH441" s="10">
        <v>0</v>
      </c>
      <c r="AI441" s="10">
        <v>0</v>
      </c>
      <c r="AJ441" s="10">
        <v>0</v>
      </c>
      <c r="AK441" s="10">
        <v>0</v>
      </c>
      <c r="AL441" s="197">
        <v>192928335</v>
      </c>
    </row>
    <row r="442" spans="1:38" s="23" customFormat="1" ht="14.4" x14ac:dyDescent="0.3">
      <c r="A442" s="62" t="s">
        <v>674</v>
      </c>
      <c r="B442" s="26" t="s">
        <v>118</v>
      </c>
      <c r="C442" s="10">
        <v>0</v>
      </c>
      <c r="D442" s="10">
        <v>0</v>
      </c>
      <c r="E442" s="10">
        <v>0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0</v>
      </c>
      <c r="Q442" s="10">
        <v>0</v>
      </c>
      <c r="R442" s="10">
        <v>0</v>
      </c>
      <c r="S442" s="10">
        <v>0</v>
      </c>
      <c r="T442" s="10">
        <v>0</v>
      </c>
      <c r="U442" s="10">
        <v>0</v>
      </c>
      <c r="V442" s="10">
        <v>0</v>
      </c>
      <c r="W442" s="10">
        <v>0</v>
      </c>
      <c r="X442" s="10">
        <v>0</v>
      </c>
      <c r="Y442" s="10">
        <v>0</v>
      </c>
      <c r="Z442" s="10">
        <v>0</v>
      </c>
      <c r="AA442" s="10">
        <v>0</v>
      </c>
      <c r="AB442" s="10">
        <v>0</v>
      </c>
      <c r="AC442" s="10">
        <v>0</v>
      </c>
      <c r="AD442" s="10">
        <v>0</v>
      </c>
      <c r="AE442" s="10">
        <v>0</v>
      </c>
      <c r="AF442" s="10">
        <v>0</v>
      </c>
      <c r="AG442" s="10">
        <v>0</v>
      </c>
      <c r="AH442" s="10">
        <v>0</v>
      </c>
      <c r="AI442" s="10">
        <v>0</v>
      </c>
      <c r="AJ442" s="10">
        <v>0</v>
      </c>
      <c r="AK442" s="10">
        <v>0</v>
      </c>
      <c r="AL442" s="197">
        <v>0</v>
      </c>
    </row>
    <row r="443" spans="1:38" s="23" customFormat="1" ht="14.4" x14ac:dyDescent="0.3">
      <c r="A443" s="98" t="s">
        <v>675</v>
      </c>
      <c r="B443" s="99" t="s">
        <v>174</v>
      </c>
      <c r="C443" s="97">
        <v>0</v>
      </c>
      <c r="D443" s="97">
        <v>0</v>
      </c>
      <c r="E443" s="97">
        <v>0</v>
      </c>
      <c r="F443" s="97">
        <v>0</v>
      </c>
      <c r="G443" s="97">
        <v>107180279</v>
      </c>
      <c r="H443" s="97">
        <v>192928335</v>
      </c>
      <c r="I443" s="97">
        <v>36287863</v>
      </c>
      <c r="J443" s="97">
        <v>0</v>
      </c>
      <c r="K443" s="97">
        <v>0</v>
      </c>
      <c r="L443" s="97">
        <v>0</v>
      </c>
      <c r="M443" s="97">
        <v>185263675</v>
      </c>
      <c r="N443" s="97">
        <v>293917422</v>
      </c>
      <c r="O443" s="97">
        <v>130724808</v>
      </c>
      <c r="P443" s="97">
        <v>24721453</v>
      </c>
      <c r="Q443" s="97">
        <v>9699074</v>
      </c>
      <c r="R443" s="97">
        <v>0</v>
      </c>
      <c r="S443" s="97">
        <v>0</v>
      </c>
      <c r="T443" s="97">
        <v>202136250</v>
      </c>
      <c r="U443" s="97">
        <v>0</v>
      </c>
      <c r="V443" s="97">
        <v>0</v>
      </c>
      <c r="W443" s="97">
        <v>3241096</v>
      </c>
      <c r="X443" s="97">
        <v>0</v>
      </c>
      <c r="Y443" s="97">
        <v>132000000</v>
      </c>
      <c r="Z443" s="97">
        <v>5824</v>
      </c>
      <c r="AA443" s="97">
        <v>487601907</v>
      </c>
      <c r="AB443" s="97">
        <v>77941993</v>
      </c>
      <c r="AC443" s="97">
        <v>110819376</v>
      </c>
      <c r="AD443" s="97">
        <v>50000000</v>
      </c>
      <c r="AE443" s="97">
        <v>65949864</v>
      </c>
      <c r="AF443" s="97">
        <v>99044456</v>
      </c>
      <c r="AG443" s="97">
        <v>0</v>
      </c>
      <c r="AH443" s="97">
        <v>0</v>
      </c>
      <c r="AI443" s="97">
        <v>0</v>
      </c>
      <c r="AJ443" s="97">
        <v>0</v>
      </c>
      <c r="AK443" s="97">
        <v>0</v>
      </c>
      <c r="AL443" s="204">
        <v>2209463675</v>
      </c>
    </row>
    <row r="444" spans="1:38" s="23" customFormat="1" ht="14.4" x14ac:dyDescent="0.3">
      <c r="A444" s="62" t="s">
        <v>676</v>
      </c>
      <c r="B444" s="26" t="s">
        <v>178</v>
      </c>
      <c r="C444" s="10">
        <v>0</v>
      </c>
      <c r="D444" s="10">
        <v>0</v>
      </c>
      <c r="E444" s="10">
        <v>0</v>
      </c>
      <c r="F444" s="10">
        <v>61280523</v>
      </c>
      <c r="G444" s="10">
        <v>0</v>
      </c>
      <c r="H444" s="10">
        <v>22544760</v>
      </c>
      <c r="I444" s="10">
        <v>32786363</v>
      </c>
      <c r="J444" s="10">
        <v>9016040</v>
      </c>
      <c r="K444" s="10">
        <v>0</v>
      </c>
      <c r="L444" s="10">
        <v>0</v>
      </c>
      <c r="M444" s="10">
        <v>0</v>
      </c>
      <c r="N444" s="10">
        <v>0</v>
      </c>
      <c r="O444" s="10">
        <v>171818181</v>
      </c>
      <c r="P444" s="10">
        <v>6285714</v>
      </c>
      <c r="Q444" s="10">
        <v>0</v>
      </c>
      <c r="R444" s="10">
        <v>32246461</v>
      </c>
      <c r="S444" s="10">
        <v>4545455</v>
      </c>
      <c r="T444" s="10">
        <v>55603609</v>
      </c>
      <c r="U444" s="10">
        <v>117272727</v>
      </c>
      <c r="V444" s="10">
        <v>23636364</v>
      </c>
      <c r="W444" s="10">
        <v>39709092</v>
      </c>
      <c r="X444" s="10">
        <v>36363636</v>
      </c>
      <c r="Y444" s="10">
        <v>36065884</v>
      </c>
      <c r="Z444" s="10">
        <v>0</v>
      </c>
      <c r="AA444" s="10">
        <v>432190393</v>
      </c>
      <c r="AB444" s="10">
        <v>0</v>
      </c>
      <c r="AC444" s="10">
        <v>147805600</v>
      </c>
      <c r="AD444" s="10">
        <v>2272727</v>
      </c>
      <c r="AE444" s="10">
        <v>0</v>
      </c>
      <c r="AF444" s="10">
        <v>0</v>
      </c>
      <c r="AG444" s="10">
        <v>0</v>
      </c>
      <c r="AH444" s="10">
        <v>0</v>
      </c>
      <c r="AI444" s="10">
        <v>0</v>
      </c>
      <c r="AJ444" s="10">
        <v>0</v>
      </c>
      <c r="AK444" s="10">
        <v>0</v>
      </c>
      <c r="AL444" s="197">
        <v>1231443529</v>
      </c>
    </row>
    <row r="445" spans="1:38" s="23" customFormat="1" ht="14.4" x14ac:dyDescent="0.3">
      <c r="A445" s="62" t="s">
        <v>677</v>
      </c>
      <c r="B445" s="26" t="s">
        <v>176</v>
      </c>
      <c r="C445" s="10">
        <v>0</v>
      </c>
      <c r="D445" s="10">
        <v>0</v>
      </c>
      <c r="E445" s="10">
        <v>0</v>
      </c>
      <c r="F445" s="10">
        <v>0</v>
      </c>
      <c r="G445" s="10">
        <v>0</v>
      </c>
      <c r="H445" s="10">
        <v>0</v>
      </c>
      <c r="I445" s="10">
        <v>0</v>
      </c>
      <c r="J445" s="10">
        <v>0</v>
      </c>
      <c r="K445" s="10">
        <v>0</v>
      </c>
      <c r="L445" s="10">
        <v>0</v>
      </c>
      <c r="M445" s="10">
        <v>0</v>
      </c>
      <c r="N445" s="10">
        <v>0</v>
      </c>
      <c r="O445" s="10">
        <v>0</v>
      </c>
      <c r="P445" s="10">
        <v>0</v>
      </c>
      <c r="Q445" s="10">
        <v>0</v>
      </c>
      <c r="R445" s="10">
        <v>0</v>
      </c>
      <c r="S445" s="10">
        <v>75000</v>
      </c>
      <c r="T445" s="10">
        <v>0</v>
      </c>
      <c r="U445" s="10">
        <v>0</v>
      </c>
      <c r="V445" s="10">
        <v>0</v>
      </c>
      <c r="W445" s="10">
        <v>0</v>
      </c>
      <c r="X445" s="10">
        <v>0</v>
      </c>
      <c r="Y445" s="10">
        <v>0</v>
      </c>
      <c r="Z445" s="10">
        <v>0</v>
      </c>
      <c r="AA445" s="10">
        <v>0</v>
      </c>
      <c r="AB445" s="10">
        <v>0</v>
      </c>
      <c r="AC445" s="10">
        <v>0</v>
      </c>
      <c r="AD445" s="10">
        <v>0</v>
      </c>
      <c r="AE445" s="10">
        <v>0</v>
      </c>
      <c r="AF445" s="10">
        <v>0</v>
      </c>
      <c r="AG445" s="10">
        <v>0</v>
      </c>
      <c r="AH445" s="10">
        <v>0</v>
      </c>
      <c r="AI445" s="10">
        <v>0</v>
      </c>
      <c r="AJ445" s="10">
        <v>0</v>
      </c>
      <c r="AK445" s="10">
        <v>0</v>
      </c>
      <c r="AL445" s="197">
        <v>75000</v>
      </c>
    </row>
    <row r="446" spans="1:38" s="23" customFormat="1" ht="14.4" x14ac:dyDescent="0.3">
      <c r="A446" s="62" t="s">
        <v>678</v>
      </c>
      <c r="B446" s="26" t="s">
        <v>179</v>
      </c>
      <c r="C446" s="10">
        <v>0</v>
      </c>
      <c r="D446" s="10">
        <v>0</v>
      </c>
      <c r="E446" s="10">
        <v>0</v>
      </c>
      <c r="F446" s="10">
        <v>0</v>
      </c>
      <c r="G446" s="10">
        <v>0</v>
      </c>
      <c r="H446" s="10">
        <v>0</v>
      </c>
      <c r="I446" s="10">
        <v>0</v>
      </c>
      <c r="J446" s="10">
        <v>0</v>
      </c>
      <c r="K446" s="10">
        <v>0</v>
      </c>
      <c r="L446" s="10">
        <v>0</v>
      </c>
      <c r="M446" s="10">
        <v>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0</v>
      </c>
      <c r="U446" s="10">
        <v>0</v>
      </c>
      <c r="V446" s="10">
        <v>0</v>
      </c>
      <c r="W446" s="10">
        <v>0</v>
      </c>
      <c r="X446" s="10">
        <v>0</v>
      </c>
      <c r="Y446" s="10">
        <v>0</v>
      </c>
      <c r="Z446" s="10">
        <v>0</v>
      </c>
      <c r="AA446" s="10">
        <v>0</v>
      </c>
      <c r="AB446" s="10">
        <v>0</v>
      </c>
      <c r="AC446" s="10">
        <v>0</v>
      </c>
      <c r="AD446" s="10">
        <v>0</v>
      </c>
      <c r="AE446" s="10">
        <v>0</v>
      </c>
      <c r="AF446" s="10">
        <v>0</v>
      </c>
      <c r="AG446" s="10">
        <v>0</v>
      </c>
      <c r="AH446" s="10">
        <v>0</v>
      </c>
      <c r="AI446" s="10">
        <v>0</v>
      </c>
      <c r="AJ446" s="10">
        <v>0</v>
      </c>
      <c r="AK446" s="10">
        <v>0</v>
      </c>
      <c r="AL446" s="197">
        <v>0</v>
      </c>
    </row>
    <row r="447" spans="1:38" s="23" customFormat="1" ht="14.4" x14ac:dyDescent="0.3">
      <c r="A447" s="62" t="s">
        <v>679</v>
      </c>
      <c r="B447" s="26" t="s">
        <v>118</v>
      </c>
      <c r="C447" s="10">
        <v>0</v>
      </c>
      <c r="D447" s="10">
        <v>0</v>
      </c>
      <c r="E447" s="10">
        <v>0</v>
      </c>
      <c r="F447" s="10">
        <v>0</v>
      </c>
      <c r="G447" s="10">
        <v>0</v>
      </c>
      <c r="H447" s="10">
        <v>0</v>
      </c>
      <c r="I447" s="10">
        <v>0</v>
      </c>
      <c r="J447" s="10">
        <v>0</v>
      </c>
      <c r="K447" s="10">
        <v>0</v>
      </c>
      <c r="L447" s="10">
        <v>0</v>
      </c>
      <c r="M447" s="10">
        <v>0</v>
      </c>
      <c r="N447" s="10">
        <v>0</v>
      </c>
      <c r="O447" s="10">
        <v>0</v>
      </c>
      <c r="P447" s="10">
        <v>0</v>
      </c>
      <c r="Q447" s="10">
        <v>0</v>
      </c>
      <c r="R447" s="10">
        <v>0</v>
      </c>
      <c r="S447" s="10">
        <v>0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0</v>
      </c>
      <c r="AA447" s="10">
        <v>0</v>
      </c>
      <c r="AB447" s="10">
        <v>0</v>
      </c>
      <c r="AC447" s="10">
        <v>0</v>
      </c>
      <c r="AD447" s="10">
        <v>0</v>
      </c>
      <c r="AE447" s="10">
        <v>0</v>
      </c>
      <c r="AF447" s="10">
        <v>0</v>
      </c>
      <c r="AG447" s="10">
        <v>0</v>
      </c>
      <c r="AH447" s="10">
        <v>0</v>
      </c>
      <c r="AI447" s="10">
        <v>0</v>
      </c>
      <c r="AJ447" s="10">
        <v>0</v>
      </c>
      <c r="AK447" s="10">
        <v>0</v>
      </c>
      <c r="AL447" s="197">
        <v>0</v>
      </c>
    </row>
    <row r="448" spans="1:38" s="23" customFormat="1" ht="14.4" x14ac:dyDescent="0.3">
      <c r="A448" s="98" t="s">
        <v>680</v>
      </c>
      <c r="B448" s="99" t="s">
        <v>177</v>
      </c>
      <c r="C448" s="97">
        <v>0</v>
      </c>
      <c r="D448" s="97">
        <v>0</v>
      </c>
      <c r="E448" s="97">
        <v>0</v>
      </c>
      <c r="F448" s="97">
        <v>61280523</v>
      </c>
      <c r="G448" s="97">
        <v>0</v>
      </c>
      <c r="H448" s="97">
        <v>22544760</v>
      </c>
      <c r="I448" s="97">
        <v>32786363</v>
      </c>
      <c r="J448" s="97">
        <v>9016040</v>
      </c>
      <c r="K448" s="97">
        <v>0</v>
      </c>
      <c r="L448" s="97">
        <v>0</v>
      </c>
      <c r="M448" s="97">
        <v>0</v>
      </c>
      <c r="N448" s="97">
        <v>0</v>
      </c>
      <c r="O448" s="97">
        <v>171818181</v>
      </c>
      <c r="P448" s="97">
        <v>6285714</v>
      </c>
      <c r="Q448" s="97">
        <v>0</v>
      </c>
      <c r="R448" s="97">
        <v>32246461</v>
      </c>
      <c r="S448" s="97">
        <v>4620455</v>
      </c>
      <c r="T448" s="97">
        <v>55603609</v>
      </c>
      <c r="U448" s="97">
        <v>117272727</v>
      </c>
      <c r="V448" s="97">
        <v>23636364</v>
      </c>
      <c r="W448" s="97">
        <v>39709092</v>
      </c>
      <c r="X448" s="97">
        <v>36363636</v>
      </c>
      <c r="Y448" s="97">
        <v>36065884</v>
      </c>
      <c r="Z448" s="97">
        <v>0</v>
      </c>
      <c r="AA448" s="97">
        <v>432190393</v>
      </c>
      <c r="AB448" s="97">
        <v>0</v>
      </c>
      <c r="AC448" s="97">
        <v>147805600</v>
      </c>
      <c r="AD448" s="97">
        <v>2272727</v>
      </c>
      <c r="AE448" s="97">
        <v>0</v>
      </c>
      <c r="AF448" s="97">
        <v>0</v>
      </c>
      <c r="AG448" s="97">
        <v>0</v>
      </c>
      <c r="AH448" s="97">
        <v>0</v>
      </c>
      <c r="AI448" s="97">
        <v>0</v>
      </c>
      <c r="AJ448" s="97">
        <v>0</v>
      </c>
      <c r="AK448" s="97">
        <v>0</v>
      </c>
      <c r="AL448" s="204">
        <v>1231518529</v>
      </c>
    </row>
    <row r="449" spans="1:38" s="23" customFormat="1" ht="14.4" x14ac:dyDescent="0.3">
      <c r="A449" s="62" t="s">
        <v>681</v>
      </c>
      <c r="B449" s="26" t="s">
        <v>181</v>
      </c>
      <c r="C449" s="10">
        <v>35514016</v>
      </c>
      <c r="D449" s="10">
        <v>0</v>
      </c>
      <c r="E449" s="10">
        <v>0</v>
      </c>
      <c r="F449" s="10">
        <v>315637</v>
      </c>
      <c r="G449" s="10">
        <v>0</v>
      </c>
      <c r="H449" s="10">
        <v>52000463</v>
      </c>
      <c r="I449" s="10">
        <v>0</v>
      </c>
      <c r="J449" s="10">
        <v>0</v>
      </c>
      <c r="K449" s="10">
        <v>33396906</v>
      </c>
      <c r="L449" s="10">
        <v>0</v>
      </c>
      <c r="M449" s="10">
        <v>0</v>
      </c>
      <c r="N449" s="10">
        <v>766896</v>
      </c>
      <c r="O449" s="10">
        <v>0</v>
      </c>
      <c r="P449" s="10">
        <v>0</v>
      </c>
      <c r="Q449" s="10">
        <v>4430068</v>
      </c>
      <c r="R449" s="10">
        <v>6942231</v>
      </c>
      <c r="S449" s="10">
        <v>0</v>
      </c>
      <c r="T449" s="10">
        <v>2843504</v>
      </c>
      <c r="U449" s="10">
        <v>0</v>
      </c>
      <c r="V449" s="10">
        <v>0</v>
      </c>
      <c r="W449" s="10">
        <v>7447189</v>
      </c>
      <c r="X449" s="10">
        <v>0</v>
      </c>
      <c r="Y449" s="10">
        <v>0</v>
      </c>
      <c r="Z449" s="10">
        <v>1209615</v>
      </c>
      <c r="AA449" s="10">
        <v>3682646</v>
      </c>
      <c r="AB449" s="10">
        <v>10740863</v>
      </c>
      <c r="AC449" s="10">
        <v>46626563</v>
      </c>
      <c r="AD449" s="10">
        <v>0</v>
      </c>
      <c r="AE449" s="10">
        <v>9069063</v>
      </c>
      <c r="AF449" s="10">
        <v>6202931</v>
      </c>
      <c r="AG449" s="10">
        <v>0</v>
      </c>
      <c r="AH449" s="10">
        <v>0</v>
      </c>
      <c r="AI449" s="10">
        <v>0</v>
      </c>
      <c r="AJ449" s="10">
        <v>0</v>
      </c>
      <c r="AK449" s="10">
        <v>0</v>
      </c>
      <c r="AL449" s="197">
        <v>221188591</v>
      </c>
    </row>
    <row r="450" spans="1:38" s="23" customFormat="1" ht="14.4" x14ac:dyDescent="0.3">
      <c r="A450" s="62" t="s">
        <v>682</v>
      </c>
      <c r="B450" s="26" t="s">
        <v>182</v>
      </c>
      <c r="C450" s="10">
        <v>0</v>
      </c>
      <c r="D450" s="10">
        <v>0</v>
      </c>
      <c r="E450" s="10">
        <v>0</v>
      </c>
      <c r="F450" s="10">
        <v>0</v>
      </c>
      <c r="G450" s="10">
        <v>0</v>
      </c>
      <c r="H450" s="10">
        <v>0</v>
      </c>
      <c r="I450" s="10">
        <v>0</v>
      </c>
      <c r="J450" s="10">
        <v>0</v>
      </c>
      <c r="K450" s="10">
        <v>0</v>
      </c>
      <c r="L450" s="10">
        <v>0</v>
      </c>
      <c r="M450" s="10">
        <v>0</v>
      </c>
      <c r="N450" s="10">
        <v>0</v>
      </c>
      <c r="O450" s="10">
        <v>0</v>
      </c>
      <c r="P450" s="10">
        <v>0</v>
      </c>
      <c r="Q450" s="10">
        <v>0</v>
      </c>
      <c r="R450" s="10">
        <v>0</v>
      </c>
      <c r="S450" s="10">
        <v>0</v>
      </c>
      <c r="T450" s="10">
        <v>0</v>
      </c>
      <c r="U450" s="10">
        <v>0</v>
      </c>
      <c r="V450" s="10">
        <v>0</v>
      </c>
      <c r="W450" s="10">
        <v>0</v>
      </c>
      <c r="X450" s="10">
        <v>0</v>
      </c>
      <c r="Y450" s="10">
        <v>0</v>
      </c>
      <c r="Z450" s="10">
        <v>0</v>
      </c>
      <c r="AA450" s="10">
        <v>0</v>
      </c>
      <c r="AB450" s="10">
        <v>0</v>
      </c>
      <c r="AC450" s="10">
        <v>0</v>
      </c>
      <c r="AD450" s="10">
        <v>0</v>
      </c>
      <c r="AE450" s="10">
        <v>0</v>
      </c>
      <c r="AF450" s="10">
        <v>0</v>
      </c>
      <c r="AG450" s="10">
        <v>0</v>
      </c>
      <c r="AH450" s="10">
        <v>0</v>
      </c>
      <c r="AI450" s="10">
        <v>0</v>
      </c>
      <c r="AJ450" s="10">
        <v>0</v>
      </c>
      <c r="AK450" s="10">
        <v>0</v>
      </c>
      <c r="AL450" s="197">
        <v>0</v>
      </c>
    </row>
    <row r="451" spans="1:38" s="23" customFormat="1" ht="14.4" x14ac:dyDescent="0.3">
      <c r="A451" s="62" t="s">
        <v>683</v>
      </c>
      <c r="B451" s="26" t="s">
        <v>183</v>
      </c>
      <c r="C451" s="10">
        <v>0</v>
      </c>
      <c r="D451" s="10">
        <v>0</v>
      </c>
      <c r="E451" s="10">
        <v>0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0</v>
      </c>
      <c r="W451" s="10">
        <v>0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  <c r="AD451" s="10">
        <v>0</v>
      </c>
      <c r="AE451" s="10">
        <v>0</v>
      </c>
      <c r="AF451" s="10">
        <v>0</v>
      </c>
      <c r="AG451" s="10">
        <v>0</v>
      </c>
      <c r="AH451" s="10">
        <v>0</v>
      </c>
      <c r="AI451" s="10">
        <v>0</v>
      </c>
      <c r="AJ451" s="10">
        <v>0</v>
      </c>
      <c r="AK451" s="10">
        <v>0</v>
      </c>
      <c r="AL451" s="197">
        <v>0</v>
      </c>
    </row>
    <row r="452" spans="1:38" s="23" customFormat="1" ht="14.4" x14ac:dyDescent="0.3">
      <c r="A452" s="62" t="s">
        <v>684</v>
      </c>
      <c r="B452" s="26" t="s">
        <v>118</v>
      </c>
      <c r="C452" s="10">
        <v>0</v>
      </c>
      <c r="D452" s="10">
        <v>0</v>
      </c>
      <c r="E452" s="10">
        <v>0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0</v>
      </c>
      <c r="U452" s="10">
        <v>0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0</v>
      </c>
      <c r="AC452" s="10">
        <v>0</v>
      </c>
      <c r="AD452" s="10">
        <v>0</v>
      </c>
      <c r="AE452" s="10">
        <v>0</v>
      </c>
      <c r="AF452" s="10">
        <v>0</v>
      </c>
      <c r="AG452" s="10">
        <v>0</v>
      </c>
      <c r="AH452" s="10">
        <v>0</v>
      </c>
      <c r="AI452" s="10">
        <v>0</v>
      </c>
      <c r="AJ452" s="10">
        <v>0</v>
      </c>
      <c r="AK452" s="10">
        <v>0</v>
      </c>
      <c r="AL452" s="197">
        <v>0</v>
      </c>
    </row>
    <row r="453" spans="1:38" s="23" customFormat="1" ht="14.4" x14ac:dyDescent="0.3">
      <c r="A453" s="98" t="s">
        <v>685</v>
      </c>
      <c r="B453" s="99" t="s">
        <v>180</v>
      </c>
      <c r="C453" s="97">
        <v>35514016</v>
      </c>
      <c r="D453" s="97">
        <v>0</v>
      </c>
      <c r="E453" s="97">
        <v>0</v>
      </c>
      <c r="F453" s="97">
        <v>315637</v>
      </c>
      <c r="G453" s="97">
        <v>0</v>
      </c>
      <c r="H453" s="97">
        <v>52000463</v>
      </c>
      <c r="I453" s="97">
        <v>0</v>
      </c>
      <c r="J453" s="97">
        <v>0</v>
      </c>
      <c r="K453" s="97">
        <v>33396906</v>
      </c>
      <c r="L453" s="97">
        <v>0</v>
      </c>
      <c r="M453" s="97">
        <v>0</v>
      </c>
      <c r="N453" s="97">
        <v>766896</v>
      </c>
      <c r="O453" s="97">
        <v>0</v>
      </c>
      <c r="P453" s="97">
        <v>0</v>
      </c>
      <c r="Q453" s="97">
        <v>4430068</v>
      </c>
      <c r="R453" s="97">
        <v>6942231</v>
      </c>
      <c r="S453" s="97">
        <v>0</v>
      </c>
      <c r="T453" s="97">
        <v>2843504</v>
      </c>
      <c r="U453" s="97">
        <v>0</v>
      </c>
      <c r="V453" s="97">
        <v>0</v>
      </c>
      <c r="W453" s="97">
        <v>7447189</v>
      </c>
      <c r="X453" s="97">
        <v>0</v>
      </c>
      <c r="Y453" s="97">
        <v>0</v>
      </c>
      <c r="Z453" s="97">
        <v>1209615</v>
      </c>
      <c r="AA453" s="97">
        <v>3682646</v>
      </c>
      <c r="AB453" s="97">
        <v>10740863</v>
      </c>
      <c r="AC453" s="97">
        <v>46626563</v>
      </c>
      <c r="AD453" s="97">
        <v>0</v>
      </c>
      <c r="AE453" s="97">
        <v>9069063</v>
      </c>
      <c r="AF453" s="97">
        <v>6202931</v>
      </c>
      <c r="AG453" s="97">
        <v>0</v>
      </c>
      <c r="AH453" s="97">
        <v>0</v>
      </c>
      <c r="AI453" s="97">
        <v>0</v>
      </c>
      <c r="AJ453" s="97">
        <v>0</v>
      </c>
      <c r="AK453" s="97">
        <v>0</v>
      </c>
      <c r="AL453" s="204">
        <v>221188591</v>
      </c>
    </row>
    <row r="454" spans="1:38" s="23" customFormat="1" ht="14.4" x14ac:dyDescent="0.3">
      <c r="A454" s="62" t="s">
        <v>686</v>
      </c>
      <c r="B454" s="26" t="s">
        <v>185</v>
      </c>
      <c r="C454" s="10">
        <v>929211380</v>
      </c>
      <c r="D454" s="10">
        <v>230549232</v>
      </c>
      <c r="E454" s="10">
        <v>896476205</v>
      </c>
      <c r="F454" s="10">
        <v>482347697</v>
      </c>
      <c r="G454" s="10">
        <v>334586070</v>
      </c>
      <c r="H454" s="10">
        <v>2973295785</v>
      </c>
      <c r="I454" s="10">
        <v>384758469</v>
      </c>
      <c r="J454" s="10">
        <v>412614486</v>
      </c>
      <c r="K454" s="10">
        <v>142218317</v>
      </c>
      <c r="L454" s="10">
        <v>2720763124</v>
      </c>
      <c r="M454" s="10">
        <v>4976979138</v>
      </c>
      <c r="N454" s="10">
        <v>1794196594</v>
      </c>
      <c r="O454" s="10">
        <v>855491029</v>
      </c>
      <c r="P454" s="10">
        <v>374167582</v>
      </c>
      <c r="Q454" s="10">
        <v>378885761</v>
      </c>
      <c r="R454" s="10">
        <v>615390869</v>
      </c>
      <c r="S454" s="10">
        <v>268904561</v>
      </c>
      <c r="T454" s="10">
        <v>4224866659</v>
      </c>
      <c r="U454" s="10">
        <v>0</v>
      </c>
      <c r="V454" s="10">
        <v>2174189328</v>
      </c>
      <c r="W454" s="10">
        <v>907660442</v>
      </c>
      <c r="X454" s="10">
        <v>170448950</v>
      </c>
      <c r="Y454" s="10">
        <v>631860758</v>
      </c>
      <c r="Z454" s="10">
        <v>337710762</v>
      </c>
      <c r="AA454" s="10">
        <v>2890628270</v>
      </c>
      <c r="AB454" s="10">
        <v>872911600</v>
      </c>
      <c r="AC454" s="10">
        <v>0</v>
      </c>
      <c r="AD454" s="10">
        <v>2360614874</v>
      </c>
      <c r="AE454" s="10">
        <v>374920064</v>
      </c>
      <c r="AF454" s="10">
        <v>4267169070</v>
      </c>
      <c r="AG454" s="10">
        <v>590210696</v>
      </c>
      <c r="AH454" s="10">
        <v>354107505</v>
      </c>
      <c r="AI454" s="10">
        <v>348285160</v>
      </c>
      <c r="AJ454" s="10">
        <v>120459835</v>
      </c>
      <c r="AK454" s="10">
        <v>540873245</v>
      </c>
      <c r="AL454" s="197">
        <v>39937753517</v>
      </c>
    </row>
    <row r="455" spans="1:38" s="23" customFormat="1" ht="14.4" x14ac:dyDescent="0.3">
      <c r="A455" s="98" t="s">
        <v>687</v>
      </c>
      <c r="B455" s="99" t="s">
        <v>184</v>
      </c>
      <c r="C455" s="97">
        <v>929211380</v>
      </c>
      <c r="D455" s="97">
        <v>230549232</v>
      </c>
      <c r="E455" s="97">
        <v>896476205</v>
      </c>
      <c r="F455" s="97">
        <v>482347697</v>
      </c>
      <c r="G455" s="97">
        <v>334586070</v>
      </c>
      <c r="H455" s="97">
        <v>2973295785</v>
      </c>
      <c r="I455" s="97">
        <v>384758469</v>
      </c>
      <c r="J455" s="97">
        <v>412614486</v>
      </c>
      <c r="K455" s="97">
        <v>142218317</v>
      </c>
      <c r="L455" s="97">
        <v>2720763124</v>
      </c>
      <c r="M455" s="97">
        <v>4976979138</v>
      </c>
      <c r="N455" s="97">
        <v>1794196594</v>
      </c>
      <c r="O455" s="97">
        <v>855491029</v>
      </c>
      <c r="P455" s="97">
        <v>374167582</v>
      </c>
      <c r="Q455" s="97">
        <v>378885761</v>
      </c>
      <c r="R455" s="97">
        <v>615390869</v>
      </c>
      <c r="S455" s="97">
        <v>268904561</v>
      </c>
      <c r="T455" s="97">
        <v>4224866659</v>
      </c>
      <c r="U455" s="97">
        <v>0</v>
      </c>
      <c r="V455" s="97">
        <v>2174189328</v>
      </c>
      <c r="W455" s="97">
        <v>907660442</v>
      </c>
      <c r="X455" s="97">
        <v>170448950</v>
      </c>
      <c r="Y455" s="97">
        <v>631860758</v>
      </c>
      <c r="Z455" s="97">
        <v>337710762</v>
      </c>
      <c r="AA455" s="97">
        <v>2890628270</v>
      </c>
      <c r="AB455" s="97">
        <v>872911600</v>
      </c>
      <c r="AC455" s="97">
        <v>0</v>
      </c>
      <c r="AD455" s="97">
        <v>2360614874</v>
      </c>
      <c r="AE455" s="97">
        <v>374920064</v>
      </c>
      <c r="AF455" s="97">
        <v>4267169070</v>
      </c>
      <c r="AG455" s="97">
        <v>590210696</v>
      </c>
      <c r="AH455" s="97">
        <v>354107505</v>
      </c>
      <c r="AI455" s="97">
        <v>348285160</v>
      </c>
      <c r="AJ455" s="97">
        <v>120459835</v>
      </c>
      <c r="AK455" s="97">
        <v>540873245</v>
      </c>
      <c r="AL455" s="204">
        <v>39937753517</v>
      </c>
    </row>
    <row r="456" spans="1:38" s="23" customFormat="1" ht="14.4" collapsed="1" x14ac:dyDescent="0.3">
      <c r="A456" s="63" t="s">
        <v>46</v>
      </c>
      <c r="B456" s="29" t="s">
        <v>170</v>
      </c>
      <c r="C456" s="28">
        <v>1551636699</v>
      </c>
      <c r="D456" s="28">
        <v>767409815</v>
      </c>
      <c r="E456" s="28">
        <v>1306078405</v>
      </c>
      <c r="F456" s="28">
        <v>736753050</v>
      </c>
      <c r="G456" s="28">
        <v>2926323155</v>
      </c>
      <c r="H456" s="28">
        <v>6634313206</v>
      </c>
      <c r="I456" s="28">
        <v>997365644</v>
      </c>
      <c r="J456" s="28">
        <v>1008434536</v>
      </c>
      <c r="K456" s="28">
        <v>948041704</v>
      </c>
      <c r="L456" s="28">
        <v>13832890024</v>
      </c>
      <c r="M456" s="28">
        <v>5907245811</v>
      </c>
      <c r="N456" s="28">
        <v>2936204858</v>
      </c>
      <c r="O456" s="28">
        <v>1755860360</v>
      </c>
      <c r="P456" s="28">
        <v>892362049</v>
      </c>
      <c r="Q456" s="28">
        <v>975910232</v>
      </c>
      <c r="R456" s="28">
        <v>1442749605</v>
      </c>
      <c r="S456" s="28">
        <v>415395503</v>
      </c>
      <c r="T456" s="28">
        <v>5544306966</v>
      </c>
      <c r="U456" s="28">
        <v>117272727</v>
      </c>
      <c r="V456" s="28">
        <v>5778850281</v>
      </c>
      <c r="W456" s="28">
        <v>1456099691</v>
      </c>
      <c r="X456" s="28">
        <v>1220547407</v>
      </c>
      <c r="Y456" s="28">
        <v>2095293393</v>
      </c>
      <c r="Z456" s="28">
        <v>755502125</v>
      </c>
      <c r="AA456" s="28">
        <v>8571813084</v>
      </c>
      <c r="AB456" s="28">
        <v>2774573631</v>
      </c>
      <c r="AC456" s="28">
        <v>11013090536</v>
      </c>
      <c r="AD456" s="28">
        <v>4769575279</v>
      </c>
      <c r="AE456" s="28">
        <v>1907464455</v>
      </c>
      <c r="AF456" s="28">
        <v>6346302323</v>
      </c>
      <c r="AG456" s="28">
        <v>2106082854</v>
      </c>
      <c r="AH456" s="28">
        <v>2656487450</v>
      </c>
      <c r="AI456" s="28">
        <v>4729900531</v>
      </c>
      <c r="AJ456" s="28">
        <v>2710233049</v>
      </c>
      <c r="AK456" s="28">
        <v>1374298543</v>
      </c>
      <c r="AL456" s="206">
        <v>110962668981</v>
      </c>
    </row>
    <row r="457" spans="1:38" s="23" customFormat="1" ht="14.4" x14ac:dyDescent="0.3">
      <c r="A457" s="62" t="s">
        <v>688</v>
      </c>
      <c r="B457" s="26" t="s">
        <v>143</v>
      </c>
      <c r="C457" s="10">
        <v>16485899</v>
      </c>
      <c r="D457" s="10">
        <v>0</v>
      </c>
      <c r="E457" s="10">
        <v>7619698</v>
      </c>
      <c r="F457" s="10">
        <v>204862</v>
      </c>
      <c r="G457" s="10">
        <v>93211994</v>
      </c>
      <c r="H457" s="10">
        <v>17753375</v>
      </c>
      <c r="I457" s="10">
        <v>175665</v>
      </c>
      <c r="J457" s="10">
        <v>0</v>
      </c>
      <c r="K457" s="10">
        <v>1604091</v>
      </c>
      <c r="L457" s="10">
        <v>9359086</v>
      </c>
      <c r="M457" s="10">
        <v>45773112</v>
      </c>
      <c r="N457" s="10">
        <v>28658568</v>
      </c>
      <c r="O457" s="10">
        <v>5182451</v>
      </c>
      <c r="P457" s="10">
        <v>6396048</v>
      </c>
      <c r="Q457" s="10">
        <v>136324382</v>
      </c>
      <c r="R457" s="10">
        <v>12261246</v>
      </c>
      <c r="S457" s="10">
        <v>16877</v>
      </c>
      <c r="T457" s="10">
        <v>80092203</v>
      </c>
      <c r="U457" s="10">
        <v>0</v>
      </c>
      <c r="V457" s="10">
        <v>36235659</v>
      </c>
      <c r="W457" s="10">
        <v>14988818</v>
      </c>
      <c r="X457" s="10">
        <v>17047510</v>
      </c>
      <c r="Y457" s="10">
        <v>40620685</v>
      </c>
      <c r="Z457" s="10">
        <v>6091780</v>
      </c>
      <c r="AA457" s="10">
        <v>67237334</v>
      </c>
      <c r="AB457" s="10">
        <v>115197645</v>
      </c>
      <c r="AC457" s="10">
        <v>668776504</v>
      </c>
      <c r="AD457" s="10">
        <v>54703236</v>
      </c>
      <c r="AE457" s="10">
        <v>2418958</v>
      </c>
      <c r="AF457" s="10">
        <v>8508979</v>
      </c>
      <c r="AG457" s="10">
        <v>2287760</v>
      </c>
      <c r="AH457" s="10">
        <v>1804566</v>
      </c>
      <c r="AI457" s="10">
        <v>0</v>
      </c>
      <c r="AJ457" s="10">
        <v>0</v>
      </c>
      <c r="AK457" s="10">
        <v>0</v>
      </c>
      <c r="AL457" s="197">
        <v>1497038991</v>
      </c>
    </row>
    <row r="458" spans="1:38" s="23" customFormat="1" ht="14.4" x14ac:dyDescent="0.3">
      <c r="A458" s="62" t="s">
        <v>689</v>
      </c>
      <c r="B458" s="26" t="s">
        <v>144</v>
      </c>
      <c r="C458" s="10">
        <v>57795131</v>
      </c>
      <c r="D458" s="10">
        <v>0</v>
      </c>
      <c r="E458" s="10">
        <v>97141</v>
      </c>
      <c r="F458" s="10">
        <v>6020769</v>
      </c>
      <c r="G458" s="10">
        <v>4679672</v>
      </c>
      <c r="H458" s="10">
        <v>30069085</v>
      </c>
      <c r="I458" s="10">
        <v>2058654</v>
      </c>
      <c r="J458" s="10">
        <v>6696745</v>
      </c>
      <c r="K458" s="10">
        <v>6266600</v>
      </c>
      <c r="L458" s="10">
        <v>103981546</v>
      </c>
      <c r="M458" s="10">
        <v>642822216</v>
      </c>
      <c r="N458" s="10">
        <v>20627602</v>
      </c>
      <c r="O458" s="10">
        <v>15199968</v>
      </c>
      <c r="P458" s="10">
        <v>17616372</v>
      </c>
      <c r="Q458" s="10">
        <v>0</v>
      </c>
      <c r="R458" s="10">
        <v>61406132</v>
      </c>
      <c r="S458" s="10">
        <v>0</v>
      </c>
      <c r="T458" s="10">
        <v>180309631</v>
      </c>
      <c r="U458" s="10">
        <v>0</v>
      </c>
      <c r="V458" s="10">
        <v>85826004</v>
      </c>
      <c r="W458" s="10">
        <v>50672764</v>
      </c>
      <c r="X458" s="10">
        <v>0</v>
      </c>
      <c r="Y458" s="10">
        <v>0</v>
      </c>
      <c r="Z458" s="10">
        <v>2246020</v>
      </c>
      <c r="AA458" s="10">
        <v>8423886</v>
      </c>
      <c r="AB458" s="10">
        <v>2296521</v>
      </c>
      <c r="AC458" s="10">
        <v>1038087543</v>
      </c>
      <c r="AD458" s="10">
        <v>8649356</v>
      </c>
      <c r="AE458" s="10">
        <v>0</v>
      </c>
      <c r="AF458" s="10">
        <v>96235029</v>
      </c>
      <c r="AG458" s="10">
        <v>3042432</v>
      </c>
      <c r="AH458" s="10">
        <v>1170936</v>
      </c>
      <c r="AI458" s="10">
        <v>0</v>
      </c>
      <c r="AJ458" s="10">
        <v>0</v>
      </c>
      <c r="AK458" s="10">
        <v>0</v>
      </c>
      <c r="AL458" s="197">
        <v>2452297755</v>
      </c>
    </row>
    <row r="459" spans="1:38" s="23" customFormat="1" ht="14.4" x14ac:dyDescent="0.3">
      <c r="A459" s="62" t="s">
        <v>690</v>
      </c>
      <c r="B459" s="26" t="s">
        <v>145</v>
      </c>
      <c r="C459" s="10">
        <v>4837748</v>
      </c>
      <c r="D459" s="10">
        <v>9646797</v>
      </c>
      <c r="E459" s="10">
        <v>1477718</v>
      </c>
      <c r="F459" s="10">
        <v>0</v>
      </c>
      <c r="G459" s="10">
        <v>656690</v>
      </c>
      <c r="H459" s="10">
        <v>7552007</v>
      </c>
      <c r="I459" s="10">
        <v>0</v>
      </c>
      <c r="J459" s="10">
        <v>572846</v>
      </c>
      <c r="K459" s="10">
        <v>560121</v>
      </c>
      <c r="L459" s="10">
        <v>633959</v>
      </c>
      <c r="M459" s="10">
        <v>42407892</v>
      </c>
      <c r="N459" s="10">
        <v>12571985</v>
      </c>
      <c r="O459" s="10">
        <v>1200783</v>
      </c>
      <c r="P459" s="10">
        <v>9891566</v>
      </c>
      <c r="Q459" s="10">
        <v>0</v>
      </c>
      <c r="R459" s="10">
        <v>8781510</v>
      </c>
      <c r="S459" s="10">
        <v>59104</v>
      </c>
      <c r="T459" s="10">
        <v>2382820</v>
      </c>
      <c r="U459" s="10">
        <v>0</v>
      </c>
      <c r="V459" s="10">
        <v>7724832</v>
      </c>
      <c r="W459" s="10">
        <v>5722529</v>
      </c>
      <c r="X459" s="10">
        <v>0</v>
      </c>
      <c r="Y459" s="10">
        <v>0</v>
      </c>
      <c r="Z459" s="10">
        <v>422148</v>
      </c>
      <c r="AA459" s="10">
        <v>9861258</v>
      </c>
      <c r="AB459" s="10">
        <v>3798521</v>
      </c>
      <c r="AC459" s="10">
        <v>14483217</v>
      </c>
      <c r="AD459" s="10">
        <v>16739929</v>
      </c>
      <c r="AE459" s="10">
        <v>0</v>
      </c>
      <c r="AF459" s="10">
        <v>0</v>
      </c>
      <c r="AG459" s="10">
        <v>11727501</v>
      </c>
      <c r="AH459" s="10">
        <v>5306027</v>
      </c>
      <c r="AI459" s="10">
        <v>0</v>
      </c>
      <c r="AJ459" s="10">
        <v>0</v>
      </c>
      <c r="AK459" s="10">
        <v>0</v>
      </c>
      <c r="AL459" s="197">
        <v>179019508</v>
      </c>
    </row>
    <row r="460" spans="1:38" s="23" customFormat="1" ht="14.4" x14ac:dyDescent="0.3">
      <c r="A460" s="62" t="s">
        <v>691</v>
      </c>
      <c r="B460" s="26" t="s">
        <v>146</v>
      </c>
      <c r="C460" s="10">
        <v>0</v>
      </c>
      <c r="D460" s="10">
        <v>678671236</v>
      </c>
      <c r="E460" s="10">
        <v>29818372</v>
      </c>
      <c r="F460" s="10">
        <v>6502152</v>
      </c>
      <c r="G460" s="10">
        <v>32147487</v>
      </c>
      <c r="H460" s="10">
        <v>78262075</v>
      </c>
      <c r="I460" s="10">
        <v>0</v>
      </c>
      <c r="J460" s="10">
        <v>16765375</v>
      </c>
      <c r="K460" s="10">
        <v>117996428</v>
      </c>
      <c r="L460" s="10">
        <v>182419931</v>
      </c>
      <c r="M460" s="10">
        <v>0</v>
      </c>
      <c r="N460" s="10">
        <v>183235492</v>
      </c>
      <c r="O460" s="10">
        <v>21271183</v>
      </c>
      <c r="P460" s="10">
        <v>0</v>
      </c>
      <c r="Q460" s="10">
        <v>0</v>
      </c>
      <c r="R460" s="10">
        <v>0</v>
      </c>
      <c r="S460" s="10">
        <v>18663417</v>
      </c>
      <c r="T460" s="10">
        <v>1098545828</v>
      </c>
      <c r="U460" s="10">
        <v>0</v>
      </c>
      <c r="V460" s="10">
        <v>6364165</v>
      </c>
      <c r="W460" s="10">
        <v>11890605</v>
      </c>
      <c r="X460" s="10">
        <v>1592433</v>
      </c>
      <c r="Y460" s="10">
        <v>29772881</v>
      </c>
      <c r="Z460" s="10">
        <v>5960502</v>
      </c>
      <c r="AA460" s="10">
        <v>0</v>
      </c>
      <c r="AB460" s="10">
        <v>70953730</v>
      </c>
      <c r="AC460" s="10">
        <v>2416898011</v>
      </c>
      <c r="AD460" s="10">
        <v>0</v>
      </c>
      <c r="AE460" s="10">
        <v>9053634</v>
      </c>
      <c r="AF460" s="10">
        <v>16591898</v>
      </c>
      <c r="AG460" s="10">
        <v>4179636</v>
      </c>
      <c r="AH460" s="10">
        <v>0</v>
      </c>
      <c r="AI460" s="10">
        <v>1930070</v>
      </c>
      <c r="AJ460" s="10">
        <v>0</v>
      </c>
      <c r="AK460" s="10">
        <v>0</v>
      </c>
      <c r="AL460" s="197">
        <v>5039486541</v>
      </c>
    </row>
    <row r="461" spans="1:38" s="23" customFormat="1" ht="14.4" x14ac:dyDescent="0.3">
      <c r="A461" s="62" t="s">
        <v>692</v>
      </c>
      <c r="B461" s="26" t="s">
        <v>147</v>
      </c>
      <c r="C461" s="10">
        <v>0</v>
      </c>
      <c r="D461" s="10">
        <v>0</v>
      </c>
      <c r="E461" s="10">
        <v>0</v>
      </c>
      <c r="F461" s="10">
        <v>135755</v>
      </c>
      <c r="G461" s="10">
        <v>4713342</v>
      </c>
      <c r="H461" s="10">
        <v>135755</v>
      </c>
      <c r="I461" s="10">
        <v>135755</v>
      </c>
      <c r="J461" s="10">
        <v>135755</v>
      </c>
      <c r="K461" s="10">
        <v>135755</v>
      </c>
      <c r="L461" s="10">
        <v>0</v>
      </c>
      <c r="M461" s="10">
        <v>0</v>
      </c>
      <c r="N461" s="10">
        <v>0</v>
      </c>
      <c r="O461" s="10">
        <v>0</v>
      </c>
      <c r="P461" s="10">
        <v>135755</v>
      </c>
      <c r="Q461" s="10">
        <v>0</v>
      </c>
      <c r="R461" s="10">
        <v>135757</v>
      </c>
      <c r="S461" s="10">
        <v>135755</v>
      </c>
      <c r="T461" s="10">
        <v>0</v>
      </c>
      <c r="U461" s="10">
        <v>0</v>
      </c>
      <c r="V461" s="10">
        <v>0</v>
      </c>
      <c r="W461" s="10">
        <v>135755</v>
      </c>
      <c r="X461" s="10">
        <v>0</v>
      </c>
      <c r="Y461" s="10">
        <v>135755</v>
      </c>
      <c r="Z461" s="10">
        <v>135755</v>
      </c>
      <c r="AA461" s="10">
        <v>0</v>
      </c>
      <c r="AB461" s="10">
        <v>0</v>
      </c>
      <c r="AC461" s="10">
        <v>0</v>
      </c>
      <c r="AD461" s="10">
        <v>0</v>
      </c>
      <c r="AE461" s="10">
        <v>0</v>
      </c>
      <c r="AF461" s="10">
        <v>0</v>
      </c>
      <c r="AG461" s="10">
        <v>0</v>
      </c>
      <c r="AH461" s="10">
        <v>135755</v>
      </c>
      <c r="AI461" s="10">
        <v>0</v>
      </c>
      <c r="AJ461" s="10">
        <v>0</v>
      </c>
      <c r="AK461" s="10">
        <v>0</v>
      </c>
      <c r="AL461" s="197">
        <v>6342404</v>
      </c>
    </row>
    <row r="462" spans="1:38" s="23" customFormat="1" ht="14.4" x14ac:dyDescent="0.3">
      <c r="A462" s="62" t="s">
        <v>693</v>
      </c>
      <c r="B462" s="26" t="s">
        <v>148</v>
      </c>
      <c r="C462" s="10">
        <v>1000606</v>
      </c>
      <c r="D462" s="10">
        <v>819750</v>
      </c>
      <c r="E462" s="10">
        <v>3658363</v>
      </c>
      <c r="F462" s="10">
        <v>88101</v>
      </c>
      <c r="G462" s="10">
        <v>14224</v>
      </c>
      <c r="H462" s="10">
        <v>0</v>
      </c>
      <c r="I462" s="10">
        <v>142414</v>
      </c>
      <c r="J462" s="10">
        <v>119679</v>
      </c>
      <c r="K462" s="10">
        <v>90775</v>
      </c>
      <c r="L462" s="10">
        <v>3824170</v>
      </c>
      <c r="M462" s="10">
        <v>4888574</v>
      </c>
      <c r="N462" s="10">
        <v>12609540</v>
      </c>
      <c r="O462" s="10">
        <v>4124971</v>
      </c>
      <c r="P462" s="10">
        <v>3061223</v>
      </c>
      <c r="Q462" s="10">
        <v>1647758</v>
      </c>
      <c r="R462" s="10">
        <v>0</v>
      </c>
      <c r="S462" s="10">
        <v>477051</v>
      </c>
      <c r="T462" s="10">
        <v>2343480</v>
      </c>
      <c r="U462" s="10">
        <v>0</v>
      </c>
      <c r="V462" s="10">
        <v>5490355</v>
      </c>
      <c r="W462" s="10">
        <v>141421</v>
      </c>
      <c r="X462" s="10">
        <v>3801617</v>
      </c>
      <c r="Y462" s="10">
        <v>4024183</v>
      </c>
      <c r="Z462" s="10">
        <v>1099836</v>
      </c>
      <c r="AA462" s="10">
        <v>0</v>
      </c>
      <c r="AB462" s="10">
        <v>3213096</v>
      </c>
      <c r="AC462" s="10">
        <v>134196410</v>
      </c>
      <c r="AD462" s="10">
        <v>433017</v>
      </c>
      <c r="AE462" s="10">
        <v>410488</v>
      </c>
      <c r="AF462" s="10">
        <v>7680388</v>
      </c>
      <c r="AG462" s="10">
        <v>23797</v>
      </c>
      <c r="AH462" s="10">
        <v>0</v>
      </c>
      <c r="AI462" s="10">
        <v>0</v>
      </c>
      <c r="AJ462" s="10">
        <v>0</v>
      </c>
      <c r="AK462" s="10">
        <v>0</v>
      </c>
      <c r="AL462" s="197">
        <v>199425287</v>
      </c>
    </row>
    <row r="463" spans="1:38" s="23" customFormat="1" ht="14.4" x14ac:dyDescent="0.3">
      <c r="A463" s="62" t="s">
        <v>694</v>
      </c>
      <c r="B463" s="26" t="s">
        <v>149</v>
      </c>
      <c r="C463" s="10">
        <v>0</v>
      </c>
      <c r="D463" s="10">
        <v>75501</v>
      </c>
      <c r="E463" s="10">
        <v>0</v>
      </c>
      <c r="F463" s="10">
        <v>2793</v>
      </c>
      <c r="G463" s="10">
        <v>0</v>
      </c>
      <c r="H463" s="10">
        <v>0</v>
      </c>
      <c r="I463" s="10">
        <v>82590</v>
      </c>
      <c r="J463" s="10">
        <v>0</v>
      </c>
      <c r="K463" s="10">
        <v>39800</v>
      </c>
      <c r="L463" s="10">
        <v>13067</v>
      </c>
      <c r="M463" s="10">
        <v>167133</v>
      </c>
      <c r="N463" s="10">
        <v>160306</v>
      </c>
      <c r="O463" s="10">
        <v>250066</v>
      </c>
      <c r="P463" s="10">
        <v>329739</v>
      </c>
      <c r="Q463" s="10">
        <v>104690</v>
      </c>
      <c r="R463" s="10">
        <v>250245</v>
      </c>
      <c r="S463" s="10">
        <v>0</v>
      </c>
      <c r="T463" s="10">
        <v>486898</v>
      </c>
      <c r="U463" s="10">
        <v>0</v>
      </c>
      <c r="V463" s="10">
        <v>733784</v>
      </c>
      <c r="W463" s="10">
        <v>28399</v>
      </c>
      <c r="X463" s="10">
        <v>2882103</v>
      </c>
      <c r="Y463" s="10">
        <v>312242</v>
      </c>
      <c r="Z463" s="10">
        <v>138928</v>
      </c>
      <c r="AA463" s="10">
        <v>10153</v>
      </c>
      <c r="AB463" s="10">
        <v>424703</v>
      </c>
      <c r="AC463" s="10">
        <v>12915670</v>
      </c>
      <c r="AD463" s="10">
        <v>105099</v>
      </c>
      <c r="AE463" s="10">
        <v>0</v>
      </c>
      <c r="AF463" s="10">
        <v>0</v>
      </c>
      <c r="AG463" s="10">
        <v>0</v>
      </c>
      <c r="AH463" s="10">
        <v>3657</v>
      </c>
      <c r="AI463" s="10">
        <v>0</v>
      </c>
      <c r="AJ463" s="10">
        <v>0</v>
      </c>
      <c r="AK463" s="10">
        <v>0</v>
      </c>
      <c r="AL463" s="197">
        <v>19517566</v>
      </c>
    </row>
    <row r="464" spans="1:38" s="23" customFormat="1" ht="14.4" x14ac:dyDescent="0.3">
      <c r="A464" s="62" t="s">
        <v>695</v>
      </c>
      <c r="B464" s="26" t="s">
        <v>150</v>
      </c>
      <c r="C464" s="10">
        <v>0</v>
      </c>
      <c r="D464" s="10">
        <v>0</v>
      </c>
      <c r="E464" s="10">
        <v>0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0</v>
      </c>
      <c r="W464" s="10">
        <v>0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  <c r="AD464" s="10">
        <v>0</v>
      </c>
      <c r="AE464" s="10">
        <v>0</v>
      </c>
      <c r="AF464" s="10">
        <v>575920298</v>
      </c>
      <c r="AG464" s="10">
        <v>0</v>
      </c>
      <c r="AH464" s="10">
        <v>0</v>
      </c>
      <c r="AI464" s="10">
        <v>0</v>
      </c>
      <c r="AJ464" s="10">
        <v>0</v>
      </c>
      <c r="AK464" s="10">
        <v>0</v>
      </c>
      <c r="AL464" s="197">
        <v>575920298</v>
      </c>
    </row>
    <row r="465" spans="1:38" s="23" customFormat="1" ht="14.4" x14ac:dyDescent="0.3">
      <c r="A465" s="62" t="s">
        <v>696</v>
      </c>
      <c r="B465" s="26" t="s">
        <v>151</v>
      </c>
      <c r="C465" s="10">
        <v>0</v>
      </c>
      <c r="D465" s="10">
        <v>5808</v>
      </c>
      <c r="E465" s="10">
        <v>11364146</v>
      </c>
      <c r="F465" s="10">
        <v>0</v>
      </c>
      <c r="G465" s="10">
        <v>1175731</v>
      </c>
      <c r="H465" s="10">
        <v>4707936</v>
      </c>
      <c r="I465" s="10">
        <v>870580</v>
      </c>
      <c r="J465" s="10">
        <v>0</v>
      </c>
      <c r="K465" s="10">
        <v>789669</v>
      </c>
      <c r="L465" s="10">
        <v>13622962</v>
      </c>
      <c r="M465" s="10">
        <v>117852222</v>
      </c>
      <c r="N465" s="10">
        <v>970249</v>
      </c>
      <c r="O465" s="10">
        <v>10805742</v>
      </c>
      <c r="P465" s="10">
        <v>1131503</v>
      </c>
      <c r="Q465" s="10">
        <v>4535913</v>
      </c>
      <c r="R465" s="10">
        <v>16508489</v>
      </c>
      <c r="S465" s="10">
        <v>0</v>
      </c>
      <c r="T465" s="10">
        <v>33951578</v>
      </c>
      <c r="U465" s="10">
        <v>0</v>
      </c>
      <c r="V465" s="10">
        <v>60165681</v>
      </c>
      <c r="W465" s="10">
        <v>1122279</v>
      </c>
      <c r="X465" s="10">
        <v>21875561</v>
      </c>
      <c r="Y465" s="10">
        <v>993662</v>
      </c>
      <c r="Z465" s="10">
        <v>43792</v>
      </c>
      <c r="AA465" s="10">
        <v>39274794</v>
      </c>
      <c r="AB465" s="10">
        <v>17315560</v>
      </c>
      <c r="AC465" s="10">
        <v>118073283</v>
      </c>
      <c r="AD465" s="10">
        <v>16021830</v>
      </c>
      <c r="AE465" s="10">
        <v>1357217</v>
      </c>
      <c r="AF465" s="10">
        <v>67798567</v>
      </c>
      <c r="AG465" s="10">
        <v>4456448</v>
      </c>
      <c r="AH465" s="10">
        <v>4937260</v>
      </c>
      <c r="AI465" s="10">
        <v>15454</v>
      </c>
      <c r="AJ465" s="10">
        <v>0</v>
      </c>
      <c r="AK465" s="10">
        <v>0</v>
      </c>
      <c r="AL465" s="197">
        <v>571743916</v>
      </c>
    </row>
    <row r="466" spans="1:38" s="23" customFormat="1" ht="14.4" x14ac:dyDescent="0.3">
      <c r="A466" s="62" t="s">
        <v>697</v>
      </c>
      <c r="B466" s="26" t="s">
        <v>152</v>
      </c>
      <c r="C466" s="10">
        <v>0</v>
      </c>
      <c r="D466" s="10">
        <v>4208192</v>
      </c>
      <c r="E466" s="10">
        <v>4599915</v>
      </c>
      <c r="F466" s="10">
        <v>4209270</v>
      </c>
      <c r="G466" s="10">
        <v>4973991</v>
      </c>
      <c r="H466" s="10">
        <v>39189787</v>
      </c>
      <c r="I466" s="10">
        <v>6064372</v>
      </c>
      <c r="J466" s="10">
        <v>4208192</v>
      </c>
      <c r="K466" s="10">
        <v>4220262</v>
      </c>
      <c r="L466" s="10">
        <v>355843</v>
      </c>
      <c r="M466" s="10">
        <v>67827735</v>
      </c>
      <c r="N466" s="10">
        <v>20547289</v>
      </c>
      <c r="O466" s="10">
        <v>24891897</v>
      </c>
      <c r="P466" s="10">
        <v>4401783</v>
      </c>
      <c r="Q466" s="10">
        <v>6909565</v>
      </c>
      <c r="R466" s="10">
        <v>4208192</v>
      </c>
      <c r="S466" s="10">
        <v>4842618</v>
      </c>
      <c r="T466" s="10">
        <v>11242138</v>
      </c>
      <c r="U466" s="10">
        <v>0</v>
      </c>
      <c r="V466" s="10">
        <v>5078571</v>
      </c>
      <c r="W466" s="10">
        <v>4515849</v>
      </c>
      <c r="X466" s="10">
        <v>6942519</v>
      </c>
      <c r="Y466" s="10">
        <v>5547185</v>
      </c>
      <c r="Z466" s="10">
        <v>4233998</v>
      </c>
      <c r="AA466" s="10">
        <v>14631916</v>
      </c>
      <c r="AB466" s="10">
        <v>4864216</v>
      </c>
      <c r="AC466" s="10">
        <v>326306028</v>
      </c>
      <c r="AD466" s="10">
        <v>228888498</v>
      </c>
      <c r="AE466" s="10">
        <v>57377</v>
      </c>
      <c r="AF466" s="10">
        <v>13727875</v>
      </c>
      <c r="AG466" s="10">
        <v>4494103</v>
      </c>
      <c r="AH466" s="10">
        <v>6683511</v>
      </c>
      <c r="AI466" s="10">
        <v>416025</v>
      </c>
      <c r="AJ466" s="10">
        <v>4208192</v>
      </c>
      <c r="AK466" s="10">
        <v>0</v>
      </c>
      <c r="AL466" s="197">
        <v>847496904</v>
      </c>
    </row>
    <row r="467" spans="1:38" s="23" customFormat="1" ht="14.4" x14ac:dyDescent="0.3">
      <c r="A467" s="62" t="s">
        <v>698</v>
      </c>
      <c r="B467" s="26" t="s">
        <v>153</v>
      </c>
      <c r="C467" s="10">
        <v>107141</v>
      </c>
      <c r="D467" s="10">
        <v>0</v>
      </c>
      <c r="E467" s="10">
        <v>0</v>
      </c>
      <c r="F467" s="10">
        <v>0</v>
      </c>
      <c r="G467" s="10">
        <v>0</v>
      </c>
      <c r="H467" s="10">
        <v>577409</v>
      </c>
      <c r="I467" s="10">
        <v>1624596</v>
      </c>
      <c r="J467" s="10">
        <v>0</v>
      </c>
      <c r="K467" s="10">
        <v>0</v>
      </c>
      <c r="L467" s="10">
        <v>30879258</v>
      </c>
      <c r="M467" s="10">
        <v>0</v>
      </c>
      <c r="N467" s="10">
        <v>10515232</v>
      </c>
      <c r="O467" s="10">
        <v>0</v>
      </c>
      <c r="P467" s="10">
        <v>0</v>
      </c>
      <c r="Q467" s="10">
        <v>475610</v>
      </c>
      <c r="R467" s="10">
        <v>0</v>
      </c>
      <c r="S467" s="10">
        <v>0</v>
      </c>
      <c r="T467" s="10">
        <v>1352043</v>
      </c>
      <c r="U467" s="10">
        <v>0</v>
      </c>
      <c r="V467" s="10">
        <v>0</v>
      </c>
      <c r="W467" s="10">
        <v>0</v>
      </c>
      <c r="X467" s="10">
        <v>0</v>
      </c>
      <c r="Y467" s="10">
        <v>141726</v>
      </c>
      <c r="Z467" s="10">
        <v>0</v>
      </c>
      <c r="AA467" s="10">
        <v>0</v>
      </c>
      <c r="AB467" s="10">
        <v>0</v>
      </c>
      <c r="AC467" s="10">
        <v>2751067</v>
      </c>
      <c r="AD467" s="10">
        <v>0</v>
      </c>
      <c r="AE467" s="10">
        <v>0</v>
      </c>
      <c r="AF467" s="10">
        <v>13445760</v>
      </c>
      <c r="AG467" s="10">
        <v>562123</v>
      </c>
      <c r="AH467" s="10">
        <v>0</v>
      </c>
      <c r="AI467" s="10">
        <v>0</v>
      </c>
      <c r="AJ467" s="10">
        <v>0</v>
      </c>
      <c r="AK467" s="10">
        <v>0</v>
      </c>
      <c r="AL467" s="197">
        <v>62431965</v>
      </c>
    </row>
    <row r="468" spans="1:38" s="23" customFormat="1" ht="14.4" x14ac:dyDescent="0.3">
      <c r="A468" s="62" t="s">
        <v>699</v>
      </c>
      <c r="B468" s="26" t="s">
        <v>154</v>
      </c>
      <c r="C468" s="10">
        <v>5296695</v>
      </c>
      <c r="D468" s="10">
        <v>0</v>
      </c>
      <c r="E468" s="10">
        <v>444502</v>
      </c>
      <c r="F468" s="10">
        <v>0</v>
      </c>
      <c r="G468" s="10">
        <v>86659</v>
      </c>
      <c r="H468" s="10">
        <v>19521460</v>
      </c>
      <c r="I468" s="10">
        <v>519994</v>
      </c>
      <c r="J468" s="10">
        <v>0</v>
      </c>
      <c r="K468" s="10">
        <v>0</v>
      </c>
      <c r="L468" s="10">
        <v>822557</v>
      </c>
      <c r="M468" s="10">
        <v>33898488</v>
      </c>
      <c r="N468" s="10">
        <v>31944835</v>
      </c>
      <c r="O468" s="10">
        <v>0</v>
      </c>
      <c r="P468" s="10">
        <v>397744</v>
      </c>
      <c r="Q468" s="10">
        <v>0</v>
      </c>
      <c r="R468" s="10">
        <v>0</v>
      </c>
      <c r="S468" s="10">
        <v>2525058</v>
      </c>
      <c r="T468" s="10">
        <v>2587517</v>
      </c>
      <c r="U468" s="10">
        <v>0</v>
      </c>
      <c r="V468" s="10">
        <v>46276540</v>
      </c>
      <c r="W468" s="10">
        <v>41184</v>
      </c>
      <c r="X468" s="10">
        <v>0</v>
      </c>
      <c r="Y468" s="10">
        <v>199823</v>
      </c>
      <c r="Z468" s="10">
        <v>1602762</v>
      </c>
      <c r="AA468" s="10">
        <v>0</v>
      </c>
      <c r="AB468" s="10">
        <v>4196907</v>
      </c>
      <c r="AC468" s="10">
        <v>7574209</v>
      </c>
      <c r="AD468" s="10">
        <v>230396</v>
      </c>
      <c r="AE468" s="10">
        <v>0</v>
      </c>
      <c r="AF468" s="10">
        <v>0</v>
      </c>
      <c r="AG468" s="10">
        <v>0</v>
      </c>
      <c r="AH468" s="10">
        <v>0</v>
      </c>
      <c r="AI468" s="10">
        <v>0</v>
      </c>
      <c r="AJ468" s="10">
        <v>0</v>
      </c>
      <c r="AK468" s="10">
        <v>0</v>
      </c>
      <c r="AL468" s="197">
        <v>158167330</v>
      </c>
    </row>
    <row r="469" spans="1:38" s="23" customFormat="1" ht="14.4" x14ac:dyDescent="0.3">
      <c r="A469" s="62" t="s">
        <v>700</v>
      </c>
      <c r="B469" s="26" t="s">
        <v>155</v>
      </c>
      <c r="C469" s="10">
        <v>5581348</v>
      </c>
      <c r="D469" s="10">
        <v>11875</v>
      </c>
      <c r="E469" s="10">
        <v>7258000</v>
      </c>
      <c r="F469" s="10">
        <v>2638416</v>
      </c>
      <c r="G469" s="10">
        <v>0</v>
      </c>
      <c r="H469" s="10">
        <v>70369719</v>
      </c>
      <c r="I469" s="10">
        <v>6616</v>
      </c>
      <c r="J469" s="10">
        <v>6896</v>
      </c>
      <c r="K469" s="10">
        <v>309990</v>
      </c>
      <c r="L469" s="10">
        <v>0</v>
      </c>
      <c r="M469" s="10">
        <v>23440281</v>
      </c>
      <c r="N469" s="10">
        <v>1478647</v>
      </c>
      <c r="O469" s="10">
        <v>94174864</v>
      </c>
      <c r="P469" s="10">
        <v>813763</v>
      </c>
      <c r="Q469" s="10">
        <v>0</v>
      </c>
      <c r="R469" s="10">
        <v>38869349</v>
      </c>
      <c r="S469" s="10">
        <v>3320786</v>
      </c>
      <c r="T469" s="10">
        <v>5068516</v>
      </c>
      <c r="U469" s="10">
        <v>0</v>
      </c>
      <c r="V469" s="10">
        <v>0</v>
      </c>
      <c r="W469" s="10">
        <v>0</v>
      </c>
      <c r="X469" s="10">
        <v>28666798</v>
      </c>
      <c r="Y469" s="10">
        <v>1705926</v>
      </c>
      <c r="Z469" s="10">
        <v>531103</v>
      </c>
      <c r="AA469" s="10">
        <v>44428618</v>
      </c>
      <c r="AB469" s="10">
        <v>2742549</v>
      </c>
      <c r="AC469" s="10">
        <v>22001154</v>
      </c>
      <c r="AD469" s="10">
        <v>6909674</v>
      </c>
      <c r="AE469" s="10">
        <v>0</v>
      </c>
      <c r="AF469" s="10">
        <v>829758</v>
      </c>
      <c r="AG469" s="10">
        <v>2814785</v>
      </c>
      <c r="AH469" s="10">
        <v>32069</v>
      </c>
      <c r="AI469" s="10">
        <v>0</v>
      </c>
      <c r="AJ469" s="10">
        <v>0</v>
      </c>
      <c r="AK469" s="10">
        <v>0</v>
      </c>
      <c r="AL469" s="197">
        <v>364011500</v>
      </c>
    </row>
    <row r="470" spans="1:38" s="23" customFormat="1" ht="14.4" x14ac:dyDescent="0.3">
      <c r="A470" s="62" t="s">
        <v>701</v>
      </c>
      <c r="B470" s="26" t="s">
        <v>70</v>
      </c>
      <c r="C470" s="10">
        <v>0</v>
      </c>
      <c r="D470" s="10">
        <v>0</v>
      </c>
      <c r="E470" s="10">
        <v>482436</v>
      </c>
      <c r="F470" s="10">
        <v>486619</v>
      </c>
      <c r="G470" s="10">
        <v>0</v>
      </c>
      <c r="H470" s="10">
        <v>13771593</v>
      </c>
      <c r="I470" s="10">
        <v>0</v>
      </c>
      <c r="J470" s="10">
        <v>0</v>
      </c>
      <c r="K470" s="10">
        <v>7102793</v>
      </c>
      <c r="L470" s="10">
        <v>83117294</v>
      </c>
      <c r="M470" s="10">
        <v>60326578</v>
      </c>
      <c r="N470" s="10">
        <v>17650325</v>
      </c>
      <c r="O470" s="10">
        <v>5386519</v>
      </c>
      <c r="P470" s="10">
        <v>0</v>
      </c>
      <c r="Q470" s="10">
        <v>0</v>
      </c>
      <c r="R470" s="10">
        <v>17854171</v>
      </c>
      <c r="S470" s="10">
        <v>0</v>
      </c>
      <c r="T470" s="10">
        <v>355506470</v>
      </c>
      <c r="U470" s="10">
        <v>0</v>
      </c>
      <c r="V470" s="10">
        <v>14006059</v>
      </c>
      <c r="W470" s="10">
        <v>2728</v>
      </c>
      <c r="X470" s="10">
        <v>1351632</v>
      </c>
      <c r="Y470" s="10">
        <v>19466307</v>
      </c>
      <c r="Z470" s="10">
        <v>2003882</v>
      </c>
      <c r="AA470" s="10">
        <v>15968764</v>
      </c>
      <c r="AB470" s="10">
        <v>689063644</v>
      </c>
      <c r="AC470" s="10">
        <v>9837220</v>
      </c>
      <c r="AD470" s="10">
        <v>15983043</v>
      </c>
      <c r="AE470" s="10">
        <v>54425435</v>
      </c>
      <c r="AF470" s="10">
        <v>11636896</v>
      </c>
      <c r="AG470" s="10">
        <v>4272394</v>
      </c>
      <c r="AH470" s="10">
        <v>2606201</v>
      </c>
      <c r="AI470" s="10">
        <v>0</v>
      </c>
      <c r="AJ470" s="10">
        <v>0</v>
      </c>
      <c r="AK470" s="10">
        <v>0</v>
      </c>
      <c r="AL470" s="197">
        <v>1402309003</v>
      </c>
    </row>
    <row r="471" spans="1:38" s="23" customFormat="1" ht="14.4" x14ac:dyDescent="0.3">
      <c r="A471" s="98" t="s">
        <v>702</v>
      </c>
      <c r="B471" s="99" t="s">
        <v>186</v>
      </c>
      <c r="C471" s="97">
        <v>91104568</v>
      </c>
      <c r="D471" s="97">
        <v>693439159</v>
      </c>
      <c r="E471" s="97">
        <v>66820291</v>
      </c>
      <c r="F471" s="97">
        <v>20288737</v>
      </c>
      <c r="G471" s="97">
        <v>141659790</v>
      </c>
      <c r="H471" s="97">
        <v>281910201</v>
      </c>
      <c r="I471" s="97">
        <v>11681236</v>
      </c>
      <c r="J471" s="97">
        <v>28505488</v>
      </c>
      <c r="K471" s="97">
        <v>139116284</v>
      </c>
      <c r="L471" s="97">
        <v>429029673</v>
      </c>
      <c r="M471" s="97">
        <v>1039404231</v>
      </c>
      <c r="N471" s="97">
        <v>340970070</v>
      </c>
      <c r="O471" s="97">
        <v>182488444</v>
      </c>
      <c r="P471" s="97">
        <v>44175496</v>
      </c>
      <c r="Q471" s="97">
        <v>149997918</v>
      </c>
      <c r="R471" s="97">
        <v>160275091</v>
      </c>
      <c r="S471" s="97">
        <v>30040666</v>
      </c>
      <c r="T471" s="97">
        <v>1773869122</v>
      </c>
      <c r="U471" s="97">
        <v>0</v>
      </c>
      <c r="V471" s="97">
        <v>267901650</v>
      </c>
      <c r="W471" s="97">
        <v>89262331</v>
      </c>
      <c r="X471" s="97">
        <v>84160173</v>
      </c>
      <c r="Y471" s="97">
        <v>102920375</v>
      </c>
      <c r="Z471" s="97">
        <v>24510506</v>
      </c>
      <c r="AA471" s="97">
        <v>199836723</v>
      </c>
      <c r="AB471" s="97">
        <v>914067092</v>
      </c>
      <c r="AC471" s="97">
        <v>4771900316</v>
      </c>
      <c r="AD471" s="97">
        <v>348664078</v>
      </c>
      <c r="AE471" s="97">
        <v>67723109</v>
      </c>
      <c r="AF471" s="97">
        <v>812375448</v>
      </c>
      <c r="AG471" s="97">
        <v>37860979</v>
      </c>
      <c r="AH471" s="97">
        <v>22679982</v>
      </c>
      <c r="AI471" s="97">
        <v>2361549</v>
      </c>
      <c r="AJ471" s="97">
        <v>4208192</v>
      </c>
      <c r="AK471" s="97">
        <v>0</v>
      </c>
      <c r="AL471" s="204">
        <v>13375208968</v>
      </c>
    </row>
    <row r="472" spans="1:38" s="23" customFormat="1" ht="14.4" x14ac:dyDescent="0.3">
      <c r="A472" s="62" t="s">
        <v>703</v>
      </c>
      <c r="B472" s="26" t="s">
        <v>188</v>
      </c>
      <c r="C472" s="10">
        <v>0</v>
      </c>
      <c r="D472" s="10">
        <v>0</v>
      </c>
      <c r="E472" s="10">
        <v>0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0</v>
      </c>
      <c r="AA472" s="10">
        <v>0</v>
      </c>
      <c r="AB472" s="10">
        <v>0</v>
      </c>
      <c r="AC472" s="10">
        <v>0</v>
      </c>
      <c r="AD472" s="10">
        <v>0</v>
      </c>
      <c r="AE472" s="10">
        <v>0</v>
      </c>
      <c r="AF472" s="10">
        <v>0</v>
      </c>
      <c r="AG472" s="10">
        <v>0</v>
      </c>
      <c r="AH472" s="10">
        <v>0</v>
      </c>
      <c r="AI472" s="10">
        <v>0</v>
      </c>
      <c r="AJ472" s="10">
        <v>0</v>
      </c>
      <c r="AK472" s="10">
        <v>0</v>
      </c>
      <c r="AL472" s="197">
        <v>0</v>
      </c>
    </row>
    <row r="473" spans="1:38" s="23" customFormat="1" ht="14.4" x14ac:dyDescent="0.3">
      <c r="A473" s="62" t="s">
        <v>704</v>
      </c>
      <c r="B473" s="26" t="s">
        <v>189</v>
      </c>
      <c r="C473" s="10">
        <v>0</v>
      </c>
      <c r="D473" s="10">
        <v>0</v>
      </c>
      <c r="E473" s="10">
        <v>0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2290461722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0</v>
      </c>
      <c r="AC473" s="10">
        <v>49100004</v>
      </c>
      <c r="AD473" s="10">
        <v>27577190</v>
      </c>
      <c r="AE473" s="10">
        <v>0</v>
      </c>
      <c r="AF473" s="10">
        <v>0</v>
      </c>
      <c r="AG473" s="10">
        <v>0</v>
      </c>
      <c r="AH473" s="10">
        <v>0</v>
      </c>
      <c r="AI473" s="10">
        <v>0</v>
      </c>
      <c r="AJ473" s="10">
        <v>0</v>
      </c>
      <c r="AK473" s="10">
        <v>0</v>
      </c>
      <c r="AL473" s="197">
        <v>2367138916</v>
      </c>
    </row>
    <row r="474" spans="1:38" s="23" customFormat="1" ht="14.4" x14ac:dyDescent="0.3">
      <c r="A474" s="98" t="s">
        <v>705</v>
      </c>
      <c r="B474" s="99" t="s">
        <v>187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2290461722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49100004</v>
      </c>
      <c r="AD474" s="97">
        <v>27577190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2367138916</v>
      </c>
    </row>
    <row r="475" spans="1:38" s="23" customFormat="1" ht="14.4" x14ac:dyDescent="0.3">
      <c r="A475" s="62" t="s">
        <v>706</v>
      </c>
      <c r="B475" s="26" t="s">
        <v>143</v>
      </c>
      <c r="C475" s="10">
        <v>0</v>
      </c>
      <c r="D475" s="10">
        <v>0</v>
      </c>
      <c r="E475" s="10">
        <v>4441250</v>
      </c>
      <c r="F475" s="10">
        <v>0</v>
      </c>
      <c r="G475" s="10">
        <v>4451973</v>
      </c>
      <c r="H475" s="10">
        <v>14646044</v>
      </c>
      <c r="I475" s="10">
        <v>0</v>
      </c>
      <c r="J475" s="10">
        <v>0</v>
      </c>
      <c r="K475" s="10">
        <v>1421525</v>
      </c>
      <c r="L475" s="10">
        <v>197663827</v>
      </c>
      <c r="M475" s="10">
        <v>436474</v>
      </c>
      <c r="N475" s="10">
        <v>2167682</v>
      </c>
      <c r="O475" s="10">
        <v>0</v>
      </c>
      <c r="P475" s="10">
        <v>0</v>
      </c>
      <c r="Q475" s="10">
        <v>0</v>
      </c>
      <c r="R475" s="10">
        <v>24365</v>
      </c>
      <c r="S475" s="10">
        <v>0</v>
      </c>
      <c r="T475" s="10">
        <v>0</v>
      </c>
      <c r="U475" s="10">
        <v>0</v>
      </c>
      <c r="V475" s="10">
        <v>0</v>
      </c>
      <c r="W475" s="10">
        <v>1092452</v>
      </c>
      <c r="X475" s="10">
        <v>0</v>
      </c>
      <c r="Y475" s="10">
        <v>1184</v>
      </c>
      <c r="Z475" s="10">
        <v>764819</v>
      </c>
      <c r="AA475" s="10">
        <v>4949317</v>
      </c>
      <c r="AB475" s="10">
        <v>0</v>
      </c>
      <c r="AC475" s="10">
        <v>0</v>
      </c>
      <c r="AD475" s="10">
        <v>0</v>
      </c>
      <c r="AE475" s="10">
        <v>0</v>
      </c>
      <c r="AF475" s="10">
        <v>0</v>
      </c>
      <c r="AG475" s="10">
        <v>0</v>
      </c>
      <c r="AH475" s="10">
        <v>0</v>
      </c>
      <c r="AI475" s="10">
        <v>0</v>
      </c>
      <c r="AJ475" s="10">
        <v>0</v>
      </c>
      <c r="AK475" s="10">
        <v>0</v>
      </c>
      <c r="AL475" s="197">
        <v>232060912</v>
      </c>
    </row>
    <row r="476" spans="1:38" s="23" customFormat="1" ht="14.4" x14ac:dyDescent="0.3">
      <c r="A476" s="62" t="s">
        <v>707</v>
      </c>
      <c r="B476" s="26" t="s">
        <v>144</v>
      </c>
      <c r="C476" s="10">
        <v>0</v>
      </c>
      <c r="D476" s="10">
        <v>0</v>
      </c>
      <c r="E476" s="10">
        <v>0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143052</v>
      </c>
      <c r="L476" s="10">
        <v>18815934</v>
      </c>
      <c r="M476" s="10">
        <v>0</v>
      </c>
      <c r="N476" s="10">
        <v>0</v>
      </c>
      <c r="O476" s="10">
        <v>0</v>
      </c>
      <c r="P476" s="10">
        <v>0</v>
      </c>
      <c r="Q476" s="10">
        <v>0</v>
      </c>
      <c r="R476" s="10">
        <v>0</v>
      </c>
      <c r="S476" s="10">
        <v>192500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18858930</v>
      </c>
      <c r="AC476" s="10">
        <v>288795859</v>
      </c>
      <c r="AD476" s="10">
        <v>0</v>
      </c>
      <c r="AE476" s="10">
        <v>0</v>
      </c>
      <c r="AF476" s="10">
        <v>0</v>
      </c>
      <c r="AG476" s="10">
        <v>0</v>
      </c>
      <c r="AH476" s="10">
        <v>5524</v>
      </c>
      <c r="AI476" s="10">
        <v>0</v>
      </c>
      <c r="AJ476" s="10">
        <v>0</v>
      </c>
      <c r="AK476" s="10">
        <v>0</v>
      </c>
      <c r="AL476" s="197">
        <v>326811799</v>
      </c>
    </row>
    <row r="477" spans="1:38" s="23" customFormat="1" ht="14.4" x14ac:dyDescent="0.3">
      <c r="A477" s="62" t="s">
        <v>708</v>
      </c>
      <c r="B477" s="26" t="s">
        <v>145</v>
      </c>
      <c r="C477" s="10">
        <v>0</v>
      </c>
      <c r="D477" s="10">
        <v>0</v>
      </c>
      <c r="E477" s="10">
        <v>0</v>
      </c>
      <c r="F477" s="10">
        <v>0</v>
      </c>
      <c r="G477" s="10">
        <v>256023</v>
      </c>
      <c r="H477" s="10">
        <v>0</v>
      </c>
      <c r="I477" s="10">
        <v>0</v>
      </c>
      <c r="J477" s="10">
        <v>0</v>
      </c>
      <c r="K477" s="10">
        <v>2013675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2824860</v>
      </c>
      <c r="AB477" s="10">
        <v>0</v>
      </c>
      <c r="AC477" s="10">
        <v>0</v>
      </c>
      <c r="AD477" s="10">
        <v>0</v>
      </c>
      <c r="AE477" s="10">
        <v>0</v>
      </c>
      <c r="AF477" s="10">
        <v>0</v>
      </c>
      <c r="AG477" s="10">
        <v>0</v>
      </c>
      <c r="AH477" s="10">
        <v>0</v>
      </c>
      <c r="AI477" s="10">
        <v>0</v>
      </c>
      <c r="AJ477" s="10">
        <v>0</v>
      </c>
      <c r="AK477" s="10">
        <v>0</v>
      </c>
      <c r="AL477" s="197">
        <v>5094558</v>
      </c>
    </row>
    <row r="478" spans="1:38" s="23" customFormat="1" ht="14.4" x14ac:dyDescent="0.3">
      <c r="A478" s="62" t="s">
        <v>709</v>
      </c>
      <c r="B478" s="26" t="s">
        <v>146</v>
      </c>
      <c r="C478" s="10">
        <v>0</v>
      </c>
      <c r="D478" s="10">
        <v>0</v>
      </c>
      <c r="E478" s="10">
        <v>0</v>
      </c>
      <c r="F478" s="10">
        <v>0</v>
      </c>
      <c r="G478" s="10">
        <v>475200</v>
      </c>
      <c r="H478" s="10">
        <v>0</v>
      </c>
      <c r="I478" s="10">
        <v>0</v>
      </c>
      <c r="J478" s="10">
        <v>0</v>
      </c>
      <c r="K478" s="10">
        <v>0</v>
      </c>
      <c r="L478" s="10">
        <v>0</v>
      </c>
      <c r="M478" s="10">
        <v>0</v>
      </c>
      <c r="N478" s="10">
        <v>6533668</v>
      </c>
      <c r="O478" s="10">
        <v>0</v>
      </c>
      <c r="P478" s="10">
        <v>0</v>
      </c>
      <c r="Q478" s="10">
        <v>0</v>
      </c>
      <c r="R478" s="10">
        <v>0</v>
      </c>
      <c r="S478" s="10">
        <v>21143812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1670</v>
      </c>
      <c r="AB478" s="10">
        <v>0</v>
      </c>
      <c r="AC478" s="10">
        <v>0</v>
      </c>
      <c r="AD478" s="10">
        <v>0</v>
      </c>
      <c r="AE478" s="10">
        <v>0</v>
      </c>
      <c r="AF478" s="10">
        <v>0</v>
      </c>
      <c r="AG478" s="10">
        <v>0</v>
      </c>
      <c r="AH478" s="10">
        <v>0</v>
      </c>
      <c r="AI478" s="10">
        <v>0</v>
      </c>
      <c r="AJ478" s="10">
        <v>0</v>
      </c>
      <c r="AK478" s="10">
        <v>0</v>
      </c>
      <c r="AL478" s="197">
        <v>28154350</v>
      </c>
    </row>
    <row r="479" spans="1:38" s="23" customFormat="1" ht="14.4" x14ac:dyDescent="0.3">
      <c r="A479" s="62" t="s">
        <v>710</v>
      </c>
      <c r="B479" s="26" t="s">
        <v>147</v>
      </c>
      <c r="C479" s="10">
        <v>0</v>
      </c>
      <c r="D479" s="10">
        <v>0</v>
      </c>
      <c r="E479" s="10">
        <v>0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0</v>
      </c>
      <c r="Q479" s="10">
        <v>0</v>
      </c>
      <c r="R479" s="10">
        <v>0</v>
      </c>
      <c r="S479" s="10">
        <v>0</v>
      </c>
      <c r="T479" s="10">
        <v>0</v>
      </c>
      <c r="U479" s="10">
        <v>0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  <c r="AD479" s="10">
        <v>0</v>
      </c>
      <c r="AE479" s="10">
        <v>0</v>
      </c>
      <c r="AF479" s="10">
        <v>0</v>
      </c>
      <c r="AG479" s="10">
        <v>0</v>
      </c>
      <c r="AH479" s="10">
        <v>0</v>
      </c>
      <c r="AI479" s="10">
        <v>0</v>
      </c>
      <c r="AJ479" s="10">
        <v>0</v>
      </c>
      <c r="AK479" s="10">
        <v>0</v>
      </c>
      <c r="AL479" s="197">
        <v>0</v>
      </c>
    </row>
    <row r="480" spans="1:38" s="23" customFormat="1" ht="14.4" x14ac:dyDescent="0.3">
      <c r="A480" s="62" t="s">
        <v>711</v>
      </c>
      <c r="B480" s="26" t="s">
        <v>148</v>
      </c>
      <c r="C480" s="10">
        <v>0</v>
      </c>
      <c r="D480" s="10">
        <v>0</v>
      </c>
      <c r="E480" s="10">
        <v>0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164567353</v>
      </c>
      <c r="M480" s="10">
        <v>0</v>
      </c>
      <c r="N480" s="10">
        <v>4000</v>
      </c>
      <c r="O480" s="10">
        <v>116000000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0</v>
      </c>
      <c r="W480" s="10">
        <v>0</v>
      </c>
      <c r="X480" s="10">
        <v>0</v>
      </c>
      <c r="Y480" s="10">
        <v>0</v>
      </c>
      <c r="Z480" s="10">
        <v>0</v>
      </c>
      <c r="AA480" s="10">
        <v>22162500</v>
      </c>
      <c r="AB480" s="10">
        <v>0</v>
      </c>
      <c r="AC480" s="10">
        <v>0</v>
      </c>
      <c r="AD480" s="10">
        <v>0</v>
      </c>
      <c r="AE480" s="10">
        <v>0</v>
      </c>
      <c r="AF480" s="10">
        <v>0</v>
      </c>
      <c r="AG480" s="10">
        <v>0</v>
      </c>
      <c r="AH480" s="10">
        <v>0</v>
      </c>
      <c r="AI480" s="10">
        <v>0</v>
      </c>
      <c r="AJ480" s="10">
        <v>0</v>
      </c>
      <c r="AK480" s="10">
        <v>0</v>
      </c>
      <c r="AL480" s="197">
        <v>302733853</v>
      </c>
    </row>
    <row r="481" spans="1:38" s="23" customFormat="1" ht="14.4" x14ac:dyDescent="0.3">
      <c r="A481" s="62" t="s">
        <v>712</v>
      </c>
      <c r="B481" s="26" t="s">
        <v>149</v>
      </c>
      <c r="C481" s="10">
        <v>0</v>
      </c>
      <c r="D481" s="10">
        <v>0</v>
      </c>
      <c r="E481" s="10">
        <v>0</v>
      </c>
      <c r="F481" s="10">
        <v>0</v>
      </c>
      <c r="G481" s="10">
        <v>0</v>
      </c>
      <c r="H481" s="10">
        <v>0</v>
      </c>
      <c r="I481" s="10">
        <v>0</v>
      </c>
      <c r="J481" s="10">
        <v>0</v>
      </c>
      <c r="K481" s="10">
        <v>469319</v>
      </c>
      <c r="L481" s="10">
        <v>2335546</v>
      </c>
      <c r="M481" s="10">
        <v>0</v>
      </c>
      <c r="N481" s="10">
        <v>0</v>
      </c>
      <c r="O481" s="10">
        <v>0</v>
      </c>
      <c r="P481" s="10">
        <v>0</v>
      </c>
      <c r="Q481" s="10">
        <v>0</v>
      </c>
      <c r="R481" s="10">
        <v>0</v>
      </c>
      <c r="S481" s="10">
        <v>0</v>
      </c>
      <c r="T481" s="10">
        <v>0</v>
      </c>
      <c r="U481" s="10">
        <v>0</v>
      </c>
      <c r="V481" s="10">
        <v>0</v>
      </c>
      <c r="W481" s="10">
        <v>0</v>
      </c>
      <c r="X481" s="10">
        <v>0</v>
      </c>
      <c r="Y481" s="10">
        <v>0</v>
      </c>
      <c r="Z481" s="10">
        <v>0</v>
      </c>
      <c r="AA481" s="10">
        <v>0</v>
      </c>
      <c r="AB481" s="10">
        <v>0</v>
      </c>
      <c r="AC481" s="10">
        <v>0</v>
      </c>
      <c r="AD481" s="10">
        <v>0</v>
      </c>
      <c r="AE481" s="10">
        <v>0</v>
      </c>
      <c r="AF481" s="10">
        <v>0</v>
      </c>
      <c r="AG481" s="10">
        <v>0</v>
      </c>
      <c r="AH481" s="10">
        <v>0</v>
      </c>
      <c r="AI481" s="10">
        <v>0</v>
      </c>
      <c r="AJ481" s="10">
        <v>0</v>
      </c>
      <c r="AK481" s="10">
        <v>0</v>
      </c>
      <c r="AL481" s="197">
        <v>2804865</v>
      </c>
    </row>
    <row r="482" spans="1:38" s="23" customFormat="1" ht="14.4" x14ac:dyDescent="0.3">
      <c r="A482" s="62" t="s">
        <v>713</v>
      </c>
      <c r="B482" s="26" t="s">
        <v>150</v>
      </c>
      <c r="C482" s="10">
        <v>0</v>
      </c>
      <c r="D482" s="10">
        <v>0</v>
      </c>
      <c r="E482" s="10">
        <v>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0</v>
      </c>
      <c r="W482" s="10">
        <v>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  <c r="AD482" s="10">
        <v>0</v>
      </c>
      <c r="AE482" s="10">
        <v>0</v>
      </c>
      <c r="AF482" s="10">
        <v>32129951</v>
      </c>
      <c r="AG482" s="10">
        <v>0</v>
      </c>
      <c r="AH482" s="10">
        <v>0</v>
      </c>
      <c r="AI482" s="10">
        <v>0</v>
      </c>
      <c r="AJ482" s="10">
        <v>0</v>
      </c>
      <c r="AK482" s="10">
        <v>0</v>
      </c>
      <c r="AL482" s="197">
        <v>32129951</v>
      </c>
    </row>
    <row r="483" spans="1:38" s="23" customFormat="1" ht="14.4" x14ac:dyDescent="0.3">
      <c r="A483" s="62" t="s">
        <v>714</v>
      </c>
      <c r="B483" s="26" t="s">
        <v>151</v>
      </c>
      <c r="C483" s="10">
        <v>2422564</v>
      </c>
      <c r="D483" s="10">
        <v>0</v>
      </c>
      <c r="E483" s="10">
        <v>0</v>
      </c>
      <c r="F483" s="10">
        <v>0</v>
      </c>
      <c r="G483" s="10">
        <v>0</v>
      </c>
      <c r="H483" s="10">
        <v>148052</v>
      </c>
      <c r="I483" s="10">
        <v>0</v>
      </c>
      <c r="J483" s="10">
        <v>0</v>
      </c>
      <c r="K483" s="10">
        <v>7695732</v>
      </c>
      <c r="L483" s="10">
        <v>556043319</v>
      </c>
      <c r="M483" s="10">
        <v>0</v>
      </c>
      <c r="N483" s="10">
        <v>0</v>
      </c>
      <c r="O483" s="10">
        <v>14918235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80221274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438848</v>
      </c>
      <c r="AC483" s="10">
        <v>228099998</v>
      </c>
      <c r="AD483" s="10">
        <v>0</v>
      </c>
      <c r="AE483" s="10">
        <v>1384</v>
      </c>
      <c r="AF483" s="10">
        <v>34623</v>
      </c>
      <c r="AG483" s="10">
        <v>0</v>
      </c>
      <c r="AH483" s="10">
        <v>0</v>
      </c>
      <c r="AI483" s="10">
        <v>0</v>
      </c>
      <c r="AJ483" s="10">
        <v>0</v>
      </c>
      <c r="AK483" s="10">
        <v>0</v>
      </c>
      <c r="AL483" s="197">
        <v>890024029</v>
      </c>
    </row>
    <row r="484" spans="1:38" s="23" customFormat="1" ht="14.4" x14ac:dyDescent="0.3">
      <c r="A484" s="62" t="s">
        <v>715</v>
      </c>
      <c r="B484" s="26" t="s">
        <v>152</v>
      </c>
      <c r="C484" s="10">
        <v>9908993</v>
      </c>
      <c r="D484" s="10">
        <v>0</v>
      </c>
      <c r="E484" s="10">
        <v>0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12697</v>
      </c>
      <c r="M484" s="10">
        <v>0</v>
      </c>
      <c r="N484" s="10">
        <v>2142680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0</v>
      </c>
      <c r="W484" s="10">
        <v>0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  <c r="AD484" s="10">
        <v>0</v>
      </c>
      <c r="AE484" s="10">
        <v>0</v>
      </c>
      <c r="AF484" s="10">
        <v>20635</v>
      </c>
      <c r="AG484" s="10">
        <v>0</v>
      </c>
      <c r="AH484" s="10">
        <v>0</v>
      </c>
      <c r="AI484" s="10">
        <v>0</v>
      </c>
      <c r="AJ484" s="10">
        <v>0</v>
      </c>
      <c r="AK484" s="10">
        <v>0</v>
      </c>
      <c r="AL484" s="197">
        <v>12085005</v>
      </c>
    </row>
    <row r="485" spans="1:38" s="23" customFormat="1" ht="14.4" x14ac:dyDescent="0.3">
      <c r="A485" s="62" t="s">
        <v>716</v>
      </c>
      <c r="B485" s="26" t="s">
        <v>153</v>
      </c>
      <c r="C485" s="10">
        <v>0</v>
      </c>
      <c r="D485" s="10">
        <v>0</v>
      </c>
      <c r="E485" s="10">
        <v>0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184000000</v>
      </c>
      <c r="P485" s="10">
        <v>0</v>
      </c>
      <c r="Q485" s="10">
        <v>0</v>
      </c>
      <c r="R485" s="10">
        <v>5302368</v>
      </c>
      <c r="S485" s="10">
        <v>0</v>
      </c>
      <c r="T485" s="10">
        <v>0</v>
      </c>
      <c r="U485" s="10">
        <v>0</v>
      </c>
      <c r="V485" s="10">
        <v>0</v>
      </c>
      <c r="W485" s="10">
        <v>1512691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  <c r="AD485" s="10">
        <v>0</v>
      </c>
      <c r="AE485" s="10">
        <v>0</v>
      </c>
      <c r="AF485" s="10">
        <v>0</v>
      </c>
      <c r="AG485" s="10">
        <v>0</v>
      </c>
      <c r="AH485" s="10">
        <v>0</v>
      </c>
      <c r="AI485" s="10">
        <v>0</v>
      </c>
      <c r="AJ485" s="10">
        <v>0</v>
      </c>
      <c r="AK485" s="10">
        <v>0</v>
      </c>
      <c r="AL485" s="197">
        <v>190815059</v>
      </c>
    </row>
    <row r="486" spans="1:38" s="23" customFormat="1" ht="14.4" x14ac:dyDescent="0.3">
      <c r="A486" s="62" t="s">
        <v>717</v>
      </c>
      <c r="B486" s="26" t="s">
        <v>154</v>
      </c>
      <c r="C486" s="10">
        <v>14212159</v>
      </c>
      <c r="D486" s="10">
        <v>0</v>
      </c>
      <c r="E486" s="10">
        <v>0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143182</v>
      </c>
      <c r="L486" s="10">
        <v>147352</v>
      </c>
      <c r="M486" s="10">
        <v>10270933</v>
      </c>
      <c r="N486" s="10">
        <v>64864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0</v>
      </c>
      <c r="U486" s="10">
        <v>0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  <c r="AD486" s="10">
        <v>0</v>
      </c>
      <c r="AE486" s="10">
        <v>0</v>
      </c>
      <c r="AF486" s="10">
        <v>28420</v>
      </c>
      <c r="AG486" s="10">
        <v>0</v>
      </c>
      <c r="AH486" s="10">
        <v>0</v>
      </c>
      <c r="AI486" s="10">
        <v>0</v>
      </c>
      <c r="AJ486" s="10">
        <v>0</v>
      </c>
      <c r="AK486" s="10">
        <v>0</v>
      </c>
      <c r="AL486" s="197">
        <v>24866910</v>
      </c>
    </row>
    <row r="487" spans="1:38" s="23" customFormat="1" ht="14.4" x14ac:dyDescent="0.3">
      <c r="A487" s="62" t="s">
        <v>718</v>
      </c>
      <c r="B487" s="26" t="s">
        <v>155</v>
      </c>
      <c r="C487" s="10">
        <v>52771715</v>
      </c>
      <c r="D487" s="10">
        <v>0</v>
      </c>
      <c r="E487" s="10">
        <v>0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26811934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0</v>
      </c>
      <c r="W487" s="10">
        <v>0</v>
      </c>
      <c r="X487" s="10">
        <v>0</v>
      </c>
      <c r="Y487" s="10">
        <v>860077</v>
      </c>
      <c r="Z487" s="10">
        <v>0</v>
      </c>
      <c r="AA487" s="10">
        <v>0</v>
      </c>
      <c r="AB487" s="10">
        <v>0</v>
      </c>
      <c r="AC487" s="10">
        <v>0</v>
      </c>
      <c r="AD487" s="10">
        <v>0</v>
      </c>
      <c r="AE487" s="10">
        <v>0</v>
      </c>
      <c r="AF487" s="10">
        <v>0</v>
      </c>
      <c r="AG487" s="10">
        <v>0</v>
      </c>
      <c r="AH487" s="10">
        <v>0</v>
      </c>
      <c r="AI487" s="10">
        <v>0</v>
      </c>
      <c r="AJ487" s="10">
        <v>0</v>
      </c>
      <c r="AK487" s="10">
        <v>0</v>
      </c>
      <c r="AL487" s="197">
        <v>80443726</v>
      </c>
    </row>
    <row r="488" spans="1:38" s="23" customFormat="1" ht="14.4" x14ac:dyDescent="0.3">
      <c r="A488" s="62" t="s">
        <v>719</v>
      </c>
      <c r="B488" s="26" t="s">
        <v>70</v>
      </c>
      <c r="C488" s="10">
        <v>0</v>
      </c>
      <c r="D488" s="10">
        <v>0</v>
      </c>
      <c r="E488" s="10">
        <v>0</v>
      </c>
      <c r="F488" s="10">
        <v>29389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18247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54605241</v>
      </c>
      <c r="W488" s="10">
        <v>0</v>
      </c>
      <c r="X488" s="10">
        <v>0</v>
      </c>
      <c r="Y488" s="10">
        <v>0</v>
      </c>
      <c r="Z488" s="10">
        <v>0</v>
      </c>
      <c r="AA488" s="10">
        <v>0</v>
      </c>
      <c r="AB488" s="10">
        <v>0</v>
      </c>
      <c r="AC488" s="10">
        <v>0</v>
      </c>
      <c r="AD488" s="10">
        <v>45925854</v>
      </c>
      <c r="AE488" s="10">
        <v>281828813</v>
      </c>
      <c r="AF488" s="10">
        <v>0</v>
      </c>
      <c r="AG488" s="10">
        <v>0</v>
      </c>
      <c r="AH488" s="10">
        <v>0</v>
      </c>
      <c r="AI488" s="10">
        <v>0</v>
      </c>
      <c r="AJ488" s="10">
        <v>0</v>
      </c>
      <c r="AK488" s="10">
        <v>0</v>
      </c>
      <c r="AL488" s="197">
        <v>382407544</v>
      </c>
    </row>
    <row r="489" spans="1:38" s="23" customFormat="1" ht="14.4" x14ac:dyDescent="0.3">
      <c r="A489" s="98" t="s">
        <v>720</v>
      </c>
      <c r="B489" s="99" t="s">
        <v>190</v>
      </c>
      <c r="C489" s="97">
        <v>79315431</v>
      </c>
      <c r="D489" s="97">
        <v>0</v>
      </c>
      <c r="E489" s="97">
        <v>4441250</v>
      </c>
      <c r="F489" s="97">
        <v>29389</v>
      </c>
      <c r="G489" s="97">
        <v>5183196</v>
      </c>
      <c r="H489" s="97">
        <v>14794096</v>
      </c>
      <c r="I489" s="97">
        <v>0</v>
      </c>
      <c r="J489" s="97">
        <v>0</v>
      </c>
      <c r="K489" s="97">
        <v>11886485</v>
      </c>
      <c r="L489" s="97">
        <v>966397962</v>
      </c>
      <c r="M489" s="97">
        <v>10725654</v>
      </c>
      <c r="N489" s="97">
        <v>10912894</v>
      </c>
      <c r="O489" s="97">
        <v>314918235</v>
      </c>
      <c r="P489" s="97">
        <v>0</v>
      </c>
      <c r="Q489" s="97">
        <v>0</v>
      </c>
      <c r="R489" s="97">
        <v>5326733</v>
      </c>
      <c r="S489" s="97">
        <v>21336312</v>
      </c>
      <c r="T489" s="97">
        <v>0</v>
      </c>
      <c r="U489" s="97">
        <v>0</v>
      </c>
      <c r="V489" s="97">
        <v>134826515</v>
      </c>
      <c r="W489" s="97">
        <v>2605143</v>
      </c>
      <c r="X489" s="97">
        <v>0</v>
      </c>
      <c r="Y489" s="97">
        <v>861261</v>
      </c>
      <c r="Z489" s="97">
        <v>764819</v>
      </c>
      <c r="AA489" s="97">
        <v>29938347</v>
      </c>
      <c r="AB489" s="97">
        <v>19297778</v>
      </c>
      <c r="AC489" s="97">
        <v>516895857</v>
      </c>
      <c r="AD489" s="97">
        <v>45925854</v>
      </c>
      <c r="AE489" s="97">
        <v>281830197</v>
      </c>
      <c r="AF489" s="97">
        <v>32213629</v>
      </c>
      <c r="AG489" s="97">
        <v>0</v>
      </c>
      <c r="AH489" s="97">
        <v>5524</v>
      </c>
      <c r="AI489" s="97">
        <v>0</v>
      </c>
      <c r="AJ489" s="97">
        <v>0</v>
      </c>
      <c r="AK489" s="97">
        <v>0</v>
      </c>
      <c r="AL489" s="204">
        <v>2510432561</v>
      </c>
    </row>
    <row r="490" spans="1:38" s="23" customFormat="1" ht="14.4" x14ac:dyDescent="0.3">
      <c r="A490" s="62" t="s">
        <v>721</v>
      </c>
      <c r="B490" s="26" t="s">
        <v>143</v>
      </c>
      <c r="C490" s="10">
        <v>0</v>
      </c>
      <c r="D490" s="10">
        <v>0</v>
      </c>
      <c r="E490" s="10">
        <v>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69294267</v>
      </c>
      <c r="U490" s="10">
        <v>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  <c r="AD490" s="10">
        <v>0</v>
      </c>
      <c r="AE490" s="10">
        <v>0</v>
      </c>
      <c r="AF490" s="10">
        <v>0</v>
      </c>
      <c r="AG490" s="10">
        <v>0</v>
      </c>
      <c r="AH490" s="10">
        <v>0</v>
      </c>
      <c r="AI490" s="10">
        <v>0</v>
      </c>
      <c r="AJ490" s="10">
        <v>0</v>
      </c>
      <c r="AK490" s="10">
        <v>0</v>
      </c>
      <c r="AL490" s="197">
        <v>69294267</v>
      </c>
    </row>
    <row r="491" spans="1:38" s="23" customFormat="1" ht="14.4" x14ac:dyDescent="0.3">
      <c r="A491" s="62" t="s">
        <v>722</v>
      </c>
      <c r="B491" s="26" t="s">
        <v>144</v>
      </c>
      <c r="C491" s="10">
        <v>0</v>
      </c>
      <c r="D491" s="10">
        <v>0</v>
      </c>
      <c r="E491" s="10">
        <v>0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0</v>
      </c>
      <c r="U491" s="10">
        <v>0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  <c r="AD491" s="10">
        <v>0</v>
      </c>
      <c r="AE491" s="10">
        <v>0</v>
      </c>
      <c r="AF491" s="10">
        <v>0</v>
      </c>
      <c r="AG491" s="10">
        <v>0</v>
      </c>
      <c r="AH491" s="10">
        <v>0</v>
      </c>
      <c r="AI491" s="10">
        <v>0</v>
      </c>
      <c r="AJ491" s="10">
        <v>0</v>
      </c>
      <c r="AK491" s="10">
        <v>0</v>
      </c>
      <c r="AL491" s="197">
        <v>0</v>
      </c>
    </row>
    <row r="492" spans="1:38" s="23" customFormat="1" ht="14.4" x14ac:dyDescent="0.3">
      <c r="A492" s="62" t="s">
        <v>723</v>
      </c>
      <c r="B492" s="26" t="s">
        <v>145</v>
      </c>
      <c r="C492" s="10">
        <v>0</v>
      </c>
      <c r="D492" s="10">
        <v>0</v>
      </c>
      <c r="E492" s="10">
        <v>0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0</v>
      </c>
      <c r="AC492" s="10">
        <v>0</v>
      </c>
      <c r="AD492" s="10">
        <v>0</v>
      </c>
      <c r="AE492" s="10">
        <v>0</v>
      </c>
      <c r="AF492" s="10">
        <v>0</v>
      </c>
      <c r="AG492" s="10">
        <v>0</v>
      </c>
      <c r="AH492" s="10">
        <v>0</v>
      </c>
      <c r="AI492" s="10">
        <v>0</v>
      </c>
      <c r="AJ492" s="10">
        <v>0</v>
      </c>
      <c r="AK492" s="10">
        <v>0</v>
      </c>
      <c r="AL492" s="197">
        <v>0</v>
      </c>
    </row>
    <row r="493" spans="1:38" s="23" customFormat="1" ht="14.4" x14ac:dyDescent="0.3">
      <c r="A493" s="62" t="s">
        <v>724</v>
      </c>
      <c r="B493" s="26" t="s">
        <v>146</v>
      </c>
      <c r="C493" s="10">
        <v>0</v>
      </c>
      <c r="D493" s="10">
        <v>0</v>
      </c>
      <c r="E493" s="10">
        <v>0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0</v>
      </c>
      <c r="W493" s="10">
        <v>0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  <c r="AD493" s="10">
        <v>0</v>
      </c>
      <c r="AE493" s="10">
        <v>0</v>
      </c>
      <c r="AF493" s="10">
        <v>0</v>
      </c>
      <c r="AG493" s="10">
        <v>0</v>
      </c>
      <c r="AH493" s="10">
        <v>0</v>
      </c>
      <c r="AI493" s="10">
        <v>0</v>
      </c>
      <c r="AJ493" s="10">
        <v>0</v>
      </c>
      <c r="AK493" s="10">
        <v>0</v>
      </c>
      <c r="AL493" s="197">
        <v>0</v>
      </c>
    </row>
    <row r="494" spans="1:38" s="23" customFormat="1" ht="14.4" x14ac:dyDescent="0.3">
      <c r="A494" s="62" t="s">
        <v>725</v>
      </c>
      <c r="B494" s="26" t="s">
        <v>147</v>
      </c>
      <c r="C494" s="10">
        <v>0</v>
      </c>
      <c r="D494" s="10">
        <v>0</v>
      </c>
      <c r="E494" s="10">
        <v>0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0</v>
      </c>
      <c r="U494" s="10">
        <v>0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0</v>
      </c>
      <c r="AC494" s="10">
        <v>0</v>
      </c>
      <c r="AD494" s="10">
        <v>0</v>
      </c>
      <c r="AE494" s="10">
        <v>0</v>
      </c>
      <c r="AF494" s="10">
        <v>0</v>
      </c>
      <c r="AG494" s="10">
        <v>0</v>
      </c>
      <c r="AH494" s="10">
        <v>0</v>
      </c>
      <c r="AI494" s="10">
        <v>0</v>
      </c>
      <c r="AJ494" s="10">
        <v>0</v>
      </c>
      <c r="AK494" s="10">
        <v>0</v>
      </c>
      <c r="AL494" s="197">
        <v>0</v>
      </c>
    </row>
    <row r="495" spans="1:38" s="23" customFormat="1" ht="14.4" x14ac:dyDescent="0.3">
      <c r="A495" s="62" t="s">
        <v>726</v>
      </c>
      <c r="B495" s="26" t="s">
        <v>148</v>
      </c>
      <c r="C495" s="10">
        <v>0</v>
      </c>
      <c r="D495" s="10">
        <v>0</v>
      </c>
      <c r="E495" s="10">
        <v>0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0</v>
      </c>
      <c r="U495" s="10">
        <v>0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  <c r="AD495" s="10">
        <v>0</v>
      </c>
      <c r="AE495" s="10">
        <v>0</v>
      </c>
      <c r="AF495" s="10">
        <v>0</v>
      </c>
      <c r="AG495" s="10">
        <v>0</v>
      </c>
      <c r="AH495" s="10">
        <v>0</v>
      </c>
      <c r="AI495" s="10">
        <v>0</v>
      </c>
      <c r="AJ495" s="10">
        <v>0</v>
      </c>
      <c r="AK495" s="10">
        <v>0</v>
      </c>
      <c r="AL495" s="197">
        <v>0</v>
      </c>
    </row>
    <row r="496" spans="1:38" s="23" customFormat="1" ht="14.4" x14ac:dyDescent="0.3">
      <c r="A496" s="62" t="s">
        <v>727</v>
      </c>
      <c r="B496" s="26" t="s">
        <v>149</v>
      </c>
      <c r="C496" s="10">
        <v>0</v>
      </c>
      <c r="D496" s="10">
        <v>0</v>
      </c>
      <c r="E496" s="10">
        <v>0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0</v>
      </c>
      <c r="W496" s="10">
        <v>0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  <c r="AD496" s="10">
        <v>0</v>
      </c>
      <c r="AE496" s="10">
        <v>0</v>
      </c>
      <c r="AF496" s="10">
        <v>0</v>
      </c>
      <c r="AG496" s="10">
        <v>0</v>
      </c>
      <c r="AH496" s="10">
        <v>0</v>
      </c>
      <c r="AI496" s="10">
        <v>0</v>
      </c>
      <c r="AJ496" s="10">
        <v>0</v>
      </c>
      <c r="AK496" s="10">
        <v>0</v>
      </c>
      <c r="AL496" s="197">
        <v>0</v>
      </c>
    </row>
    <row r="497" spans="1:38" s="23" customFormat="1" ht="14.4" x14ac:dyDescent="0.3">
      <c r="A497" s="62" t="s">
        <v>728</v>
      </c>
      <c r="B497" s="26" t="s">
        <v>150</v>
      </c>
      <c r="C497" s="10">
        <v>0</v>
      </c>
      <c r="D497" s="10">
        <v>0</v>
      </c>
      <c r="E497" s="10">
        <v>0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0</v>
      </c>
      <c r="AC497" s="10">
        <v>0</v>
      </c>
      <c r="AD497" s="10">
        <v>0</v>
      </c>
      <c r="AE497" s="10">
        <v>0</v>
      </c>
      <c r="AF497" s="10">
        <v>233584</v>
      </c>
      <c r="AG497" s="10">
        <v>0</v>
      </c>
      <c r="AH497" s="10">
        <v>0</v>
      </c>
      <c r="AI497" s="10">
        <v>0</v>
      </c>
      <c r="AJ497" s="10">
        <v>0</v>
      </c>
      <c r="AK497" s="10">
        <v>0</v>
      </c>
      <c r="AL497" s="197">
        <v>233584</v>
      </c>
    </row>
    <row r="498" spans="1:38" s="23" customFormat="1" ht="14.4" x14ac:dyDescent="0.3">
      <c r="A498" s="62" t="s">
        <v>729</v>
      </c>
      <c r="B498" s="26" t="s">
        <v>151</v>
      </c>
      <c r="C498" s="10">
        <v>0</v>
      </c>
      <c r="D498" s="10">
        <v>0</v>
      </c>
      <c r="E498" s="10">
        <v>0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0</v>
      </c>
      <c r="AC498" s="10">
        <v>0</v>
      </c>
      <c r="AD498" s="10">
        <v>0</v>
      </c>
      <c r="AE498" s="10">
        <v>0</v>
      </c>
      <c r="AF498" s="10">
        <v>0</v>
      </c>
      <c r="AG498" s="10">
        <v>0</v>
      </c>
      <c r="AH498" s="10">
        <v>0</v>
      </c>
      <c r="AI498" s="10">
        <v>0</v>
      </c>
      <c r="AJ498" s="10">
        <v>0</v>
      </c>
      <c r="AK498" s="10">
        <v>0</v>
      </c>
      <c r="AL498" s="197">
        <v>0</v>
      </c>
    </row>
    <row r="499" spans="1:38" s="23" customFormat="1" ht="14.4" x14ac:dyDescent="0.3">
      <c r="A499" s="62" t="s">
        <v>730</v>
      </c>
      <c r="B499" s="26" t="s">
        <v>152</v>
      </c>
      <c r="C499" s="10">
        <v>0</v>
      </c>
      <c r="D499" s="10">
        <v>0</v>
      </c>
      <c r="E499" s="10">
        <v>0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0</v>
      </c>
      <c r="AC499" s="10">
        <v>0</v>
      </c>
      <c r="AD499" s="10">
        <v>0</v>
      </c>
      <c r="AE499" s="10">
        <v>0</v>
      </c>
      <c r="AF499" s="10">
        <v>0</v>
      </c>
      <c r="AG499" s="10">
        <v>0</v>
      </c>
      <c r="AH499" s="10">
        <v>0</v>
      </c>
      <c r="AI499" s="10">
        <v>0</v>
      </c>
      <c r="AJ499" s="10">
        <v>0</v>
      </c>
      <c r="AK499" s="10">
        <v>0</v>
      </c>
      <c r="AL499" s="197">
        <v>0</v>
      </c>
    </row>
    <row r="500" spans="1:38" s="23" customFormat="1" ht="14.4" x14ac:dyDescent="0.3">
      <c r="A500" s="62" t="s">
        <v>731</v>
      </c>
      <c r="B500" s="26" t="s">
        <v>153</v>
      </c>
      <c r="C500" s="10">
        <v>0</v>
      </c>
      <c r="D500" s="10">
        <v>0</v>
      </c>
      <c r="E500" s="10">
        <v>0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0</v>
      </c>
      <c r="O500" s="10">
        <v>0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  <c r="AD500" s="10">
        <v>0</v>
      </c>
      <c r="AE500" s="10">
        <v>0</v>
      </c>
      <c r="AF500" s="10">
        <v>0</v>
      </c>
      <c r="AG500" s="10">
        <v>0</v>
      </c>
      <c r="AH500" s="10">
        <v>0</v>
      </c>
      <c r="AI500" s="10">
        <v>0</v>
      </c>
      <c r="AJ500" s="10">
        <v>0</v>
      </c>
      <c r="AK500" s="10">
        <v>0</v>
      </c>
      <c r="AL500" s="197">
        <v>0</v>
      </c>
    </row>
    <row r="501" spans="1:38" s="23" customFormat="1" ht="14.4" x14ac:dyDescent="0.3">
      <c r="A501" s="62" t="s">
        <v>732</v>
      </c>
      <c r="B501" s="26" t="s">
        <v>154</v>
      </c>
      <c r="C501" s="10">
        <v>0</v>
      </c>
      <c r="D501" s="10">
        <v>0</v>
      </c>
      <c r="E501" s="10">
        <v>0</v>
      </c>
      <c r="F501" s="10">
        <v>0</v>
      </c>
      <c r="G501" s="10">
        <v>0</v>
      </c>
      <c r="H501" s="10">
        <v>0</v>
      </c>
      <c r="I501" s="10">
        <v>0</v>
      </c>
      <c r="J501" s="10">
        <v>0</v>
      </c>
      <c r="K501" s="10">
        <v>0</v>
      </c>
      <c r="L501" s="10">
        <v>0</v>
      </c>
      <c r="M501" s="10">
        <v>0</v>
      </c>
      <c r="N501" s="10">
        <v>0</v>
      </c>
      <c r="O501" s="10">
        <v>0</v>
      </c>
      <c r="P501" s="10">
        <v>0</v>
      </c>
      <c r="Q501" s="10">
        <v>0</v>
      </c>
      <c r="R501" s="10">
        <v>0</v>
      </c>
      <c r="S501" s="10">
        <v>0</v>
      </c>
      <c r="T501" s="10">
        <v>0</v>
      </c>
      <c r="U501" s="10">
        <v>0</v>
      </c>
      <c r="V501" s="10">
        <v>0</v>
      </c>
      <c r="W501" s="10">
        <v>0</v>
      </c>
      <c r="X501" s="10">
        <v>0</v>
      </c>
      <c r="Y501" s="10">
        <v>0</v>
      </c>
      <c r="Z501" s="10">
        <v>0</v>
      </c>
      <c r="AA501" s="10">
        <v>0</v>
      </c>
      <c r="AB501" s="10">
        <v>0</v>
      </c>
      <c r="AC501" s="10">
        <v>0</v>
      </c>
      <c r="AD501" s="10">
        <v>0</v>
      </c>
      <c r="AE501" s="10">
        <v>0</v>
      </c>
      <c r="AF501" s="10">
        <v>0</v>
      </c>
      <c r="AG501" s="10">
        <v>0</v>
      </c>
      <c r="AH501" s="10">
        <v>0</v>
      </c>
      <c r="AI501" s="10">
        <v>0</v>
      </c>
      <c r="AJ501" s="10">
        <v>0</v>
      </c>
      <c r="AK501" s="10">
        <v>0</v>
      </c>
      <c r="AL501" s="197">
        <v>0</v>
      </c>
    </row>
    <row r="502" spans="1:38" s="23" customFormat="1" ht="14.4" x14ac:dyDescent="0.3">
      <c r="A502" s="62" t="s">
        <v>733</v>
      </c>
      <c r="B502" s="26" t="s">
        <v>155</v>
      </c>
      <c r="C502" s="10">
        <v>0</v>
      </c>
      <c r="D502" s="10">
        <v>0</v>
      </c>
      <c r="E502" s="10">
        <v>0</v>
      </c>
      <c r="F502" s="10">
        <v>0</v>
      </c>
      <c r="G502" s="10">
        <v>0</v>
      </c>
      <c r="H502" s="10">
        <v>0</v>
      </c>
      <c r="I502" s="10">
        <v>0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  <c r="AD502" s="10">
        <v>0</v>
      </c>
      <c r="AE502" s="10">
        <v>0</v>
      </c>
      <c r="AF502" s="10">
        <v>0</v>
      </c>
      <c r="AG502" s="10">
        <v>0</v>
      </c>
      <c r="AH502" s="10">
        <v>0</v>
      </c>
      <c r="AI502" s="10">
        <v>0</v>
      </c>
      <c r="AJ502" s="10">
        <v>0</v>
      </c>
      <c r="AK502" s="10">
        <v>0</v>
      </c>
      <c r="AL502" s="197">
        <v>0</v>
      </c>
    </row>
    <row r="503" spans="1:38" s="23" customFormat="1" ht="14.4" x14ac:dyDescent="0.3">
      <c r="A503" s="62" t="s">
        <v>734</v>
      </c>
      <c r="B503" s="26" t="s">
        <v>70</v>
      </c>
      <c r="C503" s="10">
        <v>0</v>
      </c>
      <c r="D503" s="10">
        <v>0</v>
      </c>
      <c r="E503" s="10">
        <v>0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0</v>
      </c>
      <c r="U503" s="10">
        <v>0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  <c r="AD503" s="10">
        <v>0</v>
      </c>
      <c r="AE503" s="10">
        <v>0</v>
      </c>
      <c r="AF503" s="10">
        <v>0</v>
      </c>
      <c r="AG503" s="10">
        <v>0</v>
      </c>
      <c r="AH503" s="10">
        <v>0</v>
      </c>
      <c r="AI503" s="10">
        <v>0</v>
      </c>
      <c r="AJ503" s="10">
        <v>0</v>
      </c>
      <c r="AK503" s="10">
        <v>0</v>
      </c>
      <c r="AL503" s="197">
        <v>0</v>
      </c>
    </row>
    <row r="504" spans="1:38" s="23" customFormat="1" ht="14.4" x14ac:dyDescent="0.3">
      <c r="A504" s="98" t="s">
        <v>735</v>
      </c>
      <c r="B504" s="99" t="s">
        <v>191</v>
      </c>
      <c r="C504" s="97">
        <v>0</v>
      </c>
      <c r="D504" s="97">
        <v>0</v>
      </c>
      <c r="E504" s="97">
        <v>0</v>
      </c>
      <c r="F504" s="97">
        <v>0</v>
      </c>
      <c r="G504" s="97">
        <v>0</v>
      </c>
      <c r="H504" s="97">
        <v>0</v>
      </c>
      <c r="I504" s="97">
        <v>0</v>
      </c>
      <c r="J504" s="97">
        <v>0</v>
      </c>
      <c r="K504" s="97">
        <v>0</v>
      </c>
      <c r="L504" s="97">
        <v>0</v>
      </c>
      <c r="M504" s="97">
        <v>0</v>
      </c>
      <c r="N504" s="97">
        <v>0</v>
      </c>
      <c r="O504" s="97">
        <v>0</v>
      </c>
      <c r="P504" s="97">
        <v>0</v>
      </c>
      <c r="Q504" s="97">
        <v>0</v>
      </c>
      <c r="R504" s="97">
        <v>0</v>
      </c>
      <c r="S504" s="97">
        <v>0</v>
      </c>
      <c r="T504" s="97">
        <v>69294267</v>
      </c>
      <c r="U504" s="97">
        <v>0</v>
      </c>
      <c r="V504" s="97">
        <v>0</v>
      </c>
      <c r="W504" s="97">
        <v>0</v>
      </c>
      <c r="X504" s="97">
        <v>0</v>
      </c>
      <c r="Y504" s="97">
        <v>0</v>
      </c>
      <c r="Z504" s="97">
        <v>0</v>
      </c>
      <c r="AA504" s="97">
        <v>0</v>
      </c>
      <c r="AB504" s="97">
        <v>0</v>
      </c>
      <c r="AC504" s="97">
        <v>0</v>
      </c>
      <c r="AD504" s="97">
        <v>0</v>
      </c>
      <c r="AE504" s="97">
        <v>0</v>
      </c>
      <c r="AF504" s="97">
        <v>233584</v>
      </c>
      <c r="AG504" s="97">
        <v>0</v>
      </c>
      <c r="AH504" s="97">
        <v>0</v>
      </c>
      <c r="AI504" s="97">
        <v>0</v>
      </c>
      <c r="AJ504" s="97">
        <v>0</v>
      </c>
      <c r="AK504" s="97">
        <v>0</v>
      </c>
      <c r="AL504" s="204">
        <v>69527851</v>
      </c>
    </row>
    <row r="505" spans="1:38" s="23" customFormat="1" ht="14.4" x14ac:dyDescent="0.3">
      <c r="A505" s="62" t="s">
        <v>736</v>
      </c>
      <c r="B505" s="26" t="s">
        <v>143</v>
      </c>
      <c r="C505" s="10">
        <v>0</v>
      </c>
      <c r="D505" s="10">
        <v>0</v>
      </c>
      <c r="E505" s="10">
        <v>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0</v>
      </c>
      <c r="W505" s="10">
        <v>0</v>
      </c>
      <c r="X505" s="10">
        <v>0</v>
      </c>
      <c r="Y505" s="10">
        <v>0</v>
      </c>
      <c r="Z505" s="10">
        <v>0</v>
      </c>
      <c r="AA505" s="10">
        <v>2404906</v>
      </c>
      <c r="AB505" s="10">
        <v>0</v>
      </c>
      <c r="AC505" s="10">
        <v>0</v>
      </c>
      <c r="AD505" s="10">
        <v>0</v>
      </c>
      <c r="AE505" s="10">
        <v>0</v>
      </c>
      <c r="AF505" s="10">
        <v>0</v>
      </c>
      <c r="AG505" s="10">
        <v>0</v>
      </c>
      <c r="AH505" s="10">
        <v>0</v>
      </c>
      <c r="AI505" s="10">
        <v>0</v>
      </c>
      <c r="AJ505" s="10">
        <v>0</v>
      </c>
      <c r="AK505" s="10">
        <v>0</v>
      </c>
      <c r="AL505" s="197">
        <v>2404906</v>
      </c>
    </row>
    <row r="506" spans="1:38" s="23" customFormat="1" ht="14.4" x14ac:dyDescent="0.3">
      <c r="A506" s="62" t="s">
        <v>737</v>
      </c>
      <c r="B506" s="26" t="s">
        <v>144</v>
      </c>
      <c r="C506" s="10">
        <v>0</v>
      </c>
      <c r="D506" s="10">
        <v>0</v>
      </c>
      <c r="E506" s="10">
        <v>0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0</v>
      </c>
      <c r="W506" s="10">
        <v>0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  <c r="AD506" s="10">
        <v>0</v>
      </c>
      <c r="AE506" s="10">
        <v>0</v>
      </c>
      <c r="AF506" s="10">
        <v>0</v>
      </c>
      <c r="AG506" s="10">
        <v>0</v>
      </c>
      <c r="AH506" s="10">
        <v>0</v>
      </c>
      <c r="AI506" s="10">
        <v>0</v>
      </c>
      <c r="AJ506" s="10">
        <v>0</v>
      </c>
      <c r="AK506" s="10">
        <v>0</v>
      </c>
      <c r="AL506" s="197">
        <v>0</v>
      </c>
    </row>
    <row r="507" spans="1:38" s="23" customFormat="1" ht="14.4" x14ac:dyDescent="0.3">
      <c r="A507" s="62" t="s">
        <v>738</v>
      </c>
      <c r="B507" s="26" t="s">
        <v>145</v>
      </c>
      <c r="C507" s="10">
        <v>0</v>
      </c>
      <c r="D507" s="10">
        <v>0</v>
      </c>
      <c r="E507" s="10">
        <v>0</v>
      </c>
      <c r="F507" s="10">
        <v>0</v>
      </c>
      <c r="G507" s="10">
        <v>0</v>
      </c>
      <c r="H507" s="10">
        <v>0</v>
      </c>
      <c r="I507" s="10">
        <v>0</v>
      </c>
      <c r="J507" s="10">
        <v>0</v>
      </c>
      <c r="K507" s="10">
        <v>0</v>
      </c>
      <c r="L507" s="10">
        <v>0</v>
      </c>
      <c r="M507" s="10">
        <v>0</v>
      </c>
      <c r="N507" s="10">
        <v>0</v>
      </c>
      <c r="O507" s="10">
        <v>0</v>
      </c>
      <c r="P507" s="10">
        <v>0</v>
      </c>
      <c r="Q507" s="10">
        <v>0</v>
      </c>
      <c r="R507" s="10">
        <v>0</v>
      </c>
      <c r="S507" s="10">
        <v>0</v>
      </c>
      <c r="T507" s="10">
        <v>0</v>
      </c>
      <c r="U507" s="10">
        <v>0</v>
      </c>
      <c r="V507" s="10">
        <v>0</v>
      </c>
      <c r="W507" s="10">
        <v>0</v>
      </c>
      <c r="X507" s="10">
        <v>0</v>
      </c>
      <c r="Y507" s="10">
        <v>0</v>
      </c>
      <c r="Z507" s="10">
        <v>0</v>
      </c>
      <c r="AA507" s="10">
        <v>44693</v>
      </c>
      <c r="AB507" s="10">
        <v>0</v>
      </c>
      <c r="AC507" s="10">
        <v>0</v>
      </c>
      <c r="AD507" s="10">
        <v>0</v>
      </c>
      <c r="AE507" s="10">
        <v>0</v>
      </c>
      <c r="AF507" s="10">
        <v>0</v>
      </c>
      <c r="AG507" s="10">
        <v>0</v>
      </c>
      <c r="AH507" s="10">
        <v>0</v>
      </c>
      <c r="AI507" s="10">
        <v>0</v>
      </c>
      <c r="AJ507" s="10">
        <v>0</v>
      </c>
      <c r="AK507" s="10">
        <v>0</v>
      </c>
      <c r="AL507" s="197">
        <v>44693</v>
      </c>
    </row>
    <row r="508" spans="1:38" s="23" customFormat="1" ht="14.4" x14ac:dyDescent="0.3">
      <c r="A508" s="62" t="s">
        <v>739</v>
      </c>
      <c r="B508" s="26" t="s">
        <v>146</v>
      </c>
      <c r="C508" s="10">
        <v>0</v>
      </c>
      <c r="D508" s="10">
        <v>0</v>
      </c>
      <c r="E508" s="10">
        <v>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156745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0</v>
      </c>
      <c r="AC508" s="10">
        <v>0</v>
      </c>
      <c r="AD508" s="10">
        <v>7002114</v>
      </c>
      <c r="AE508" s="10">
        <v>0</v>
      </c>
      <c r="AF508" s="10">
        <v>0</v>
      </c>
      <c r="AG508" s="10">
        <v>0</v>
      </c>
      <c r="AH508" s="10">
        <v>0</v>
      </c>
      <c r="AI508" s="10">
        <v>0</v>
      </c>
      <c r="AJ508" s="10">
        <v>0</v>
      </c>
      <c r="AK508" s="10">
        <v>0</v>
      </c>
      <c r="AL508" s="197">
        <v>7158859</v>
      </c>
    </row>
    <row r="509" spans="1:38" s="23" customFormat="1" ht="14.4" x14ac:dyDescent="0.3">
      <c r="A509" s="62" t="s">
        <v>740</v>
      </c>
      <c r="B509" s="26" t="s">
        <v>147</v>
      </c>
      <c r="C509" s="10">
        <v>0</v>
      </c>
      <c r="D509" s="10">
        <v>0</v>
      </c>
      <c r="E509" s="10">
        <v>0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0</v>
      </c>
      <c r="U509" s="10">
        <v>0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  <c r="AD509" s="10">
        <v>0</v>
      </c>
      <c r="AE509" s="10">
        <v>0</v>
      </c>
      <c r="AF509" s="10">
        <v>0</v>
      </c>
      <c r="AG509" s="10">
        <v>0</v>
      </c>
      <c r="AH509" s="10">
        <v>0</v>
      </c>
      <c r="AI509" s="10">
        <v>0</v>
      </c>
      <c r="AJ509" s="10">
        <v>0</v>
      </c>
      <c r="AK509" s="10">
        <v>0</v>
      </c>
      <c r="AL509" s="197">
        <v>0</v>
      </c>
    </row>
    <row r="510" spans="1:38" s="23" customFormat="1" ht="14.4" x14ac:dyDescent="0.3">
      <c r="A510" s="62" t="s">
        <v>741</v>
      </c>
      <c r="B510" s="26" t="s">
        <v>148</v>
      </c>
      <c r="C510" s="10">
        <v>0</v>
      </c>
      <c r="D510" s="10">
        <v>0</v>
      </c>
      <c r="E510" s="10">
        <v>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0</v>
      </c>
      <c r="M510" s="10">
        <v>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  <c r="AD510" s="10">
        <v>0</v>
      </c>
      <c r="AE510" s="10">
        <v>0</v>
      </c>
      <c r="AF510" s="10">
        <v>0</v>
      </c>
      <c r="AG510" s="10">
        <v>0</v>
      </c>
      <c r="AH510" s="10">
        <v>0</v>
      </c>
      <c r="AI510" s="10">
        <v>0</v>
      </c>
      <c r="AJ510" s="10">
        <v>0</v>
      </c>
      <c r="AK510" s="10">
        <v>0</v>
      </c>
      <c r="AL510" s="197">
        <v>0</v>
      </c>
    </row>
    <row r="511" spans="1:38" s="23" customFormat="1" ht="14.4" x14ac:dyDescent="0.3">
      <c r="A511" s="62" t="s">
        <v>742</v>
      </c>
      <c r="B511" s="26" t="s">
        <v>149</v>
      </c>
      <c r="C511" s="10">
        <v>0</v>
      </c>
      <c r="D511" s="10">
        <v>0</v>
      </c>
      <c r="E511" s="10">
        <v>0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0</v>
      </c>
      <c r="AC511" s="10">
        <v>0</v>
      </c>
      <c r="AD511" s="10">
        <v>0</v>
      </c>
      <c r="AE511" s="10">
        <v>0</v>
      </c>
      <c r="AF511" s="10">
        <v>0</v>
      </c>
      <c r="AG511" s="10">
        <v>0</v>
      </c>
      <c r="AH511" s="10">
        <v>0</v>
      </c>
      <c r="AI511" s="10">
        <v>0</v>
      </c>
      <c r="AJ511" s="10">
        <v>0</v>
      </c>
      <c r="AK511" s="10">
        <v>0</v>
      </c>
      <c r="AL511" s="197">
        <v>0</v>
      </c>
    </row>
    <row r="512" spans="1:38" s="23" customFormat="1" ht="14.4" x14ac:dyDescent="0.3">
      <c r="A512" s="62" t="s">
        <v>743</v>
      </c>
      <c r="B512" s="26" t="s">
        <v>150</v>
      </c>
      <c r="C512" s="10">
        <v>0</v>
      </c>
      <c r="D512" s="10">
        <v>0</v>
      </c>
      <c r="E512" s="10">
        <v>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0</v>
      </c>
      <c r="AC512" s="10">
        <v>0</v>
      </c>
      <c r="AD512" s="10">
        <v>0</v>
      </c>
      <c r="AE512" s="10">
        <v>0</v>
      </c>
      <c r="AF512" s="10">
        <v>0</v>
      </c>
      <c r="AG512" s="10">
        <v>0</v>
      </c>
      <c r="AH512" s="10">
        <v>0</v>
      </c>
      <c r="AI512" s="10">
        <v>0</v>
      </c>
      <c r="AJ512" s="10">
        <v>0</v>
      </c>
      <c r="AK512" s="10">
        <v>0</v>
      </c>
      <c r="AL512" s="197">
        <v>0</v>
      </c>
    </row>
    <row r="513" spans="1:38" s="23" customFormat="1" ht="14.4" x14ac:dyDescent="0.3">
      <c r="A513" s="62" t="s">
        <v>744</v>
      </c>
      <c r="B513" s="26" t="s">
        <v>151</v>
      </c>
      <c r="C513" s="10">
        <v>0</v>
      </c>
      <c r="D513" s="10">
        <v>0</v>
      </c>
      <c r="E513" s="10">
        <v>0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0</v>
      </c>
      <c r="AC513" s="10">
        <v>0</v>
      </c>
      <c r="AD513" s="10">
        <v>0</v>
      </c>
      <c r="AE513" s="10">
        <v>0</v>
      </c>
      <c r="AF513" s="10">
        <v>0</v>
      </c>
      <c r="AG513" s="10">
        <v>0</v>
      </c>
      <c r="AH513" s="10">
        <v>0</v>
      </c>
      <c r="AI513" s="10">
        <v>0</v>
      </c>
      <c r="AJ513" s="10">
        <v>0</v>
      </c>
      <c r="AK513" s="10">
        <v>0</v>
      </c>
      <c r="AL513" s="197">
        <v>0</v>
      </c>
    </row>
    <row r="514" spans="1:38" s="23" customFormat="1" ht="14.4" x14ac:dyDescent="0.3">
      <c r="A514" s="62" t="s">
        <v>745</v>
      </c>
      <c r="B514" s="26" t="s">
        <v>152</v>
      </c>
      <c r="C514" s="10">
        <v>0</v>
      </c>
      <c r="D514" s="10">
        <v>0</v>
      </c>
      <c r="E514" s="10">
        <v>0</v>
      </c>
      <c r="F514" s="10">
        <v>0</v>
      </c>
      <c r="G514" s="10">
        <v>0</v>
      </c>
      <c r="H514" s="10">
        <v>0</v>
      </c>
      <c r="I514" s="10">
        <v>0</v>
      </c>
      <c r="J514" s="10">
        <v>0</v>
      </c>
      <c r="K514" s="10">
        <v>0</v>
      </c>
      <c r="L514" s="10">
        <v>0</v>
      </c>
      <c r="M514" s="10">
        <v>0</v>
      </c>
      <c r="N514" s="10">
        <v>0</v>
      </c>
      <c r="O514" s="10">
        <v>0</v>
      </c>
      <c r="P514" s="10">
        <v>0</v>
      </c>
      <c r="Q514" s="10">
        <v>0</v>
      </c>
      <c r="R514" s="10">
        <v>0</v>
      </c>
      <c r="S514" s="10">
        <v>0</v>
      </c>
      <c r="T514" s="10">
        <v>0</v>
      </c>
      <c r="U514" s="10">
        <v>0</v>
      </c>
      <c r="V514" s="10">
        <v>0</v>
      </c>
      <c r="W514" s="10">
        <v>0</v>
      </c>
      <c r="X514" s="10">
        <v>0</v>
      </c>
      <c r="Y514" s="10">
        <v>0</v>
      </c>
      <c r="Z514" s="10">
        <v>0</v>
      </c>
      <c r="AA514" s="10">
        <v>0</v>
      </c>
      <c r="AB514" s="10">
        <v>0</v>
      </c>
      <c r="AC514" s="10">
        <v>0</v>
      </c>
      <c r="AD514" s="10">
        <v>0</v>
      </c>
      <c r="AE514" s="10">
        <v>0</v>
      </c>
      <c r="AF514" s="10">
        <v>0</v>
      </c>
      <c r="AG514" s="10">
        <v>0</v>
      </c>
      <c r="AH514" s="10">
        <v>0</v>
      </c>
      <c r="AI514" s="10">
        <v>0</v>
      </c>
      <c r="AJ514" s="10">
        <v>0</v>
      </c>
      <c r="AK514" s="10">
        <v>0</v>
      </c>
      <c r="AL514" s="197">
        <v>0</v>
      </c>
    </row>
    <row r="515" spans="1:38" s="23" customFormat="1" ht="14.4" x14ac:dyDescent="0.3">
      <c r="A515" s="62" t="s">
        <v>746</v>
      </c>
      <c r="B515" s="26" t="s">
        <v>153</v>
      </c>
      <c r="C515" s="10">
        <v>0</v>
      </c>
      <c r="D515" s="10">
        <v>0</v>
      </c>
      <c r="E515" s="10">
        <v>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0</v>
      </c>
      <c r="AA515" s="10">
        <v>0</v>
      </c>
      <c r="AB515" s="10">
        <v>0</v>
      </c>
      <c r="AC515" s="10">
        <v>0</v>
      </c>
      <c r="AD515" s="10">
        <v>0</v>
      </c>
      <c r="AE515" s="10">
        <v>0</v>
      </c>
      <c r="AF515" s="10">
        <v>0</v>
      </c>
      <c r="AG515" s="10">
        <v>0</v>
      </c>
      <c r="AH515" s="10">
        <v>0</v>
      </c>
      <c r="AI515" s="10">
        <v>0</v>
      </c>
      <c r="AJ515" s="10">
        <v>0</v>
      </c>
      <c r="AK515" s="10">
        <v>0</v>
      </c>
      <c r="AL515" s="197">
        <v>0</v>
      </c>
    </row>
    <row r="516" spans="1:38" s="23" customFormat="1" ht="14.4" x14ac:dyDescent="0.3">
      <c r="A516" s="62" t="s">
        <v>747</v>
      </c>
      <c r="B516" s="26" t="s">
        <v>154</v>
      </c>
      <c r="C516" s="10">
        <v>0</v>
      </c>
      <c r="D516" s="10">
        <v>0</v>
      </c>
      <c r="E516" s="10">
        <v>0</v>
      </c>
      <c r="F516" s="10">
        <v>0</v>
      </c>
      <c r="G516" s="10">
        <v>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6762</v>
      </c>
      <c r="AC516" s="10">
        <v>0</v>
      </c>
      <c r="AD516" s="10">
        <v>0</v>
      </c>
      <c r="AE516" s="10">
        <v>0</v>
      </c>
      <c r="AF516" s="10">
        <v>0</v>
      </c>
      <c r="AG516" s="10">
        <v>0</v>
      </c>
      <c r="AH516" s="10">
        <v>0</v>
      </c>
      <c r="AI516" s="10">
        <v>0</v>
      </c>
      <c r="AJ516" s="10">
        <v>0</v>
      </c>
      <c r="AK516" s="10">
        <v>0</v>
      </c>
      <c r="AL516" s="197">
        <v>6762</v>
      </c>
    </row>
    <row r="517" spans="1:38" s="23" customFormat="1" ht="14.4" x14ac:dyDescent="0.3">
      <c r="A517" s="62" t="s">
        <v>748</v>
      </c>
      <c r="B517" s="26" t="s">
        <v>155</v>
      </c>
      <c r="C517" s="10">
        <v>0</v>
      </c>
      <c r="D517" s="10">
        <v>0</v>
      </c>
      <c r="E517" s="10">
        <v>0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0</v>
      </c>
      <c r="Y517" s="10">
        <v>0</v>
      </c>
      <c r="Z517" s="10">
        <v>0</v>
      </c>
      <c r="AA517" s="10">
        <v>0</v>
      </c>
      <c r="AB517" s="10">
        <v>0</v>
      </c>
      <c r="AC517" s="10">
        <v>0</v>
      </c>
      <c r="AD517" s="10">
        <v>0</v>
      </c>
      <c r="AE517" s="10">
        <v>0</v>
      </c>
      <c r="AF517" s="10">
        <v>0</v>
      </c>
      <c r="AG517" s="10">
        <v>0</v>
      </c>
      <c r="AH517" s="10">
        <v>0</v>
      </c>
      <c r="AI517" s="10">
        <v>0</v>
      </c>
      <c r="AJ517" s="10">
        <v>0</v>
      </c>
      <c r="AK517" s="10">
        <v>0</v>
      </c>
      <c r="AL517" s="197">
        <v>0</v>
      </c>
    </row>
    <row r="518" spans="1:38" s="23" customFormat="1" ht="14.4" x14ac:dyDescent="0.3">
      <c r="A518" s="62" t="s">
        <v>749</v>
      </c>
      <c r="B518" s="26" t="s">
        <v>70</v>
      </c>
      <c r="C518" s="10">
        <v>0</v>
      </c>
      <c r="D518" s="10">
        <v>0</v>
      </c>
      <c r="E518" s="10">
        <v>0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0</v>
      </c>
      <c r="AA518" s="10">
        <v>0</v>
      </c>
      <c r="AB518" s="10">
        <v>0</v>
      </c>
      <c r="AC518" s="10">
        <v>0</v>
      </c>
      <c r="AD518" s="10">
        <v>0</v>
      </c>
      <c r="AE518" s="10">
        <v>0</v>
      </c>
      <c r="AF518" s="10">
        <v>0</v>
      </c>
      <c r="AG518" s="10">
        <v>0</v>
      </c>
      <c r="AH518" s="10">
        <v>0</v>
      </c>
      <c r="AI518" s="10">
        <v>0</v>
      </c>
      <c r="AJ518" s="10">
        <v>0</v>
      </c>
      <c r="AK518" s="10">
        <v>0</v>
      </c>
      <c r="AL518" s="197">
        <v>0</v>
      </c>
    </row>
    <row r="519" spans="1:38" s="23" customFormat="1" ht="14.4" x14ac:dyDescent="0.3">
      <c r="A519" s="98" t="s">
        <v>750</v>
      </c>
      <c r="B519" s="99" t="s">
        <v>192</v>
      </c>
      <c r="C519" s="97">
        <v>0</v>
      </c>
      <c r="D519" s="97">
        <v>0</v>
      </c>
      <c r="E519" s="97">
        <v>0</v>
      </c>
      <c r="F519" s="97">
        <v>0</v>
      </c>
      <c r="G519" s="97">
        <v>0</v>
      </c>
      <c r="H519" s="97">
        <v>0</v>
      </c>
      <c r="I519" s="97">
        <v>0</v>
      </c>
      <c r="J519" s="97">
        <v>0</v>
      </c>
      <c r="K519" s="97">
        <v>0</v>
      </c>
      <c r="L519" s="97">
        <v>0</v>
      </c>
      <c r="M519" s="97">
        <v>0</v>
      </c>
      <c r="N519" s="97">
        <v>0</v>
      </c>
      <c r="O519" s="97">
        <v>0</v>
      </c>
      <c r="P519" s="97">
        <v>156745</v>
      </c>
      <c r="Q519" s="97">
        <v>0</v>
      </c>
      <c r="R519" s="97">
        <v>0</v>
      </c>
      <c r="S519" s="97">
        <v>0</v>
      </c>
      <c r="T519" s="97">
        <v>0</v>
      </c>
      <c r="U519" s="97">
        <v>0</v>
      </c>
      <c r="V519" s="97">
        <v>0</v>
      </c>
      <c r="W519" s="97">
        <v>0</v>
      </c>
      <c r="X519" s="97">
        <v>0</v>
      </c>
      <c r="Y519" s="97">
        <v>0</v>
      </c>
      <c r="Z519" s="97">
        <v>0</v>
      </c>
      <c r="AA519" s="97">
        <v>2449599</v>
      </c>
      <c r="AB519" s="97">
        <v>6762</v>
      </c>
      <c r="AC519" s="97">
        <v>0</v>
      </c>
      <c r="AD519" s="97">
        <v>7002114</v>
      </c>
      <c r="AE519" s="97">
        <v>0</v>
      </c>
      <c r="AF519" s="97">
        <v>0</v>
      </c>
      <c r="AG519" s="97">
        <v>0</v>
      </c>
      <c r="AH519" s="97">
        <v>0</v>
      </c>
      <c r="AI519" s="97">
        <v>0</v>
      </c>
      <c r="AJ519" s="97">
        <v>0</v>
      </c>
      <c r="AK519" s="97">
        <v>0</v>
      </c>
      <c r="AL519" s="204">
        <v>9615220</v>
      </c>
    </row>
    <row r="520" spans="1:38" s="23" customFormat="1" ht="14.4" x14ac:dyDescent="0.3">
      <c r="A520" s="62" t="s">
        <v>751</v>
      </c>
      <c r="B520" s="26" t="s">
        <v>193</v>
      </c>
      <c r="C520" s="10">
        <v>0</v>
      </c>
      <c r="D520" s="10">
        <v>0</v>
      </c>
      <c r="E520" s="10">
        <v>0</v>
      </c>
      <c r="F520" s="10">
        <v>0</v>
      </c>
      <c r="G520" s="10">
        <v>0</v>
      </c>
      <c r="H520" s="10">
        <v>0</v>
      </c>
      <c r="I520" s="10">
        <v>600000</v>
      </c>
      <c r="J520" s="10">
        <v>0</v>
      </c>
      <c r="K520" s="10">
        <v>0</v>
      </c>
      <c r="L520" s="10">
        <v>0</v>
      </c>
      <c r="M520" s="10">
        <v>0</v>
      </c>
      <c r="N520" s="10">
        <v>59079773</v>
      </c>
      <c r="O520" s="10">
        <v>0</v>
      </c>
      <c r="P520" s="10">
        <v>0</v>
      </c>
      <c r="Q520" s="10">
        <v>0</v>
      </c>
      <c r="R520" s="10">
        <v>0</v>
      </c>
      <c r="S520" s="10">
        <v>0</v>
      </c>
      <c r="T520" s="10">
        <v>652723767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  <c r="AD520" s="10">
        <v>16025379</v>
      </c>
      <c r="AE520" s="10">
        <v>0</v>
      </c>
      <c r="AF520" s="10">
        <v>19812441</v>
      </c>
      <c r="AG520" s="10">
        <v>0</v>
      </c>
      <c r="AH520" s="10">
        <v>0</v>
      </c>
      <c r="AI520" s="10">
        <v>0</v>
      </c>
      <c r="AJ520" s="10">
        <v>0</v>
      </c>
      <c r="AK520" s="10">
        <v>0</v>
      </c>
      <c r="AL520" s="197">
        <v>748241360</v>
      </c>
    </row>
    <row r="521" spans="1:38" s="23" customFormat="1" ht="14.4" x14ac:dyDescent="0.3">
      <c r="A521" s="98" t="s">
        <v>752</v>
      </c>
      <c r="B521" s="99" t="s">
        <v>193</v>
      </c>
      <c r="C521" s="97">
        <v>0</v>
      </c>
      <c r="D521" s="97">
        <v>0</v>
      </c>
      <c r="E521" s="97">
        <v>0</v>
      </c>
      <c r="F521" s="97">
        <v>0</v>
      </c>
      <c r="G521" s="97">
        <v>0</v>
      </c>
      <c r="H521" s="97">
        <v>0</v>
      </c>
      <c r="I521" s="97">
        <v>600000</v>
      </c>
      <c r="J521" s="97">
        <v>0</v>
      </c>
      <c r="K521" s="97">
        <v>0</v>
      </c>
      <c r="L521" s="97">
        <v>0</v>
      </c>
      <c r="M521" s="97">
        <v>0</v>
      </c>
      <c r="N521" s="97">
        <v>59079773</v>
      </c>
      <c r="O521" s="97">
        <v>0</v>
      </c>
      <c r="P521" s="97">
        <v>0</v>
      </c>
      <c r="Q521" s="97">
        <v>0</v>
      </c>
      <c r="R521" s="97">
        <v>0</v>
      </c>
      <c r="S521" s="97">
        <v>0</v>
      </c>
      <c r="T521" s="97">
        <v>652723767</v>
      </c>
      <c r="U521" s="97">
        <v>0</v>
      </c>
      <c r="V521" s="97">
        <v>0</v>
      </c>
      <c r="W521" s="97">
        <v>0</v>
      </c>
      <c r="X521" s="97">
        <v>0</v>
      </c>
      <c r="Y521" s="97">
        <v>0</v>
      </c>
      <c r="Z521" s="97">
        <v>0</v>
      </c>
      <c r="AA521" s="97">
        <v>0</v>
      </c>
      <c r="AB521" s="97">
        <v>0</v>
      </c>
      <c r="AC521" s="97">
        <v>0</v>
      </c>
      <c r="AD521" s="97">
        <v>16025379</v>
      </c>
      <c r="AE521" s="97">
        <v>0</v>
      </c>
      <c r="AF521" s="97">
        <v>19812441</v>
      </c>
      <c r="AG521" s="97">
        <v>0</v>
      </c>
      <c r="AH521" s="97">
        <v>0</v>
      </c>
      <c r="AI521" s="97">
        <v>0</v>
      </c>
      <c r="AJ521" s="97">
        <v>0</v>
      </c>
      <c r="AK521" s="97">
        <v>0</v>
      </c>
      <c r="AL521" s="204">
        <v>748241360</v>
      </c>
    </row>
    <row r="522" spans="1:38" s="23" customFormat="1" ht="14.4" x14ac:dyDescent="0.3">
      <c r="A522" s="62" t="s">
        <v>753</v>
      </c>
      <c r="B522" s="26" t="s">
        <v>195</v>
      </c>
      <c r="C522" s="10">
        <v>59673069</v>
      </c>
      <c r="D522" s="10">
        <v>1721015</v>
      </c>
      <c r="E522" s="10">
        <v>20171015</v>
      </c>
      <c r="F522" s="10">
        <v>1721015</v>
      </c>
      <c r="G522" s="10">
        <v>74985621</v>
      </c>
      <c r="H522" s="10">
        <v>116245362</v>
      </c>
      <c r="I522" s="10">
        <v>12058470</v>
      </c>
      <c r="J522" s="10">
        <v>2711373</v>
      </c>
      <c r="K522" s="10">
        <v>3221015</v>
      </c>
      <c r="L522" s="10">
        <v>190119</v>
      </c>
      <c r="M522" s="10">
        <v>21775760</v>
      </c>
      <c r="N522" s="10">
        <v>0</v>
      </c>
      <c r="O522" s="10">
        <v>2399428</v>
      </c>
      <c r="P522" s="10">
        <v>1721043</v>
      </c>
      <c r="Q522" s="10">
        <v>1721015</v>
      </c>
      <c r="R522" s="10">
        <v>1721015</v>
      </c>
      <c r="S522" s="10">
        <v>10945015</v>
      </c>
      <c r="T522" s="10">
        <v>22206167</v>
      </c>
      <c r="U522" s="10">
        <v>0</v>
      </c>
      <c r="V522" s="10">
        <v>0</v>
      </c>
      <c r="W522" s="10">
        <v>1721015</v>
      </c>
      <c r="X522" s="10">
        <v>1721015</v>
      </c>
      <c r="Y522" s="10">
        <v>30602250</v>
      </c>
      <c r="Z522" s="10">
        <v>3045549</v>
      </c>
      <c r="AA522" s="10">
        <v>70892898</v>
      </c>
      <c r="AB522" s="10">
        <v>1721015</v>
      </c>
      <c r="AC522" s="10">
        <v>34368619</v>
      </c>
      <c r="AD522" s="10">
        <v>36482531</v>
      </c>
      <c r="AE522" s="10">
        <v>0</v>
      </c>
      <c r="AF522" s="10">
        <v>3292646060</v>
      </c>
      <c r="AG522" s="10">
        <v>20266167</v>
      </c>
      <c r="AH522" s="10">
        <v>1721015</v>
      </c>
      <c r="AI522" s="10">
        <v>190119</v>
      </c>
      <c r="AJ522" s="10">
        <v>1721015</v>
      </c>
      <c r="AK522" s="10">
        <v>0</v>
      </c>
      <c r="AL522" s="197">
        <v>3852286785</v>
      </c>
    </row>
    <row r="523" spans="1:38" s="23" customFormat="1" ht="14.4" x14ac:dyDescent="0.3">
      <c r="A523" s="98" t="s">
        <v>754</v>
      </c>
      <c r="B523" s="99" t="s">
        <v>194</v>
      </c>
      <c r="C523" s="97">
        <v>59673069</v>
      </c>
      <c r="D523" s="97">
        <v>1721015</v>
      </c>
      <c r="E523" s="97">
        <v>20171015</v>
      </c>
      <c r="F523" s="97">
        <v>1721015</v>
      </c>
      <c r="G523" s="97">
        <v>74985621</v>
      </c>
      <c r="H523" s="97">
        <v>116245362</v>
      </c>
      <c r="I523" s="97">
        <v>12058470</v>
      </c>
      <c r="J523" s="97">
        <v>2711373</v>
      </c>
      <c r="K523" s="97">
        <v>3221015</v>
      </c>
      <c r="L523" s="97">
        <v>190119</v>
      </c>
      <c r="M523" s="97">
        <v>21775760</v>
      </c>
      <c r="N523" s="97">
        <v>0</v>
      </c>
      <c r="O523" s="97">
        <v>2399428</v>
      </c>
      <c r="P523" s="97">
        <v>1721043</v>
      </c>
      <c r="Q523" s="97">
        <v>1721015</v>
      </c>
      <c r="R523" s="97">
        <v>1721015</v>
      </c>
      <c r="S523" s="97">
        <v>10945015</v>
      </c>
      <c r="T523" s="97">
        <v>22206167</v>
      </c>
      <c r="U523" s="97">
        <v>0</v>
      </c>
      <c r="V523" s="97">
        <v>0</v>
      </c>
      <c r="W523" s="97">
        <v>1721015</v>
      </c>
      <c r="X523" s="97">
        <v>1721015</v>
      </c>
      <c r="Y523" s="97">
        <v>30602250</v>
      </c>
      <c r="Z523" s="97">
        <v>3045549</v>
      </c>
      <c r="AA523" s="97">
        <v>70892898</v>
      </c>
      <c r="AB523" s="97">
        <v>1721015</v>
      </c>
      <c r="AC523" s="97">
        <v>34368619</v>
      </c>
      <c r="AD523" s="97">
        <v>36482531</v>
      </c>
      <c r="AE523" s="97">
        <v>0</v>
      </c>
      <c r="AF523" s="97">
        <v>3292646060</v>
      </c>
      <c r="AG523" s="97">
        <v>20266167</v>
      </c>
      <c r="AH523" s="97">
        <v>1721015</v>
      </c>
      <c r="AI523" s="97">
        <v>190119</v>
      </c>
      <c r="AJ523" s="97">
        <v>1721015</v>
      </c>
      <c r="AK523" s="97">
        <v>0</v>
      </c>
      <c r="AL523" s="204">
        <v>3852286785</v>
      </c>
    </row>
    <row r="524" spans="1:38" s="23" customFormat="1" ht="14.4" collapsed="1" x14ac:dyDescent="0.3">
      <c r="A524" s="63" t="s">
        <v>47</v>
      </c>
      <c r="B524" s="29" t="s">
        <v>118</v>
      </c>
      <c r="C524" s="28">
        <v>230093068</v>
      </c>
      <c r="D524" s="28">
        <v>695160174</v>
      </c>
      <c r="E524" s="28">
        <v>91432556</v>
      </c>
      <c r="F524" s="28">
        <v>22039141</v>
      </c>
      <c r="G524" s="28">
        <v>221828607</v>
      </c>
      <c r="H524" s="28">
        <v>412949659</v>
      </c>
      <c r="I524" s="28">
        <v>24339706</v>
      </c>
      <c r="J524" s="28">
        <v>31216861</v>
      </c>
      <c r="K524" s="28">
        <v>154223784</v>
      </c>
      <c r="L524" s="28">
        <v>3686079476</v>
      </c>
      <c r="M524" s="28">
        <v>1071905645</v>
      </c>
      <c r="N524" s="28">
        <v>410962737</v>
      </c>
      <c r="O524" s="28">
        <v>499806107</v>
      </c>
      <c r="P524" s="28">
        <v>46053284</v>
      </c>
      <c r="Q524" s="28">
        <v>151718933</v>
      </c>
      <c r="R524" s="28">
        <v>167322839</v>
      </c>
      <c r="S524" s="28">
        <v>62321993</v>
      </c>
      <c r="T524" s="28">
        <v>2518093323</v>
      </c>
      <c r="U524" s="28">
        <v>0</v>
      </c>
      <c r="V524" s="28">
        <v>402728165</v>
      </c>
      <c r="W524" s="28">
        <v>93588489</v>
      </c>
      <c r="X524" s="28">
        <v>85881188</v>
      </c>
      <c r="Y524" s="28">
        <v>134383886</v>
      </c>
      <c r="Z524" s="28">
        <v>28320874</v>
      </c>
      <c r="AA524" s="28">
        <v>303117567</v>
      </c>
      <c r="AB524" s="28">
        <v>935092647</v>
      </c>
      <c r="AC524" s="28">
        <v>5372264796</v>
      </c>
      <c r="AD524" s="28">
        <v>481677146</v>
      </c>
      <c r="AE524" s="28">
        <v>349553306</v>
      </c>
      <c r="AF524" s="28">
        <v>4157281162</v>
      </c>
      <c r="AG524" s="28">
        <v>58127146</v>
      </c>
      <c r="AH524" s="28">
        <v>24406521</v>
      </c>
      <c r="AI524" s="28">
        <v>2551668</v>
      </c>
      <c r="AJ524" s="28">
        <v>5929207</v>
      </c>
      <c r="AK524" s="28">
        <v>0</v>
      </c>
      <c r="AL524" s="206">
        <v>22932451661</v>
      </c>
    </row>
    <row r="525" spans="1:38" s="23" customFormat="1" ht="14.4" x14ac:dyDescent="0.3">
      <c r="A525" s="62" t="s">
        <v>755</v>
      </c>
      <c r="B525" s="26" t="s">
        <v>197</v>
      </c>
      <c r="C525" s="10">
        <v>0</v>
      </c>
      <c r="D525" s="10">
        <v>416691882</v>
      </c>
      <c r="E525" s="10">
        <v>0</v>
      </c>
      <c r="F525" s="10">
        <v>0</v>
      </c>
      <c r="G525" s="10">
        <v>66363636</v>
      </c>
      <c r="H525" s="10">
        <v>0</v>
      </c>
      <c r="I525" s="10">
        <v>621091</v>
      </c>
      <c r="J525" s="10">
        <v>3535173933</v>
      </c>
      <c r="K525" s="10">
        <v>7006817</v>
      </c>
      <c r="L525" s="10">
        <v>0</v>
      </c>
      <c r="M525" s="10">
        <v>59090909</v>
      </c>
      <c r="N525" s="10">
        <v>100674423</v>
      </c>
      <c r="O525" s="10">
        <v>0</v>
      </c>
      <c r="P525" s="10">
        <v>0</v>
      </c>
      <c r="Q525" s="10">
        <v>22859091</v>
      </c>
      <c r="R525" s="10">
        <v>0</v>
      </c>
      <c r="S525" s="10">
        <v>0</v>
      </c>
      <c r="T525" s="10">
        <v>0</v>
      </c>
      <c r="U525" s="10">
        <v>0</v>
      </c>
      <c r="V525" s="10">
        <v>290909</v>
      </c>
      <c r="W525" s="10">
        <v>0</v>
      </c>
      <c r="X525" s="10">
        <v>0</v>
      </c>
      <c r="Y525" s="10">
        <v>0</v>
      </c>
      <c r="Z525" s="10">
        <v>0</v>
      </c>
      <c r="AA525" s="10">
        <v>13636364</v>
      </c>
      <c r="AB525" s="10">
        <v>0</v>
      </c>
      <c r="AC525" s="10">
        <v>247272728</v>
      </c>
      <c r="AD525" s="10">
        <v>0</v>
      </c>
      <c r="AE525" s="10">
        <v>113213701</v>
      </c>
      <c r="AF525" s="10">
        <v>3545455</v>
      </c>
      <c r="AG525" s="10">
        <v>0</v>
      </c>
      <c r="AH525" s="10">
        <v>0</v>
      </c>
      <c r="AI525" s="10">
        <v>0</v>
      </c>
      <c r="AJ525" s="10">
        <v>0</v>
      </c>
      <c r="AK525" s="10">
        <v>0</v>
      </c>
      <c r="AL525" s="197">
        <v>4586440939</v>
      </c>
    </row>
    <row r="526" spans="1:38" s="23" customFormat="1" ht="14.4" x14ac:dyDescent="0.3">
      <c r="A526" s="62" t="s">
        <v>756</v>
      </c>
      <c r="B526" s="26" t="s">
        <v>198</v>
      </c>
      <c r="C526" s="10">
        <v>0</v>
      </c>
      <c r="D526" s="10">
        <v>0</v>
      </c>
      <c r="E526" s="10">
        <v>0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0</v>
      </c>
      <c r="Y526" s="10">
        <v>0</v>
      </c>
      <c r="Z526" s="10">
        <v>0</v>
      </c>
      <c r="AA526" s="10">
        <v>0</v>
      </c>
      <c r="AB526" s="10">
        <v>0</v>
      </c>
      <c r="AC526" s="10">
        <v>0</v>
      </c>
      <c r="AD526" s="10">
        <v>0</v>
      </c>
      <c r="AE526" s="10">
        <v>0</v>
      </c>
      <c r="AF526" s="10">
        <v>0</v>
      </c>
      <c r="AG526" s="10">
        <v>0</v>
      </c>
      <c r="AH526" s="10">
        <v>0</v>
      </c>
      <c r="AI526" s="10">
        <v>0</v>
      </c>
      <c r="AJ526" s="10">
        <v>0</v>
      </c>
      <c r="AK526" s="10">
        <v>0</v>
      </c>
      <c r="AL526" s="197">
        <v>0</v>
      </c>
    </row>
    <row r="527" spans="1:38" s="23" customFormat="1" ht="14.4" x14ac:dyDescent="0.3">
      <c r="A527" s="98" t="s">
        <v>757</v>
      </c>
      <c r="B527" s="99" t="s">
        <v>196</v>
      </c>
      <c r="C527" s="97">
        <v>0</v>
      </c>
      <c r="D527" s="97">
        <v>416691882</v>
      </c>
      <c r="E527" s="97">
        <v>0</v>
      </c>
      <c r="F527" s="97">
        <v>0</v>
      </c>
      <c r="G527" s="97">
        <v>66363636</v>
      </c>
      <c r="H527" s="97">
        <v>0</v>
      </c>
      <c r="I527" s="97">
        <v>621091</v>
      </c>
      <c r="J527" s="97">
        <v>3535173933</v>
      </c>
      <c r="K527" s="97">
        <v>7006817</v>
      </c>
      <c r="L527" s="97">
        <v>0</v>
      </c>
      <c r="M527" s="97">
        <v>59090909</v>
      </c>
      <c r="N527" s="97">
        <v>100674423</v>
      </c>
      <c r="O527" s="97">
        <v>0</v>
      </c>
      <c r="P527" s="97">
        <v>0</v>
      </c>
      <c r="Q527" s="97">
        <v>22859091</v>
      </c>
      <c r="R527" s="97">
        <v>0</v>
      </c>
      <c r="S527" s="97">
        <v>0</v>
      </c>
      <c r="T527" s="97">
        <v>0</v>
      </c>
      <c r="U527" s="97">
        <v>0</v>
      </c>
      <c r="V527" s="97">
        <v>290909</v>
      </c>
      <c r="W527" s="97">
        <v>0</v>
      </c>
      <c r="X527" s="97">
        <v>0</v>
      </c>
      <c r="Y527" s="97">
        <v>0</v>
      </c>
      <c r="Z527" s="97">
        <v>0</v>
      </c>
      <c r="AA527" s="97">
        <v>13636364</v>
      </c>
      <c r="AB527" s="97">
        <v>0</v>
      </c>
      <c r="AC527" s="97">
        <v>247272728</v>
      </c>
      <c r="AD527" s="97">
        <v>0</v>
      </c>
      <c r="AE527" s="97">
        <v>113213701</v>
      </c>
      <c r="AF527" s="97">
        <v>3545455</v>
      </c>
      <c r="AG527" s="97">
        <v>0</v>
      </c>
      <c r="AH527" s="97">
        <v>0</v>
      </c>
      <c r="AI527" s="97">
        <v>0</v>
      </c>
      <c r="AJ527" s="97">
        <v>0</v>
      </c>
      <c r="AK527" s="97">
        <v>0</v>
      </c>
      <c r="AL527" s="204">
        <v>4586440939</v>
      </c>
    </row>
    <row r="528" spans="1:38" s="23" customFormat="1" ht="14.4" x14ac:dyDescent="0.3">
      <c r="A528" s="62" t="s">
        <v>758</v>
      </c>
      <c r="B528" s="26" t="s">
        <v>199</v>
      </c>
      <c r="C528" s="10">
        <v>0</v>
      </c>
      <c r="D528" s="10">
        <v>0</v>
      </c>
      <c r="E528" s="10">
        <v>0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0</v>
      </c>
      <c r="AA528" s="10">
        <v>0</v>
      </c>
      <c r="AB528" s="10">
        <v>0</v>
      </c>
      <c r="AC528" s="10">
        <v>0</v>
      </c>
      <c r="AD528" s="10">
        <v>0</v>
      </c>
      <c r="AE528" s="10">
        <v>0</v>
      </c>
      <c r="AF528" s="10">
        <v>0</v>
      </c>
      <c r="AG528" s="10">
        <v>0</v>
      </c>
      <c r="AH528" s="10">
        <v>0</v>
      </c>
      <c r="AI528" s="10">
        <v>0</v>
      </c>
      <c r="AJ528" s="10">
        <v>0</v>
      </c>
      <c r="AK528" s="10">
        <v>0</v>
      </c>
      <c r="AL528" s="197">
        <v>0</v>
      </c>
    </row>
    <row r="529" spans="1:38" s="23" customFormat="1" ht="14.4" x14ac:dyDescent="0.3">
      <c r="A529" s="98" t="s">
        <v>759</v>
      </c>
      <c r="B529" s="99" t="s">
        <v>199</v>
      </c>
      <c r="C529" s="97">
        <v>0</v>
      </c>
      <c r="D529" s="97">
        <v>0</v>
      </c>
      <c r="E529" s="97">
        <v>0</v>
      </c>
      <c r="F529" s="97">
        <v>0</v>
      </c>
      <c r="G529" s="97">
        <v>0</v>
      </c>
      <c r="H529" s="97">
        <v>0</v>
      </c>
      <c r="I529" s="97">
        <v>0</v>
      </c>
      <c r="J529" s="97">
        <v>0</v>
      </c>
      <c r="K529" s="97">
        <v>0</v>
      </c>
      <c r="L529" s="97">
        <v>0</v>
      </c>
      <c r="M529" s="97">
        <v>0</v>
      </c>
      <c r="N529" s="97">
        <v>0</v>
      </c>
      <c r="O529" s="97">
        <v>0</v>
      </c>
      <c r="P529" s="97">
        <v>0</v>
      </c>
      <c r="Q529" s="97">
        <v>0</v>
      </c>
      <c r="R529" s="97">
        <v>0</v>
      </c>
      <c r="S529" s="97">
        <v>0</v>
      </c>
      <c r="T529" s="97">
        <v>0</v>
      </c>
      <c r="U529" s="97">
        <v>0</v>
      </c>
      <c r="V529" s="97">
        <v>0</v>
      </c>
      <c r="W529" s="97">
        <v>0</v>
      </c>
      <c r="X529" s="97">
        <v>0</v>
      </c>
      <c r="Y529" s="97">
        <v>0</v>
      </c>
      <c r="Z529" s="97">
        <v>0</v>
      </c>
      <c r="AA529" s="97">
        <v>0</v>
      </c>
      <c r="AB529" s="97">
        <v>0</v>
      </c>
      <c r="AC529" s="97">
        <v>0</v>
      </c>
      <c r="AD529" s="97">
        <v>0</v>
      </c>
      <c r="AE529" s="97">
        <v>0</v>
      </c>
      <c r="AF529" s="97">
        <v>0</v>
      </c>
      <c r="AG529" s="97">
        <v>0</v>
      </c>
      <c r="AH529" s="97">
        <v>0</v>
      </c>
      <c r="AI529" s="97">
        <v>0</v>
      </c>
      <c r="AJ529" s="97">
        <v>0</v>
      </c>
      <c r="AK529" s="97">
        <v>0</v>
      </c>
      <c r="AL529" s="204">
        <v>0</v>
      </c>
    </row>
    <row r="530" spans="1:38" s="23" customFormat="1" ht="14.4" x14ac:dyDescent="0.3">
      <c r="A530" s="62" t="s">
        <v>760</v>
      </c>
      <c r="B530" s="26" t="s">
        <v>200</v>
      </c>
      <c r="C530" s="10">
        <v>32287474</v>
      </c>
      <c r="D530" s="10">
        <v>93091155</v>
      </c>
      <c r="E530" s="10">
        <v>1215112</v>
      </c>
      <c r="F530" s="10">
        <v>9432527</v>
      </c>
      <c r="G530" s="10">
        <v>77285104</v>
      </c>
      <c r="H530" s="10">
        <v>192565209</v>
      </c>
      <c r="I530" s="10">
        <v>42989682</v>
      </c>
      <c r="J530" s="10">
        <v>3390882</v>
      </c>
      <c r="K530" s="10">
        <v>61069365</v>
      </c>
      <c r="L530" s="10">
        <v>147875377</v>
      </c>
      <c r="M530" s="10">
        <v>189009244</v>
      </c>
      <c r="N530" s="10">
        <v>66946423</v>
      </c>
      <c r="O530" s="10">
        <v>76854453</v>
      </c>
      <c r="P530" s="10">
        <v>52858829</v>
      </c>
      <c r="Q530" s="10">
        <v>11560676</v>
      </c>
      <c r="R530" s="10">
        <v>46692292</v>
      </c>
      <c r="S530" s="10">
        <v>5344928</v>
      </c>
      <c r="T530" s="10">
        <v>212628541</v>
      </c>
      <c r="U530" s="10">
        <v>235344</v>
      </c>
      <c r="V530" s="10">
        <v>263307851</v>
      </c>
      <c r="W530" s="10">
        <v>65732266</v>
      </c>
      <c r="X530" s="10">
        <v>18059866</v>
      </c>
      <c r="Y530" s="10">
        <v>191547486</v>
      </c>
      <c r="Z530" s="10">
        <v>20326202</v>
      </c>
      <c r="AA530" s="10">
        <v>240235780</v>
      </c>
      <c r="AB530" s="10">
        <v>9280234</v>
      </c>
      <c r="AC530" s="10">
        <v>1937696322</v>
      </c>
      <c r="AD530" s="10">
        <v>262383560</v>
      </c>
      <c r="AE530" s="10">
        <v>79279585</v>
      </c>
      <c r="AF530" s="10">
        <v>709455217</v>
      </c>
      <c r="AG530" s="10">
        <v>126651613</v>
      </c>
      <c r="AH530" s="10">
        <v>66494433</v>
      </c>
      <c r="AI530" s="10">
        <v>10917486</v>
      </c>
      <c r="AJ530" s="10">
        <v>20389023</v>
      </c>
      <c r="AK530" s="10">
        <v>34279073</v>
      </c>
      <c r="AL530" s="197">
        <v>5379368614</v>
      </c>
    </row>
    <row r="531" spans="1:38" s="23" customFormat="1" ht="14.4" x14ac:dyDescent="0.3">
      <c r="A531" s="98" t="s">
        <v>761</v>
      </c>
      <c r="B531" s="99" t="s">
        <v>200</v>
      </c>
      <c r="C531" s="97">
        <v>32287474</v>
      </c>
      <c r="D531" s="97">
        <v>93091155</v>
      </c>
      <c r="E531" s="97">
        <v>1215112</v>
      </c>
      <c r="F531" s="97">
        <v>9432527</v>
      </c>
      <c r="G531" s="97">
        <v>77285104</v>
      </c>
      <c r="H531" s="97">
        <v>192565209</v>
      </c>
      <c r="I531" s="97">
        <v>42989682</v>
      </c>
      <c r="J531" s="97">
        <v>3390882</v>
      </c>
      <c r="K531" s="97">
        <v>61069365</v>
      </c>
      <c r="L531" s="97">
        <v>147875377</v>
      </c>
      <c r="M531" s="97">
        <v>189009244</v>
      </c>
      <c r="N531" s="97">
        <v>66946423</v>
      </c>
      <c r="O531" s="97">
        <v>76854453</v>
      </c>
      <c r="P531" s="97">
        <v>52858829</v>
      </c>
      <c r="Q531" s="97">
        <v>11560676</v>
      </c>
      <c r="R531" s="97">
        <v>46692292</v>
      </c>
      <c r="S531" s="97">
        <v>5344928</v>
      </c>
      <c r="T531" s="97">
        <v>212628541</v>
      </c>
      <c r="U531" s="97">
        <v>235344</v>
      </c>
      <c r="V531" s="97">
        <v>263307851</v>
      </c>
      <c r="W531" s="97">
        <v>65732266</v>
      </c>
      <c r="X531" s="97">
        <v>18059866</v>
      </c>
      <c r="Y531" s="97">
        <v>191547486</v>
      </c>
      <c r="Z531" s="97">
        <v>20326202</v>
      </c>
      <c r="AA531" s="97">
        <v>240235780</v>
      </c>
      <c r="AB531" s="97">
        <v>9280234</v>
      </c>
      <c r="AC531" s="97">
        <v>1937696322</v>
      </c>
      <c r="AD531" s="97">
        <v>262383560</v>
      </c>
      <c r="AE531" s="97">
        <v>79279585</v>
      </c>
      <c r="AF531" s="97">
        <v>709455217</v>
      </c>
      <c r="AG531" s="97">
        <v>126651613</v>
      </c>
      <c r="AH531" s="97">
        <v>66494433</v>
      </c>
      <c r="AI531" s="97">
        <v>10917486</v>
      </c>
      <c r="AJ531" s="97">
        <v>20389023</v>
      </c>
      <c r="AK531" s="97">
        <v>34279073</v>
      </c>
      <c r="AL531" s="204">
        <v>5379368614</v>
      </c>
    </row>
    <row r="532" spans="1:38" s="23" customFormat="1" ht="14.4" collapsed="1" x14ac:dyDescent="0.3">
      <c r="A532" s="63" t="s">
        <v>48</v>
      </c>
      <c r="B532" s="29" t="s">
        <v>126</v>
      </c>
      <c r="C532" s="28">
        <v>32287474</v>
      </c>
      <c r="D532" s="28">
        <v>509783037</v>
      </c>
      <c r="E532" s="28">
        <v>1215112</v>
      </c>
      <c r="F532" s="28">
        <v>9432527</v>
      </c>
      <c r="G532" s="28">
        <v>143648740</v>
      </c>
      <c r="H532" s="28">
        <v>192565209</v>
      </c>
      <c r="I532" s="28">
        <v>43610773</v>
      </c>
      <c r="J532" s="28">
        <v>3538564815</v>
      </c>
      <c r="K532" s="28">
        <v>68076182</v>
      </c>
      <c r="L532" s="28">
        <v>147875377</v>
      </c>
      <c r="M532" s="28">
        <v>248100153</v>
      </c>
      <c r="N532" s="28">
        <v>167620846</v>
      </c>
      <c r="O532" s="28">
        <v>76854453</v>
      </c>
      <c r="P532" s="28">
        <v>52858829</v>
      </c>
      <c r="Q532" s="28">
        <v>34419767</v>
      </c>
      <c r="R532" s="28">
        <v>46692292</v>
      </c>
      <c r="S532" s="28">
        <v>5344928</v>
      </c>
      <c r="T532" s="28">
        <v>212628541</v>
      </c>
      <c r="U532" s="28">
        <v>235344</v>
      </c>
      <c r="V532" s="28">
        <v>263598760</v>
      </c>
      <c r="W532" s="28">
        <v>65732266</v>
      </c>
      <c r="X532" s="28">
        <v>18059866</v>
      </c>
      <c r="Y532" s="28">
        <v>191547486</v>
      </c>
      <c r="Z532" s="28">
        <v>20326202</v>
      </c>
      <c r="AA532" s="28">
        <v>253872144</v>
      </c>
      <c r="AB532" s="28">
        <v>9280234</v>
      </c>
      <c r="AC532" s="28">
        <v>2184969050</v>
      </c>
      <c r="AD532" s="28">
        <v>262383560</v>
      </c>
      <c r="AE532" s="28">
        <v>192493286</v>
      </c>
      <c r="AF532" s="28">
        <v>713000672</v>
      </c>
      <c r="AG532" s="28">
        <v>126651613</v>
      </c>
      <c r="AH532" s="28">
        <v>66494433</v>
      </c>
      <c r="AI532" s="28">
        <v>10917486</v>
      </c>
      <c r="AJ532" s="28">
        <v>20389023</v>
      </c>
      <c r="AK532" s="28">
        <v>34279073</v>
      </c>
      <c r="AL532" s="206">
        <v>9965809553</v>
      </c>
    </row>
    <row r="533" spans="1:38" x14ac:dyDescent="0.3">
      <c r="AL533" s="207"/>
    </row>
    <row r="534" spans="1:38" x14ac:dyDescent="0.3">
      <c r="AL534" s="207"/>
    </row>
    <row r="535" spans="1:38" x14ac:dyDescent="0.3">
      <c r="AL535" s="207"/>
    </row>
    <row r="536" spans="1:38" x14ac:dyDescent="0.3">
      <c r="AL536" s="207"/>
    </row>
    <row r="537" spans="1:38" x14ac:dyDescent="0.3">
      <c r="AL537" s="207"/>
    </row>
    <row r="538" spans="1:38" x14ac:dyDescent="0.3">
      <c r="AL538" s="207"/>
    </row>
    <row r="539" spans="1:38" x14ac:dyDescent="0.3">
      <c r="AL539" s="207"/>
    </row>
    <row r="540" spans="1:38" x14ac:dyDescent="0.3">
      <c r="AL540" s="207"/>
    </row>
    <row r="541" spans="1:38" x14ac:dyDescent="0.3">
      <c r="AL541" s="207"/>
    </row>
    <row r="542" spans="1:38" x14ac:dyDescent="0.3">
      <c r="AL542" s="207"/>
    </row>
    <row r="543" spans="1:38" x14ac:dyDescent="0.3">
      <c r="AL543" s="207"/>
    </row>
    <row r="544" spans="1:38" x14ac:dyDescent="0.3">
      <c r="AL544" s="207"/>
    </row>
    <row r="545" spans="38:38" x14ac:dyDescent="0.3">
      <c r="AL545" s="207"/>
    </row>
    <row r="546" spans="38:38" x14ac:dyDescent="0.3">
      <c r="AL546" s="207"/>
    </row>
    <row r="547" spans="38:38" x14ac:dyDescent="0.3">
      <c r="AL547" s="207"/>
    </row>
    <row r="548" spans="38:38" x14ac:dyDescent="0.3">
      <c r="AL548" s="207"/>
    </row>
    <row r="549" spans="38:38" x14ac:dyDescent="0.3">
      <c r="AL549" s="207"/>
    </row>
    <row r="550" spans="38:38" x14ac:dyDescent="0.3">
      <c r="AL550" s="207"/>
    </row>
    <row r="551" spans="38:38" x14ac:dyDescent="0.3">
      <c r="AL551" s="207"/>
    </row>
    <row r="552" spans="38:38" x14ac:dyDescent="0.3">
      <c r="AL552" s="207"/>
    </row>
    <row r="553" spans="38:38" x14ac:dyDescent="0.3">
      <c r="AL553" s="207"/>
    </row>
    <row r="554" spans="38:38" x14ac:dyDescent="0.3">
      <c r="AL554" s="207"/>
    </row>
    <row r="555" spans="38:38" x14ac:dyDescent="0.3">
      <c r="AL555" s="207"/>
    </row>
    <row r="556" spans="38:38" x14ac:dyDescent="0.3">
      <c r="AL556" s="207"/>
    </row>
    <row r="557" spans="38:38" x14ac:dyDescent="0.3">
      <c r="AL557" s="207"/>
    </row>
    <row r="558" spans="38:38" x14ac:dyDescent="0.3">
      <c r="AL558" s="207"/>
    </row>
    <row r="559" spans="38:38" x14ac:dyDescent="0.3">
      <c r="AL559" s="207"/>
    </row>
    <row r="560" spans="38:38" x14ac:dyDescent="0.3">
      <c r="AL560" s="207"/>
    </row>
    <row r="561" spans="38:38" x14ac:dyDescent="0.3">
      <c r="AL561" s="207"/>
    </row>
    <row r="562" spans="38:38" x14ac:dyDescent="0.3">
      <c r="AL562" s="207"/>
    </row>
    <row r="563" spans="38:38" x14ac:dyDescent="0.3">
      <c r="AL563" s="207"/>
    </row>
    <row r="564" spans="38:38" x14ac:dyDescent="0.3">
      <c r="AL564" s="207"/>
    </row>
    <row r="565" spans="38:38" x14ac:dyDescent="0.3">
      <c r="AL565" s="207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</mergeCells>
  <hyperlinks>
    <hyperlink ref="C1" location="INDICE!A1" display="VOLVER AL INDICE" xr:uid="{00000000-0004-0000-0600-000000000000}"/>
    <hyperlink ref="I1" location="INDICE!A1" display="VOLVER AL INDICE" xr:uid="{00000000-0004-0000-0600-000001000000}"/>
    <hyperlink ref="O1" location="INDICE!A1" display="VOLVER AL INDICE" xr:uid="{00000000-0004-0000-0600-000002000000}"/>
    <hyperlink ref="U1" location="INDICE!A1" display="VOLVER AL INDICE" xr:uid="{00000000-0004-0000-0600-000003000000}"/>
    <hyperlink ref="AA1" location="INDICE!A1" display="VOLVER AL INDICE" xr:uid="{00000000-0004-0000-0600-000004000000}"/>
    <hyperlink ref="AG1" location="INDICE!A1" display="VOLVER AL INDICE" xr:uid="{00000000-0004-0000-06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9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543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1.77734375" style="64" customWidth="1" collapsed="1"/>
    <col min="2" max="2" width="50.77734375" style="1" customWidth="1" collapsed="1"/>
    <col min="3" max="15" width="18.77734375" style="2" customWidth="1" collapsed="1"/>
    <col min="16" max="16" width="14.77734375" style="2" bestFit="1" customWidth="1" collapsed="1"/>
    <col min="17" max="23" width="18.77734375" style="2" customWidth="1" collapsed="1"/>
    <col min="24" max="37" width="18.77734375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71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55000000000000004">
      <c r="A2" s="78"/>
      <c r="B2" s="79"/>
      <c r="C2" s="258" t="s">
        <v>74</v>
      </c>
      <c r="D2" s="258"/>
      <c r="E2" s="258"/>
      <c r="F2" s="258"/>
      <c r="G2" s="258"/>
      <c r="H2" s="258"/>
      <c r="I2" s="258" t="s">
        <v>74</v>
      </c>
      <c r="J2" s="258"/>
      <c r="K2" s="258"/>
      <c r="L2" s="258"/>
      <c r="M2" s="258"/>
      <c r="N2" s="258"/>
      <c r="O2" s="258" t="s">
        <v>74</v>
      </c>
      <c r="P2" s="258"/>
      <c r="Q2" s="258"/>
      <c r="R2" s="258"/>
      <c r="S2" s="258"/>
      <c r="T2" s="258"/>
      <c r="U2" s="258" t="s">
        <v>74</v>
      </c>
      <c r="V2" s="258"/>
      <c r="W2" s="258"/>
      <c r="X2" s="258"/>
      <c r="Y2" s="258"/>
      <c r="Z2" s="258"/>
      <c r="AA2" s="258" t="s">
        <v>74</v>
      </c>
      <c r="AB2" s="258"/>
      <c r="AC2" s="258"/>
      <c r="AD2" s="258"/>
      <c r="AE2" s="258"/>
      <c r="AF2" s="258"/>
      <c r="AG2" s="258" t="s">
        <v>74</v>
      </c>
      <c r="AH2" s="258"/>
      <c r="AI2" s="258"/>
      <c r="AJ2" s="258"/>
      <c r="AK2" s="258"/>
      <c r="AL2" s="258"/>
    </row>
    <row r="3" spans="1:38" s="7" customFormat="1" ht="18" x14ac:dyDescent="0.35">
      <c r="A3" s="78"/>
      <c r="B3" s="80"/>
      <c r="C3" s="256" t="str">
        <f>PROPER(CARATULA!$A$19)</f>
        <v>Periodo Julio 2023 - Octubre 2023</v>
      </c>
      <c r="D3" s="256"/>
      <c r="E3" s="256"/>
      <c r="F3" s="256"/>
      <c r="G3" s="256"/>
      <c r="H3" s="256"/>
      <c r="I3" s="256" t="str">
        <f>$C$3</f>
        <v>Periodo Julio 2023 - Octubre 2023</v>
      </c>
      <c r="J3" s="256"/>
      <c r="K3" s="256"/>
      <c r="L3" s="256"/>
      <c r="M3" s="256"/>
      <c r="N3" s="256"/>
      <c r="O3" s="256" t="str">
        <f>$C$3</f>
        <v>Periodo Julio 2023 - Octubre 2023</v>
      </c>
      <c r="P3" s="256"/>
      <c r="Q3" s="256"/>
      <c r="R3" s="256"/>
      <c r="S3" s="256"/>
      <c r="T3" s="256"/>
      <c r="U3" s="256" t="str">
        <f>$C$3</f>
        <v>Periodo Julio 2023 - Octubre 2023</v>
      </c>
      <c r="V3" s="256"/>
      <c r="W3" s="256"/>
      <c r="X3" s="256"/>
      <c r="Y3" s="256"/>
      <c r="Z3" s="256"/>
      <c r="AA3" s="256" t="str">
        <f>$C$3</f>
        <v>Periodo Julio 2023 - Octubre 2023</v>
      </c>
      <c r="AB3" s="256"/>
      <c r="AC3" s="256"/>
      <c r="AD3" s="256"/>
      <c r="AE3" s="256"/>
      <c r="AF3" s="256"/>
      <c r="AG3" s="256" t="str">
        <f>$C$3</f>
        <v>Periodo Julio 2023 - Octubre 2023</v>
      </c>
      <c r="AH3" s="256"/>
      <c r="AI3" s="256"/>
      <c r="AJ3" s="256"/>
      <c r="AK3" s="256"/>
      <c r="AL3" s="256"/>
    </row>
    <row r="4" spans="1:38" s="7" customFormat="1" ht="15.6" x14ac:dyDescent="0.3">
      <c r="A4" s="78"/>
      <c r="B4" s="81"/>
      <c r="C4" s="257" t="s">
        <v>71</v>
      </c>
      <c r="D4" s="257"/>
      <c r="E4" s="257"/>
      <c r="F4" s="257"/>
      <c r="G4" s="257"/>
      <c r="H4" s="257"/>
      <c r="I4" s="257" t="s">
        <v>71</v>
      </c>
      <c r="J4" s="257"/>
      <c r="K4" s="257"/>
      <c r="L4" s="257"/>
      <c r="M4" s="257"/>
      <c r="N4" s="257"/>
      <c r="O4" s="257" t="s">
        <v>71</v>
      </c>
      <c r="P4" s="257"/>
      <c r="Q4" s="257"/>
      <c r="R4" s="257"/>
      <c r="S4" s="257"/>
      <c r="T4" s="257"/>
      <c r="U4" s="257" t="s">
        <v>71</v>
      </c>
      <c r="V4" s="257"/>
      <c r="W4" s="257"/>
      <c r="X4" s="257"/>
      <c r="Y4" s="257"/>
      <c r="Z4" s="257"/>
      <c r="AA4" s="257" t="s">
        <v>71</v>
      </c>
      <c r="AB4" s="257"/>
      <c r="AC4" s="257"/>
      <c r="AD4" s="257"/>
      <c r="AE4" s="257"/>
      <c r="AF4" s="257"/>
      <c r="AG4" s="257" t="s">
        <v>71</v>
      </c>
      <c r="AH4" s="257"/>
      <c r="AI4" s="257"/>
      <c r="AJ4" s="257"/>
      <c r="AK4" s="257"/>
      <c r="AL4" s="257"/>
    </row>
    <row r="5" spans="1:38" s="7" customFormat="1" x14ac:dyDescent="0.3">
      <c r="A5" s="7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AL5" s="219"/>
    </row>
    <row r="6" spans="1:38" s="6" customFormat="1" ht="57.6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2" customHeight="1" x14ac:dyDescent="0.3">
      <c r="A7" s="65" t="s">
        <v>764</v>
      </c>
      <c r="B7" s="25" t="s">
        <v>143</v>
      </c>
      <c r="C7" s="24">
        <v>83647091</v>
      </c>
      <c r="D7" s="24">
        <v>30945525</v>
      </c>
      <c r="E7" s="24">
        <v>88176186</v>
      </c>
      <c r="F7" s="24">
        <v>10415927</v>
      </c>
      <c r="G7" s="24">
        <v>76904500</v>
      </c>
      <c r="H7" s="24">
        <v>515274457</v>
      </c>
      <c r="I7" s="24">
        <v>24507962</v>
      </c>
      <c r="J7" s="24">
        <v>21853699</v>
      </c>
      <c r="K7" s="24">
        <v>0</v>
      </c>
      <c r="L7" s="24">
        <v>274440734</v>
      </c>
      <c r="M7" s="24">
        <v>63717603</v>
      </c>
      <c r="N7" s="24">
        <v>162115339</v>
      </c>
      <c r="O7" s="24">
        <v>49860117</v>
      </c>
      <c r="P7" s="24">
        <v>53648958</v>
      </c>
      <c r="Q7" s="24">
        <v>94118495</v>
      </c>
      <c r="R7" s="24">
        <v>390899</v>
      </c>
      <c r="S7" s="24">
        <v>1016890</v>
      </c>
      <c r="T7" s="24">
        <v>0</v>
      </c>
      <c r="U7" s="24">
        <v>0</v>
      </c>
      <c r="V7" s="24">
        <v>9601734</v>
      </c>
      <c r="W7" s="24">
        <v>83725061</v>
      </c>
      <c r="X7" s="24">
        <v>1610914</v>
      </c>
      <c r="Y7" s="24">
        <v>62642800</v>
      </c>
      <c r="Z7" s="24">
        <v>62085318</v>
      </c>
      <c r="AA7" s="24">
        <v>82600097</v>
      </c>
      <c r="AB7" s="24">
        <v>121298550</v>
      </c>
      <c r="AC7" s="24">
        <v>0</v>
      </c>
      <c r="AD7" s="24">
        <v>168489253</v>
      </c>
      <c r="AE7" s="24">
        <v>27114510</v>
      </c>
      <c r="AF7" s="24">
        <v>22579431</v>
      </c>
      <c r="AG7" s="24">
        <v>11369691</v>
      </c>
      <c r="AH7" s="24">
        <v>4865301</v>
      </c>
      <c r="AI7" s="24">
        <v>0</v>
      </c>
      <c r="AJ7" s="24">
        <v>0</v>
      </c>
      <c r="AK7" s="24">
        <v>1880784</v>
      </c>
      <c r="AL7" s="203">
        <v>2210897826</v>
      </c>
    </row>
    <row r="8" spans="1:38" s="6" customFormat="1" ht="12" customHeight="1" x14ac:dyDescent="0.3">
      <c r="A8" s="65" t="s">
        <v>765</v>
      </c>
      <c r="B8" s="25" t="s">
        <v>144</v>
      </c>
      <c r="C8" s="24">
        <v>0</v>
      </c>
      <c r="D8" s="24">
        <v>0</v>
      </c>
      <c r="E8" s="24">
        <v>2904145</v>
      </c>
      <c r="F8" s="24">
        <v>1786318</v>
      </c>
      <c r="G8" s="24">
        <v>607774</v>
      </c>
      <c r="H8" s="24">
        <v>62636998</v>
      </c>
      <c r="I8" s="24">
        <v>6918435</v>
      </c>
      <c r="J8" s="24">
        <v>0</v>
      </c>
      <c r="K8" s="24">
        <v>0</v>
      </c>
      <c r="L8" s="24">
        <v>881933</v>
      </c>
      <c r="M8" s="24">
        <v>1513941</v>
      </c>
      <c r="N8" s="24">
        <v>277750</v>
      </c>
      <c r="O8" s="24">
        <v>0</v>
      </c>
      <c r="P8" s="24">
        <v>0</v>
      </c>
      <c r="Q8" s="24">
        <v>4028145</v>
      </c>
      <c r="R8" s="24">
        <v>0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8388671</v>
      </c>
      <c r="Y8" s="24">
        <v>0</v>
      </c>
      <c r="Z8" s="24">
        <v>904366</v>
      </c>
      <c r="AA8" s="24">
        <v>8264457</v>
      </c>
      <c r="AB8" s="24">
        <v>2654428</v>
      </c>
      <c r="AC8" s="24">
        <v>0</v>
      </c>
      <c r="AD8" s="24">
        <v>222922536</v>
      </c>
      <c r="AE8" s="24">
        <v>0</v>
      </c>
      <c r="AF8" s="24">
        <v>0</v>
      </c>
      <c r="AG8" s="24">
        <v>17408959</v>
      </c>
      <c r="AH8" s="24">
        <v>0</v>
      </c>
      <c r="AI8" s="24">
        <v>0</v>
      </c>
      <c r="AJ8" s="24">
        <v>0</v>
      </c>
      <c r="AK8" s="24">
        <v>0</v>
      </c>
      <c r="AL8" s="203">
        <v>342098856</v>
      </c>
    </row>
    <row r="9" spans="1:38" s="6" customFormat="1" ht="12" customHeight="1" x14ac:dyDescent="0.3">
      <c r="A9" s="65" t="s">
        <v>766</v>
      </c>
      <c r="B9" s="25" t="s">
        <v>145</v>
      </c>
      <c r="C9" s="24">
        <v>0</v>
      </c>
      <c r="D9" s="24">
        <v>0</v>
      </c>
      <c r="E9" s="24">
        <v>5274657</v>
      </c>
      <c r="F9" s="24">
        <v>0</v>
      </c>
      <c r="G9" s="24">
        <v>0</v>
      </c>
      <c r="H9" s="24">
        <v>132568588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264680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0</v>
      </c>
      <c r="AD9" s="24">
        <v>49263905</v>
      </c>
      <c r="AE9" s="24">
        <v>0</v>
      </c>
      <c r="AF9" s="24">
        <v>0</v>
      </c>
      <c r="AG9" s="24">
        <v>0</v>
      </c>
      <c r="AH9" s="24">
        <v>0</v>
      </c>
      <c r="AI9" s="24">
        <v>0</v>
      </c>
      <c r="AJ9" s="24">
        <v>0</v>
      </c>
      <c r="AK9" s="24">
        <v>166397</v>
      </c>
      <c r="AL9" s="203">
        <v>187538227</v>
      </c>
    </row>
    <row r="10" spans="1:38" s="6" customFormat="1" ht="12" customHeight="1" x14ac:dyDescent="0.3">
      <c r="A10" s="65" t="s">
        <v>767</v>
      </c>
      <c r="B10" s="25" t="s">
        <v>146</v>
      </c>
      <c r="C10" s="24">
        <v>0</v>
      </c>
      <c r="D10" s="24">
        <v>22998045</v>
      </c>
      <c r="E10" s="24">
        <v>15161170</v>
      </c>
      <c r="F10" s="24">
        <v>250914</v>
      </c>
      <c r="G10" s="24">
        <v>306012829</v>
      </c>
      <c r="H10" s="24">
        <v>123955453</v>
      </c>
      <c r="I10" s="24">
        <v>123732894</v>
      </c>
      <c r="J10" s="24">
        <v>7967209</v>
      </c>
      <c r="K10" s="24">
        <v>0</v>
      </c>
      <c r="L10" s="24">
        <v>56760037</v>
      </c>
      <c r="M10" s="24">
        <v>5136244</v>
      </c>
      <c r="N10" s="24">
        <v>658606</v>
      </c>
      <c r="O10" s="24">
        <v>9986748</v>
      </c>
      <c r="P10" s="24">
        <v>32649755</v>
      </c>
      <c r="Q10" s="24">
        <v>36234853</v>
      </c>
      <c r="R10" s="24">
        <v>15491347</v>
      </c>
      <c r="S10" s="24">
        <v>0</v>
      </c>
      <c r="T10" s="24">
        <v>0</v>
      </c>
      <c r="U10" s="24">
        <v>0</v>
      </c>
      <c r="V10" s="24">
        <v>0</v>
      </c>
      <c r="W10" s="24">
        <v>10212279</v>
      </c>
      <c r="X10" s="24">
        <v>9783030</v>
      </c>
      <c r="Y10" s="24">
        <v>0</v>
      </c>
      <c r="Z10" s="24">
        <v>12019149</v>
      </c>
      <c r="AA10" s="24">
        <v>47588145</v>
      </c>
      <c r="AB10" s="24">
        <v>1568676</v>
      </c>
      <c r="AC10" s="24">
        <v>0</v>
      </c>
      <c r="AD10" s="24">
        <v>276084362</v>
      </c>
      <c r="AE10" s="24">
        <v>33271678</v>
      </c>
      <c r="AF10" s="24">
        <v>0</v>
      </c>
      <c r="AG10" s="24">
        <v>0</v>
      </c>
      <c r="AH10" s="24">
        <v>7312379</v>
      </c>
      <c r="AI10" s="24">
        <v>0</v>
      </c>
      <c r="AJ10" s="24">
        <v>0</v>
      </c>
      <c r="AK10" s="24">
        <v>0</v>
      </c>
      <c r="AL10" s="203">
        <v>1154835802</v>
      </c>
    </row>
    <row r="11" spans="1:38" s="6" customFormat="1" ht="12" customHeight="1" x14ac:dyDescent="0.3">
      <c r="A11" s="65" t="s">
        <v>768</v>
      </c>
      <c r="B11" s="25" t="s">
        <v>147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4">
        <v>0</v>
      </c>
      <c r="AL11" s="203">
        <v>0</v>
      </c>
    </row>
    <row r="12" spans="1:38" s="6" customFormat="1" ht="12" customHeight="1" x14ac:dyDescent="0.3">
      <c r="A12" s="65" t="s">
        <v>769</v>
      </c>
      <c r="B12" s="25" t="s">
        <v>148</v>
      </c>
      <c r="C12" s="24">
        <v>0</v>
      </c>
      <c r="D12" s="24">
        <v>0</v>
      </c>
      <c r="E12" s="24">
        <v>7055663</v>
      </c>
      <c r="F12" s="24">
        <v>0</v>
      </c>
      <c r="G12" s="24">
        <v>293690468</v>
      </c>
      <c r="H12" s="24">
        <v>27323586</v>
      </c>
      <c r="I12" s="24">
        <v>16897609</v>
      </c>
      <c r="J12" s="24">
        <v>0</v>
      </c>
      <c r="K12" s="24">
        <v>0</v>
      </c>
      <c r="L12" s="24">
        <v>10443287</v>
      </c>
      <c r="M12" s="24">
        <v>8101388</v>
      </c>
      <c r="N12" s="24">
        <v>0</v>
      </c>
      <c r="O12" s="24">
        <v>0</v>
      </c>
      <c r="P12" s="24">
        <v>0</v>
      </c>
      <c r="Q12" s="24">
        <v>26481751</v>
      </c>
      <c r="R12" s="24">
        <v>60155</v>
      </c>
      <c r="S12" s="24">
        <v>0</v>
      </c>
      <c r="T12" s="24">
        <v>0</v>
      </c>
      <c r="U12" s="24">
        <v>0</v>
      </c>
      <c r="V12" s="24">
        <v>0</v>
      </c>
      <c r="W12" s="24">
        <v>1461886</v>
      </c>
      <c r="X12" s="24">
        <v>0</v>
      </c>
      <c r="Y12" s="24">
        <v>0</v>
      </c>
      <c r="Z12" s="24">
        <v>2046716</v>
      </c>
      <c r="AA12" s="24">
        <v>0</v>
      </c>
      <c r="AB12" s="24">
        <v>0</v>
      </c>
      <c r="AC12" s="24">
        <v>0</v>
      </c>
      <c r="AD12" s="24">
        <v>5638296</v>
      </c>
      <c r="AE12" s="24">
        <v>2353682</v>
      </c>
      <c r="AF12" s="24">
        <v>0</v>
      </c>
      <c r="AG12" s="24">
        <v>10626359</v>
      </c>
      <c r="AH12" s="24">
        <v>907376</v>
      </c>
      <c r="AI12" s="24">
        <v>0</v>
      </c>
      <c r="AJ12" s="24">
        <v>0</v>
      </c>
      <c r="AK12" s="24">
        <v>0</v>
      </c>
      <c r="AL12" s="203">
        <v>413088222</v>
      </c>
    </row>
    <row r="13" spans="1:38" s="6" customFormat="1" ht="12" customHeight="1" x14ac:dyDescent="0.3">
      <c r="A13" s="65" t="s">
        <v>770</v>
      </c>
      <c r="B13" s="25" t="s">
        <v>149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59469604</v>
      </c>
      <c r="I13" s="24">
        <v>1193719</v>
      </c>
      <c r="J13" s="24">
        <v>0</v>
      </c>
      <c r="K13" s="24">
        <v>0</v>
      </c>
      <c r="L13" s="24">
        <v>22306500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628565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03">
        <v>83598388</v>
      </c>
    </row>
    <row r="14" spans="1:38" s="6" customFormat="1" ht="14.4" x14ac:dyDescent="0.3">
      <c r="A14" s="65" t="s">
        <v>771</v>
      </c>
      <c r="B14" s="25" t="s">
        <v>150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03">
        <v>0</v>
      </c>
    </row>
    <row r="15" spans="1:38" s="6" customFormat="1" ht="14.4" x14ac:dyDescent="0.3">
      <c r="A15" s="65" t="s">
        <v>772</v>
      </c>
      <c r="B15" s="25" t="s">
        <v>151</v>
      </c>
      <c r="C15" s="24">
        <v>12511945</v>
      </c>
      <c r="D15" s="24">
        <v>0</v>
      </c>
      <c r="E15" s="24">
        <v>0</v>
      </c>
      <c r="F15" s="24">
        <v>0</v>
      </c>
      <c r="G15" s="24">
        <v>0</v>
      </c>
      <c r="H15" s="24">
        <v>39704297</v>
      </c>
      <c r="I15" s="24">
        <v>0</v>
      </c>
      <c r="J15" s="24">
        <v>0</v>
      </c>
      <c r="K15" s="24">
        <v>0</v>
      </c>
      <c r="L15" s="24">
        <v>37813450</v>
      </c>
      <c r="M15" s="24">
        <v>3559340</v>
      </c>
      <c r="N15" s="24">
        <v>63232169</v>
      </c>
      <c r="O15" s="24">
        <v>17567091</v>
      </c>
      <c r="P15" s="24">
        <v>2042320</v>
      </c>
      <c r="Q15" s="24">
        <v>10066320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700931</v>
      </c>
      <c r="X15" s="24">
        <v>15977961</v>
      </c>
      <c r="Y15" s="24">
        <v>19769020</v>
      </c>
      <c r="Z15" s="24">
        <v>3168785424</v>
      </c>
      <c r="AA15" s="24">
        <v>1026572</v>
      </c>
      <c r="AB15" s="24">
        <v>114126399</v>
      </c>
      <c r="AC15" s="24">
        <v>0</v>
      </c>
      <c r="AD15" s="24">
        <v>61708088</v>
      </c>
      <c r="AE15" s="24">
        <v>9430136</v>
      </c>
      <c r="AF15" s="24">
        <v>16344168</v>
      </c>
      <c r="AG15" s="24">
        <v>9224332</v>
      </c>
      <c r="AH15" s="24">
        <v>6183234</v>
      </c>
      <c r="AI15" s="24">
        <v>0</v>
      </c>
      <c r="AJ15" s="24">
        <v>0</v>
      </c>
      <c r="AK15" s="24">
        <v>468125</v>
      </c>
      <c r="AL15" s="203">
        <v>3610241322</v>
      </c>
    </row>
    <row r="16" spans="1:38" s="6" customFormat="1" ht="14.4" x14ac:dyDescent="0.3">
      <c r="A16" s="65" t="s">
        <v>773</v>
      </c>
      <c r="B16" s="25" t="s">
        <v>152</v>
      </c>
      <c r="C16" s="24">
        <v>7165588</v>
      </c>
      <c r="D16" s="24">
        <v>0</v>
      </c>
      <c r="E16" s="24">
        <v>1242410</v>
      </c>
      <c r="F16" s="24">
        <v>0</v>
      </c>
      <c r="G16" s="24">
        <v>0</v>
      </c>
      <c r="H16" s="24">
        <v>49528701</v>
      </c>
      <c r="I16" s="24">
        <v>2401229</v>
      </c>
      <c r="J16" s="24">
        <v>10109</v>
      </c>
      <c r="K16" s="24">
        <v>0</v>
      </c>
      <c r="L16" s="24">
        <v>0</v>
      </c>
      <c r="M16" s="24">
        <v>52105382</v>
      </c>
      <c r="N16" s="24">
        <v>69831133</v>
      </c>
      <c r="O16" s="24">
        <v>0</v>
      </c>
      <c r="P16" s="24">
        <v>0</v>
      </c>
      <c r="Q16" s="24">
        <v>426738</v>
      </c>
      <c r="R16" s="24">
        <v>0</v>
      </c>
      <c r="S16" s="24">
        <v>0</v>
      </c>
      <c r="T16" s="24">
        <v>0</v>
      </c>
      <c r="U16" s="24">
        <v>0</v>
      </c>
      <c r="V16" s="24">
        <v>0</v>
      </c>
      <c r="W16" s="24">
        <v>2251931</v>
      </c>
      <c r="X16" s="24">
        <v>0</v>
      </c>
      <c r="Y16" s="24">
        <v>0</v>
      </c>
      <c r="Z16" s="24">
        <v>2660205</v>
      </c>
      <c r="AA16" s="24">
        <v>2838621</v>
      </c>
      <c r="AB16" s="24">
        <v>0</v>
      </c>
      <c r="AC16" s="24">
        <v>0</v>
      </c>
      <c r="AD16" s="24">
        <v>4597540</v>
      </c>
      <c r="AE16" s="24">
        <v>0</v>
      </c>
      <c r="AF16" s="24">
        <v>0</v>
      </c>
      <c r="AG16" s="24">
        <v>0</v>
      </c>
      <c r="AH16" s="24">
        <v>0</v>
      </c>
      <c r="AI16" s="24">
        <v>0</v>
      </c>
      <c r="AJ16" s="24">
        <v>0</v>
      </c>
      <c r="AK16" s="24">
        <v>0</v>
      </c>
      <c r="AL16" s="203">
        <v>195059587</v>
      </c>
    </row>
    <row r="17" spans="1:38" s="6" customFormat="1" ht="14.4" x14ac:dyDescent="0.3">
      <c r="A17" s="65" t="s">
        <v>774</v>
      </c>
      <c r="B17" s="25" t="s">
        <v>153</v>
      </c>
      <c r="C17" s="24">
        <v>20811928</v>
      </c>
      <c r="D17" s="24">
        <v>4655754</v>
      </c>
      <c r="E17" s="24">
        <v>0</v>
      </c>
      <c r="F17" s="24">
        <v>0</v>
      </c>
      <c r="G17" s="24">
        <v>0</v>
      </c>
      <c r="H17" s="24">
        <v>3341189</v>
      </c>
      <c r="I17" s="24">
        <v>2243880</v>
      </c>
      <c r="J17" s="24">
        <v>0</v>
      </c>
      <c r="K17" s="24">
        <v>0</v>
      </c>
      <c r="L17" s="24">
        <v>13049582</v>
      </c>
      <c r="M17" s="24">
        <v>30600284</v>
      </c>
      <c r="N17" s="24">
        <v>3155886</v>
      </c>
      <c r="O17" s="24">
        <v>2677748</v>
      </c>
      <c r="P17" s="24">
        <v>1458333</v>
      </c>
      <c r="Q17" s="24">
        <v>0</v>
      </c>
      <c r="R17" s="24">
        <v>3064923</v>
      </c>
      <c r="S17" s="24">
        <v>0</v>
      </c>
      <c r="T17" s="24">
        <v>0</v>
      </c>
      <c r="U17" s="24">
        <v>0</v>
      </c>
      <c r="V17" s="24">
        <v>0</v>
      </c>
      <c r="W17" s="24">
        <v>1272672</v>
      </c>
      <c r="X17" s="24">
        <v>382322</v>
      </c>
      <c r="Y17" s="24">
        <v>0</v>
      </c>
      <c r="Z17" s="24">
        <v>0</v>
      </c>
      <c r="AA17" s="24">
        <v>22316786</v>
      </c>
      <c r="AB17" s="24">
        <v>0</v>
      </c>
      <c r="AC17" s="24">
        <v>0</v>
      </c>
      <c r="AD17" s="24">
        <v>1263241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203">
        <v>110294528</v>
      </c>
    </row>
    <row r="18" spans="1:38" s="6" customFormat="1" ht="14.4" x14ac:dyDescent="0.3">
      <c r="A18" s="65" t="s">
        <v>775</v>
      </c>
      <c r="B18" s="25" t="s">
        <v>154</v>
      </c>
      <c r="C18" s="24">
        <v>23188069</v>
      </c>
      <c r="D18" s="24">
        <v>0</v>
      </c>
      <c r="E18" s="24">
        <v>0</v>
      </c>
      <c r="F18" s="24">
        <v>0</v>
      </c>
      <c r="G18" s="24">
        <v>141777142</v>
      </c>
      <c r="H18" s="24">
        <v>12381386</v>
      </c>
      <c r="I18" s="24">
        <v>1678689</v>
      </c>
      <c r="J18" s="24">
        <v>0</v>
      </c>
      <c r="K18" s="24">
        <v>705583</v>
      </c>
      <c r="L18" s="24">
        <v>6000800</v>
      </c>
      <c r="M18" s="24">
        <v>31588781</v>
      </c>
      <c r="N18" s="24">
        <v>54778246</v>
      </c>
      <c r="O18" s="24">
        <v>0</v>
      </c>
      <c r="P18" s="24">
        <v>0</v>
      </c>
      <c r="Q18" s="24">
        <v>19054194</v>
      </c>
      <c r="R18" s="24">
        <v>1364026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6298683</v>
      </c>
      <c r="Z18" s="24">
        <v>10818778</v>
      </c>
      <c r="AA18" s="24">
        <v>254689535</v>
      </c>
      <c r="AB18" s="24">
        <v>0</v>
      </c>
      <c r="AC18" s="24">
        <v>0</v>
      </c>
      <c r="AD18" s="24">
        <v>78607867</v>
      </c>
      <c r="AE18" s="24">
        <v>0</v>
      </c>
      <c r="AF18" s="24">
        <v>0</v>
      </c>
      <c r="AG18" s="24">
        <v>23936588</v>
      </c>
      <c r="AH18" s="24">
        <v>0</v>
      </c>
      <c r="AI18" s="24">
        <v>1754200</v>
      </c>
      <c r="AJ18" s="24">
        <v>0</v>
      </c>
      <c r="AK18" s="24">
        <v>0</v>
      </c>
      <c r="AL18" s="203">
        <v>668622567</v>
      </c>
    </row>
    <row r="19" spans="1:38" s="6" customFormat="1" ht="14.4" x14ac:dyDescent="0.3">
      <c r="A19" s="65" t="s">
        <v>776</v>
      </c>
      <c r="B19" s="25" t="s">
        <v>155</v>
      </c>
      <c r="C19" s="24">
        <v>0</v>
      </c>
      <c r="D19" s="24">
        <v>0</v>
      </c>
      <c r="E19" s="24">
        <v>0</v>
      </c>
      <c r="F19" s="24">
        <v>2545168</v>
      </c>
      <c r="G19" s="24">
        <v>130852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12889347</v>
      </c>
      <c r="N19" s="24">
        <v>115925154</v>
      </c>
      <c r="O19" s="24">
        <v>1696903</v>
      </c>
      <c r="P19" s="24">
        <v>0</v>
      </c>
      <c r="Q19" s="24">
        <v>70658671</v>
      </c>
      <c r="R19" s="24">
        <v>0</v>
      </c>
      <c r="S19" s="24">
        <v>1208005</v>
      </c>
      <c r="T19" s="24">
        <v>0</v>
      </c>
      <c r="U19" s="24">
        <v>0</v>
      </c>
      <c r="V19" s="24">
        <v>32701640</v>
      </c>
      <c r="W19" s="24">
        <v>0</v>
      </c>
      <c r="X19" s="24">
        <v>656446</v>
      </c>
      <c r="Y19" s="24">
        <v>647261</v>
      </c>
      <c r="Z19" s="24">
        <v>25184395</v>
      </c>
      <c r="AA19" s="24">
        <v>0</v>
      </c>
      <c r="AB19" s="24">
        <v>0</v>
      </c>
      <c r="AC19" s="24">
        <v>0</v>
      </c>
      <c r="AD19" s="24">
        <v>70999911</v>
      </c>
      <c r="AE19" s="24">
        <v>0</v>
      </c>
      <c r="AF19" s="24">
        <v>0</v>
      </c>
      <c r="AG19" s="24">
        <v>1058722</v>
      </c>
      <c r="AH19" s="24">
        <v>410594</v>
      </c>
      <c r="AI19" s="24">
        <v>0</v>
      </c>
      <c r="AJ19" s="24">
        <v>0</v>
      </c>
      <c r="AK19" s="24">
        <v>0</v>
      </c>
      <c r="AL19" s="203">
        <v>336713069</v>
      </c>
    </row>
    <row r="20" spans="1:38" s="6" customFormat="1" ht="14.4" x14ac:dyDescent="0.3">
      <c r="A20" s="65" t="s">
        <v>777</v>
      </c>
      <c r="B20" s="25" t="s">
        <v>70</v>
      </c>
      <c r="C20" s="24">
        <v>0</v>
      </c>
      <c r="D20" s="24">
        <v>0</v>
      </c>
      <c r="E20" s="24">
        <v>0</v>
      </c>
      <c r="F20" s="24">
        <v>2040481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458833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13694504</v>
      </c>
      <c r="AA20" s="24">
        <v>213384130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203">
        <v>229577948</v>
      </c>
    </row>
    <row r="21" spans="1:38" s="6" customFormat="1" ht="12" customHeight="1" x14ac:dyDescent="0.3">
      <c r="A21" s="95" t="s">
        <v>778</v>
      </c>
      <c r="B21" s="96" t="s">
        <v>156</v>
      </c>
      <c r="C21" s="97">
        <v>147324621</v>
      </c>
      <c r="D21" s="97">
        <v>58599324</v>
      </c>
      <c r="E21" s="97">
        <v>119814231</v>
      </c>
      <c r="F21" s="97">
        <v>17038808</v>
      </c>
      <c r="G21" s="97">
        <v>819123565</v>
      </c>
      <c r="H21" s="97">
        <v>1026184259</v>
      </c>
      <c r="I21" s="97">
        <v>179574417</v>
      </c>
      <c r="J21" s="97">
        <v>29831017</v>
      </c>
      <c r="K21" s="97">
        <v>705583</v>
      </c>
      <c r="L21" s="97">
        <v>421696323</v>
      </c>
      <c r="M21" s="97">
        <v>209212310</v>
      </c>
      <c r="N21" s="97">
        <v>469974283</v>
      </c>
      <c r="O21" s="97">
        <v>81788607</v>
      </c>
      <c r="P21" s="97">
        <v>89799366</v>
      </c>
      <c r="Q21" s="97">
        <v>261792680</v>
      </c>
      <c r="R21" s="97">
        <v>20371350</v>
      </c>
      <c r="S21" s="97">
        <v>2224895</v>
      </c>
      <c r="T21" s="97">
        <v>0</v>
      </c>
      <c r="U21" s="97">
        <v>0</v>
      </c>
      <c r="V21" s="97">
        <v>42303374</v>
      </c>
      <c r="W21" s="97">
        <v>99624760</v>
      </c>
      <c r="X21" s="97">
        <v>36799344</v>
      </c>
      <c r="Y21" s="97">
        <v>89357764</v>
      </c>
      <c r="Z21" s="97">
        <v>3298198855</v>
      </c>
      <c r="AA21" s="97">
        <v>633336908</v>
      </c>
      <c r="AB21" s="97">
        <v>239648053</v>
      </c>
      <c r="AC21" s="97">
        <v>0</v>
      </c>
      <c r="AD21" s="97">
        <v>939574999</v>
      </c>
      <c r="AE21" s="97">
        <v>72170006</v>
      </c>
      <c r="AF21" s="97">
        <v>38923599</v>
      </c>
      <c r="AG21" s="97">
        <v>73624651</v>
      </c>
      <c r="AH21" s="97">
        <v>19678884</v>
      </c>
      <c r="AI21" s="97">
        <v>1754200</v>
      </c>
      <c r="AJ21" s="97">
        <v>0</v>
      </c>
      <c r="AK21" s="97">
        <v>2515306</v>
      </c>
      <c r="AL21" s="204">
        <v>9542566342</v>
      </c>
    </row>
    <row r="22" spans="1:38" s="6" customFormat="1" ht="12" customHeight="1" x14ac:dyDescent="0.3">
      <c r="A22" s="66" t="s">
        <v>49</v>
      </c>
      <c r="B22" s="30" t="s">
        <v>87</v>
      </c>
      <c r="C22" s="31">
        <v>147324621</v>
      </c>
      <c r="D22" s="31">
        <v>58599324</v>
      </c>
      <c r="E22" s="31">
        <v>119814231</v>
      </c>
      <c r="F22" s="31">
        <v>17038808</v>
      </c>
      <c r="G22" s="31">
        <v>819123565</v>
      </c>
      <c r="H22" s="31">
        <v>1026184259</v>
      </c>
      <c r="I22" s="31">
        <v>179574417</v>
      </c>
      <c r="J22" s="31">
        <v>29831017</v>
      </c>
      <c r="K22" s="31">
        <v>705583</v>
      </c>
      <c r="L22" s="31">
        <v>421696323</v>
      </c>
      <c r="M22" s="31">
        <v>209212310</v>
      </c>
      <c r="N22" s="31">
        <v>469974283</v>
      </c>
      <c r="O22" s="31">
        <v>81788607</v>
      </c>
      <c r="P22" s="31">
        <v>89799366</v>
      </c>
      <c r="Q22" s="31">
        <v>261792680</v>
      </c>
      <c r="R22" s="31">
        <v>20371350</v>
      </c>
      <c r="S22" s="31">
        <v>2224895</v>
      </c>
      <c r="T22" s="31">
        <v>0</v>
      </c>
      <c r="U22" s="31">
        <v>0</v>
      </c>
      <c r="V22" s="31">
        <v>42303374</v>
      </c>
      <c r="W22" s="31">
        <v>99624760</v>
      </c>
      <c r="X22" s="31">
        <v>36799344</v>
      </c>
      <c r="Y22" s="31">
        <v>89357764</v>
      </c>
      <c r="Z22" s="31">
        <v>3298198855</v>
      </c>
      <c r="AA22" s="31">
        <v>633336908</v>
      </c>
      <c r="AB22" s="31">
        <v>239648053</v>
      </c>
      <c r="AC22" s="31">
        <v>0</v>
      </c>
      <c r="AD22" s="31">
        <v>939574999</v>
      </c>
      <c r="AE22" s="31">
        <v>72170006</v>
      </c>
      <c r="AF22" s="31">
        <v>38923599</v>
      </c>
      <c r="AG22" s="31">
        <v>73624651</v>
      </c>
      <c r="AH22" s="31">
        <v>19678884</v>
      </c>
      <c r="AI22" s="31">
        <v>1754200</v>
      </c>
      <c r="AJ22" s="31">
        <v>0</v>
      </c>
      <c r="AK22" s="31">
        <v>2515306</v>
      </c>
      <c r="AL22" s="205">
        <v>9542566342</v>
      </c>
    </row>
    <row r="23" spans="1:38" s="6" customFormat="1" ht="14.4" x14ac:dyDescent="0.3">
      <c r="A23" s="65" t="s">
        <v>779</v>
      </c>
      <c r="B23" s="25" t="s">
        <v>143</v>
      </c>
      <c r="C23" s="24">
        <v>472423233</v>
      </c>
      <c r="D23" s="24">
        <v>186406576</v>
      </c>
      <c r="E23" s="24">
        <v>606022459</v>
      </c>
      <c r="F23" s="24">
        <v>275240910</v>
      </c>
      <c r="G23" s="24">
        <v>454706680</v>
      </c>
      <c r="H23" s="24">
        <v>3515450132</v>
      </c>
      <c r="I23" s="24">
        <v>7126992</v>
      </c>
      <c r="J23" s="24">
        <v>48066907</v>
      </c>
      <c r="K23" s="24">
        <v>170369226</v>
      </c>
      <c r="L23" s="24">
        <v>5544293262</v>
      </c>
      <c r="M23" s="24">
        <v>2447740320</v>
      </c>
      <c r="N23" s="24">
        <v>1028615372</v>
      </c>
      <c r="O23" s="24">
        <v>927061796</v>
      </c>
      <c r="P23" s="24">
        <v>181908870</v>
      </c>
      <c r="Q23" s="24">
        <v>58580124</v>
      </c>
      <c r="R23" s="24">
        <v>0</v>
      </c>
      <c r="S23" s="24">
        <v>8947896</v>
      </c>
      <c r="T23" s="24">
        <v>5356832367</v>
      </c>
      <c r="U23" s="24">
        <v>0</v>
      </c>
      <c r="V23" s="24">
        <v>4160574208</v>
      </c>
      <c r="W23" s="24">
        <v>9807576</v>
      </c>
      <c r="X23" s="24">
        <v>0</v>
      </c>
      <c r="Y23" s="24">
        <v>0</v>
      </c>
      <c r="Z23" s="24">
        <v>165042393</v>
      </c>
      <c r="AA23" s="24">
        <v>245668903</v>
      </c>
      <c r="AB23" s="24">
        <v>1204563786</v>
      </c>
      <c r="AC23" s="24">
        <v>27882129312</v>
      </c>
      <c r="AD23" s="24">
        <v>1576761802</v>
      </c>
      <c r="AE23" s="24">
        <v>4957941</v>
      </c>
      <c r="AF23" s="24">
        <v>736118014</v>
      </c>
      <c r="AG23" s="24">
        <v>22899341</v>
      </c>
      <c r="AH23" s="24">
        <v>235313333</v>
      </c>
      <c r="AI23" s="24">
        <v>0</v>
      </c>
      <c r="AJ23" s="24">
        <v>28877371</v>
      </c>
      <c r="AK23" s="24">
        <v>68665394</v>
      </c>
      <c r="AL23" s="203">
        <v>57631172496</v>
      </c>
    </row>
    <row r="24" spans="1:38" s="6" customFormat="1" ht="14.4" x14ac:dyDescent="0.3">
      <c r="A24" s="65" t="s">
        <v>780</v>
      </c>
      <c r="B24" s="25" t="s">
        <v>144</v>
      </c>
      <c r="C24" s="24">
        <v>1173652506</v>
      </c>
      <c r="D24" s="24">
        <v>0</v>
      </c>
      <c r="E24" s="24">
        <v>125270568</v>
      </c>
      <c r="F24" s="24">
        <v>41897952</v>
      </c>
      <c r="G24" s="24">
        <v>198310273</v>
      </c>
      <c r="H24" s="24">
        <v>3262912928</v>
      </c>
      <c r="I24" s="24">
        <v>0</v>
      </c>
      <c r="J24" s="24">
        <v>0</v>
      </c>
      <c r="K24" s="24">
        <v>55357764</v>
      </c>
      <c r="L24" s="24">
        <v>1137550409</v>
      </c>
      <c r="M24" s="24">
        <v>2832931860</v>
      </c>
      <c r="N24" s="24">
        <v>1168372865</v>
      </c>
      <c r="O24" s="24">
        <v>351731063</v>
      </c>
      <c r="P24" s="24">
        <v>2675302</v>
      </c>
      <c r="Q24" s="24">
        <v>0</v>
      </c>
      <c r="R24" s="24">
        <v>0</v>
      </c>
      <c r="S24" s="24">
        <v>0</v>
      </c>
      <c r="T24" s="24">
        <v>5753150709</v>
      </c>
      <c r="U24" s="24">
        <v>0</v>
      </c>
      <c r="V24" s="24">
        <v>2661297371</v>
      </c>
      <c r="W24" s="24">
        <v>0</v>
      </c>
      <c r="X24" s="24">
        <v>0</v>
      </c>
      <c r="Y24" s="24">
        <v>0</v>
      </c>
      <c r="Z24" s="24">
        <v>136009559</v>
      </c>
      <c r="AA24" s="24">
        <v>405964368</v>
      </c>
      <c r="AB24" s="24">
        <v>282809719</v>
      </c>
      <c r="AC24" s="24">
        <v>7411512713</v>
      </c>
      <c r="AD24" s="24">
        <v>0</v>
      </c>
      <c r="AE24" s="24">
        <v>0</v>
      </c>
      <c r="AF24" s="24">
        <v>7411095</v>
      </c>
      <c r="AG24" s="24">
        <v>7455114</v>
      </c>
      <c r="AH24" s="24">
        <v>127182665</v>
      </c>
      <c r="AI24" s="24">
        <v>0</v>
      </c>
      <c r="AJ24" s="24">
        <v>91096952</v>
      </c>
      <c r="AK24" s="24">
        <v>0</v>
      </c>
      <c r="AL24" s="203">
        <v>27234553755</v>
      </c>
    </row>
    <row r="25" spans="1:38" s="6" customFormat="1" ht="14.4" x14ac:dyDescent="0.3">
      <c r="A25" s="65" t="s">
        <v>781</v>
      </c>
      <c r="B25" s="25" t="s">
        <v>145</v>
      </c>
      <c r="C25" s="24">
        <v>51191163</v>
      </c>
      <c r="D25" s="24">
        <v>10717986</v>
      </c>
      <c r="E25" s="24">
        <v>0</v>
      </c>
      <c r="F25" s="24">
        <v>483129</v>
      </c>
      <c r="G25" s="24">
        <v>43387901</v>
      </c>
      <c r="H25" s="24">
        <v>207845665</v>
      </c>
      <c r="I25" s="24">
        <v>4375850</v>
      </c>
      <c r="J25" s="24">
        <v>0</v>
      </c>
      <c r="K25" s="24">
        <v>56339178</v>
      </c>
      <c r="L25" s="24">
        <v>117223429</v>
      </c>
      <c r="M25" s="24">
        <v>325651725</v>
      </c>
      <c r="N25" s="24">
        <v>117565419</v>
      </c>
      <c r="O25" s="24">
        <v>108199993</v>
      </c>
      <c r="P25" s="24">
        <v>0</v>
      </c>
      <c r="Q25" s="24">
        <v>0</v>
      </c>
      <c r="R25" s="24">
        <v>0</v>
      </c>
      <c r="S25" s="24">
        <v>0</v>
      </c>
      <c r="T25" s="24">
        <v>109916556</v>
      </c>
      <c r="U25" s="24">
        <v>0</v>
      </c>
      <c r="V25" s="24">
        <v>698081767</v>
      </c>
      <c r="W25" s="24">
        <v>0</v>
      </c>
      <c r="X25" s="24">
        <v>0</v>
      </c>
      <c r="Y25" s="24">
        <v>0</v>
      </c>
      <c r="Z25" s="24">
        <v>16476436</v>
      </c>
      <c r="AA25" s="24">
        <v>0</v>
      </c>
      <c r="AB25" s="24">
        <v>10056556</v>
      </c>
      <c r="AC25" s="24">
        <v>0</v>
      </c>
      <c r="AD25" s="24">
        <v>0</v>
      </c>
      <c r="AE25" s="24">
        <v>3941903</v>
      </c>
      <c r="AF25" s="24">
        <v>60881270</v>
      </c>
      <c r="AG25" s="24">
        <v>1353250</v>
      </c>
      <c r="AH25" s="24">
        <v>83937373</v>
      </c>
      <c r="AI25" s="24">
        <v>569795790</v>
      </c>
      <c r="AJ25" s="24">
        <v>16706014</v>
      </c>
      <c r="AK25" s="24">
        <v>426507170</v>
      </c>
      <c r="AL25" s="203">
        <v>3040635523</v>
      </c>
    </row>
    <row r="26" spans="1:38" s="6" customFormat="1" ht="14.4" x14ac:dyDescent="0.3">
      <c r="A26" s="65" t="s">
        <v>782</v>
      </c>
      <c r="B26" s="25" t="s">
        <v>146</v>
      </c>
      <c r="C26" s="24">
        <v>0</v>
      </c>
      <c r="D26" s="24">
        <v>0</v>
      </c>
      <c r="E26" s="24">
        <v>131605650</v>
      </c>
      <c r="F26" s="24">
        <v>0</v>
      </c>
      <c r="G26" s="24">
        <v>0</v>
      </c>
      <c r="H26" s="24">
        <v>347571779</v>
      </c>
      <c r="I26" s="24">
        <v>3387714144</v>
      </c>
      <c r="J26" s="24">
        <v>0</v>
      </c>
      <c r="K26" s="24">
        <v>0</v>
      </c>
      <c r="L26" s="24">
        <v>455472377</v>
      </c>
      <c r="M26" s="24">
        <v>14593728516</v>
      </c>
      <c r="N26" s="24">
        <v>0</v>
      </c>
      <c r="O26" s="24">
        <v>5174159731</v>
      </c>
      <c r="P26" s="24">
        <v>0</v>
      </c>
      <c r="Q26" s="24">
        <v>0</v>
      </c>
      <c r="R26" s="24">
        <v>0</v>
      </c>
      <c r="S26" s="24">
        <v>5573770</v>
      </c>
      <c r="T26" s="24">
        <v>8675549525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51127391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790077</v>
      </c>
      <c r="AH26" s="24">
        <v>3551097765</v>
      </c>
      <c r="AI26" s="24">
        <v>0</v>
      </c>
      <c r="AJ26" s="24">
        <v>1957322371</v>
      </c>
      <c r="AK26" s="24">
        <v>0</v>
      </c>
      <c r="AL26" s="203">
        <v>38331713096</v>
      </c>
    </row>
    <row r="27" spans="1:38" s="6" customFormat="1" ht="14.4" x14ac:dyDescent="0.3">
      <c r="A27" s="65" t="s">
        <v>783</v>
      </c>
      <c r="B27" s="25" t="s">
        <v>147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03">
        <v>0</v>
      </c>
    </row>
    <row r="28" spans="1:38" s="6" customFormat="1" ht="14.4" x14ac:dyDescent="0.3">
      <c r="A28" s="65" t="s">
        <v>784</v>
      </c>
      <c r="B28" s="25" t="s">
        <v>148</v>
      </c>
      <c r="C28" s="24">
        <v>25418276</v>
      </c>
      <c r="D28" s="24">
        <v>36303821</v>
      </c>
      <c r="E28" s="24">
        <v>0</v>
      </c>
      <c r="F28" s="24">
        <v>983480</v>
      </c>
      <c r="G28" s="24">
        <v>224799900</v>
      </c>
      <c r="H28" s="24">
        <v>372770160</v>
      </c>
      <c r="I28" s="24">
        <v>29634945</v>
      </c>
      <c r="J28" s="24">
        <v>0</v>
      </c>
      <c r="K28" s="24">
        <v>19189134</v>
      </c>
      <c r="L28" s="24">
        <v>458758555</v>
      </c>
      <c r="M28" s="24">
        <v>143135305</v>
      </c>
      <c r="N28" s="24">
        <v>193978592</v>
      </c>
      <c r="O28" s="24">
        <v>179811176</v>
      </c>
      <c r="P28" s="24">
        <v>0</v>
      </c>
      <c r="Q28" s="24">
        <v>0</v>
      </c>
      <c r="R28" s="24">
        <v>0</v>
      </c>
      <c r="S28" s="24">
        <v>0</v>
      </c>
      <c r="T28" s="24">
        <v>233001108</v>
      </c>
      <c r="U28" s="24">
        <v>0</v>
      </c>
      <c r="V28" s="24">
        <v>726151475</v>
      </c>
      <c r="W28" s="24">
        <v>66612223</v>
      </c>
      <c r="X28" s="24">
        <v>0</v>
      </c>
      <c r="Y28" s="24">
        <v>0</v>
      </c>
      <c r="Z28" s="24">
        <v>98811589</v>
      </c>
      <c r="AA28" s="24">
        <v>12742066</v>
      </c>
      <c r="AB28" s="24">
        <v>148062543</v>
      </c>
      <c r="AC28" s="24">
        <v>2969668363</v>
      </c>
      <c r="AD28" s="24">
        <v>0</v>
      </c>
      <c r="AE28" s="24">
        <v>0</v>
      </c>
      <c r="AF28" s="24">
        <v>379716357</v>
      </c>
      <c r="AG28" s="24">
        <v>3851757</v>
      </c>
      <c r="AH28" s="24">
        <v>103842065</v>
      </c>
      <c r="AI28" s="24">
        <v>0</v>
      </c>
      <c r="AJ28" s="24">
        <v>1821306</v>
      </c>
      <c r="AK28" s="24">
        <v>0</v>
      </c>
      <c r="AL28" s="203">
        <v>6429064196</v>
      </c>
    </row>
    <row r="29" spans="1:38" s="6" customFormat="1" ht="14.4" x14ac:dyDescent="0.3">
      <c r="A29" s="65" t="s">
        <v>785</v>
      </c>
      <c r="B29" s="25" t="s">
        <v>149</v>
      </c>
      <c r="C29" s="24">
        <v>2400412</v>
      </c>
      <c r="D29" s="24">
        <v>0</v>
      </c>
      <c r="E29" s="24">
        <v>0</v>
      </c>
      <c r="F29" s="24">
        <v>0</v>
      </c>
      <c r="G29" s="24">
        <v>4151704</v>
      </c>
      <c r="H29" s="24">
        <v>99621838</v>
      </c>
      <c r="I29" s="24">
        <v>0</v>
      </c>
      <c r="J29" s="24">
        <v>0</v>
      </c>
      <c r="K29" s="24">
        <v>4197263</v>
      </c>
      <c r="L29" s="24">
        <v>5456710</v>
      </c>
      <c r="M29" s="24">
        <v>8246988</v>
      </c>
      <c r="N29" s="24">
        <v>16583800</v>
      </c>
      <c r="O29" s="24">
        <v>15681130</v>
      </c>
      <c r="P29" s="24">
        <v>0</v>
      </c>
      <c r="Q29" s="24">
        <v>0</v>
      </c>
      <c r="R29" s="24">
        <v>0</v>
      </c>
      <c r="S29" s="24">
        <v>0</v>
      </c>
      <c r="T29" s="24">
        <v>8761951</v>
      </c>
      <c r="U29" s="24">
        <v>0</v>
      </c>
      <c r="V29" s="24">
        <v>105246712</v>
      </c>
      <c r="W29" s="24">
        <v>0</v>
      </c>
      <c r="X29" s="24">
        <v>0</v>
      </c>
      <c r="Y29" s="24">
        <v>0</v>
      </c>
      <c r="Z29" s="24">
        <v>10742830</v>
      </c>
      <c r="AA29" s="24">
        <v>0</v>
      </c>
      <c r="AB29" s="24">
        <v>8551345</v>
      </c>
      <c r="AC29" s="24">
        <v>0</v>
      </c>
      <c r="AD29" s="24">
        <v>0</v>
      </c>
      <c r="AE29" s="24">
        <v>0</v>
      </c>
      <c r="AF29" s="24">
        <v>0</v>
      </c>
      <c r="AG29" s="24">
        <v>0</v>
      </c>
      <c r="AH29" s="24">
        <v>9082397</v>
      </c>
      <c r="AI29" s="24">
        <v>0</v>
      </c>
      <c r="AJ29" s="24">
        <v>329509</v>
      </c>
      <c r="AK29" s="24">
        <v>0</v>
      </c>
      <c r="AL29" s="203">
        <v>299054589</v>
      </c>
    </row>
    <row r="30" spans="1:38" s="6" customFormat="1" ht="14.4" x14ac:dyDescent="0.3">
      <c r="A30" s="65" t="s">
        <v>786</v>
      </c>
      <c r="B30" s="25" t="s">
        <v>150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140993183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53615138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1447812599</v>
      </c>
      <c r="AD30" s="24">
        <v>3069353809</v>
      </c>
      <c r="AE30" s="24">
        <v>0</v>
      </c>
      <c r="AF30" s="24">
        <v>4060057437</v>
      </c>
      <c r="AG30" s="24">
        <v>0</v>
      </c>
      <c r="AH30" s="24">
        <v>0</v>
      </c>
      <c r="AI30" s="24">
        <v>0</v>
      </c>
      <c r="AJ30" s="24">
        <v>0</v>
      </c>
      <c r="AK30" s="24">
        <v>0</v>
      </c>
      <c r="AL30" s="203">
        <v>8771832166</v>
      </c>
    </row>
    <row r="31" spans="1:38" s="6" customFormat="1" ht="14.4" x14ac:dyDescent="0.3">
      <c r="A31" s="65" t="s">
        <v>787</v>
      </c>
      <c r="B31" s="25" t="s">
        <v>151</v>
      </c>
      <c r="C31" s="24">
        <v>145824795</v>
      </c>
      <c r="D31" s="24">
        <v>3187206</v>
      </c>
      <c r="E31" s="24">
        <v>369719949</v>
      </c>
      <c r="F31" s="24">
        <v>4695576</v>
      </c>
      <c r="G31" s="24">
        <v>279529024</v>
      </c>
      <c r="H31" s="24">
        <v>1225256241</v>
      </c>
      <c r="I31" s="24">
        <v>67153869</v>
      </c>
      <c r="J31" s="24">
        <v>0</v>
      </c>
      <c r="K31" s="24">
        <v>448269972</v>
      </c>
      <c r="L31" s="24">
        <v>12879401368</v>
      </c>
      <c r="M31" s="24">
        <v>5963282249</v>
      </c>
      <c r="N31" s="24">
        <v>2352690219</v>
      </c>
      <c r="O31" s="24">
        <v>821332757</v>
      </c>
      <c r="P31" s="24">
        <v>4769048</v>
      </c>
      <c r="Q31" s="24">
        <v>0</v>
      </c>
      <c r="R31" s="24">
        <v>262002814</v>
      </c>
      <c r="S31" s="24">
        <v>0</v>
      </c>
      <c r="T31" s="24">
        <v>4757269387</v>
      </c>
      <c r="U31" s="24">
        <v>0</v>
      </c>
      <c r="V31" s="24">
        <v>9245840610</v>
      </c>
      <c r="W31" s="24">
        <v>0</v>
      </c>
      <c r="X31" s="24">
        <v>76690585</v>
      </c>
      <c r="Y31" s="24">
        <v>374487038</v>
      </c>
      <c r="Z31" s="24">
        <v>65665769</v>
      </c>
      <c r="AA31" s="24">
        <v>7821899220</v>
      </c>
      <c r="AB31" s="24">
        <v>1461863014</v>
      </c>
      <c r="AC31" s="24">
        <v>1882235259</v>
      </c>
      <c r="AD31" s="24">
        <v>1751416943</v>
      </c>
      <c r="AE31" s="24">
        <v>343205486</v>
      </c>
      <c r="AF31" s="24">
        <v>2006704599</v>
      </c>
      <c r="AG31" s="24">
        <v>664376317</v>
      </c>
      <c r="AH31" s="24">
        <v>1008965248</v>
      </c>
      <c r="AI31" s="24">
        <v>0</v>
      </c>
      <c r="AJ31" s="24">
        <v>3057030286</v>
      </c>
      <c r="AK31" s="24">
        <v>496372274</v>
      </c>
      <c r="AL31" s="203">
        <v>59841137122</v>
      </c>
    </row>
    <row r="32" spans="1:38" s="6" customFormat="1" ht="14.4" x14ac:dyDescent="0.3">
      <c r="A32" s="65" t="s">
        <v>788</v>
      </c>
      <c r="B32" s="25" t="s">
        <v>152</v>
      </c>
      <c r="C32" s="24">
        <v>2260079671</v>
      </c>
      <c r="D32" s="24">
        <v>12766778</v>
      </c>
      <c r="E32" s="24">
        <v>122663560</v>
      </c>
      <c r="F32" s="24">
        <v>1136718</v>
      </c>
      <c r="G32" s="24">
        <v>53023442</v>
      </c>
      <c r="H32" s="24">
        <v>972595513</v>
      </c>
      <c r="I32" s="24">
        <v>0</v>
      </c>
      <c r="J32" s="24">
        <v>0</v>
      </c>
      <c r="K32" s="24">
        <v>13377507</v>
      </c>
      <c r="L32" s="24">
        <v>405828637</v>
      </c>
      <c r="M32" s="24">
        <v>3385253085</v>
      </c>
      <c r="N32" s="24">
        <v>2077680202</v>
      </c>
      <c r="O32" s="24">
        <v>168704640</v>
      </c>
      <c r="P32" s="24">
        <v>0</v>
      </c>
      <c r="Q32" s="24">
        <v>0</v>
      </c>
      <c r="R32" s="24">
        <v>0</v>
      </c>
      <c r="S32" s="24">
        <v>0</v>
      </c>
      <c r="T32" s="24">
        <v>1020739651</v>
      </c>
      <c r="U32" s="24">
        <v>0</v>
      </c>
      <c r="V32" s="24">
        <v>1161704371</v>
      </c>
      <c r="W32" s="24">
        <v>0</v>
      </c>
      <c r="X32" s="24">
        <v>0</v>
      </c>
      <c r="Y32" s="24">
        <v>0</v>
      </c>
      <c r="Z32" s="24">
        <v>67515792</v>
      </c>
      <c r="AA32" s="24">
        <v>164035127</v>
      </c>
      <c r="AB32" s="24">
        <v>43349875</v>
      </c>
      <c r="AC32" s="24">
        <v>2572996789</v>
      </c>
      <c r="AD32" s="24">
        <v>45778874</v>
      </c>
      <c r="AE32" s="24">
        <v>8007892</v>
      </c>
      <c r="AF32" s="24">
        <v>156649296</v>
      </c>
      <c r="AG32" s="24">
        <v>187413850</v>
      </c>
      <c r="AH32" s="24">
        <v>33338992</v>
      </c>
      <c r="AI32" s="24">
        <v>0</v>
      </c>
      <c r="AJ32" s="24">
        <v>3167857</v>
      </c>
      <c r="AK32" s="24">
        <v>0</v>
      </c>
      <c r="AL32" s="203">
        <v>14937808119</v>
      </c>
    </row>
    <row r="33" spans="1:38" s="6" customFormat="1" ht="14.4" x14ac:dyDescent="0.3">
      <c r="A33" s="65" t="s">
        <v>789</v>
      </c>
      <c r="B33" s="25" t="s">
        <v>153</v>
      </c>
      <c r="C33" s="24">
        <v>6555922</v>
      </c>
      <c r="D33" s="24">
        <v>13222551</v>
      </c>
      <c r="E33" s="24">
        <v>0</v>
      </c>
      <c r="F33" s="24">
        <v>0</v>
      </c>
      <c r="G33" s="24">
        <v>29323852</v>
      </c>
      <c r="H33" s="24">
        <v>0</v>
      </c>
      <c r="I33" s="24">
        <v>54456600</v>
      </c>
      <c r="J33" s="24">
        <v>0</v>
      </c>
      <c r="K33" s="24">
        <v>0</v>
      </c>
      <c r="L33" s="24">
        <v>196813482</v>
      </c>
      <c r="M33" s="24">
        <v>6730441</v>
      </c>
      <c r="N33" s="24">
        <v>183758437</v>
      </c>
      <c r="O33" s="24">
        <v>121884523</v>
      </c>
      <c r="P33" s="24">
        <v>100036120</v>
      </c>
      <c r="Q33" s="24">
        <v>0</v>
      </c>
      <c r="R33" s="24">
        <v>0</v>
      </c>
      <c r="S33" s="24">
        <v>0</v>
      </c>
      <c r="T33" s="24">
        <v>58012564</v>
      </c>
      <c r="U33" s="24">
        <v>0</v>
      </c>
      <c r="V33" s="24">
        <v>381511962</v>
      </c>
      <c r="W33" s="24">
        <v>0</v>
      </c>
      <c r="X33" s="24">
        <v>0</v>
      </c>
      <c r="Y33" s="24">
        <v>0</v>
      </c>
      <c r="Z33" s="24">
        <v>0</v>
      </c>
      <c r="AA33" s="24">
        <v>1012784790</v>
      </c>
      <c r="AB33" s="24">
        <v>8027945</v>
      </c>
      <c r="AC33" s="24">
        <v>1519067317</v>
      </c>
      <c r="AD33" s="24">
        <v>16001678</v>
      </c>
      <c r="AE33" s="24">
        <v>0</v>
      </c>
      <c r="AF33" s="24">
        <v>202060656</v>
      </c>
      <c r="AG33" s="24">
        <v>368662540</v>
      </c>
      <c r="AH33" s="24">
        <v>55699000</v>
      </c>
      <c r="AI33" s="24">
        <v>0</v>
      </c>
      <c r="AJ33" s="24">
        <v>0</v>
      </c>
      <c r="AK33" s="24">
        <v>0</v>
      </c>
      <c r="AL33" s="203">
        <v>4334610380</v>
      </c>
    </row>
    <row r="34" spans="1:38" s="6" customFormat="1" ht="14.4" x14ac:dyDescent="0.3">
      <c r="A34" s="65" t="s">
        <v>790</v>
      </c>
      <c r="B34" s="25" t="s">
        <v>154</v>
      </c>
      <c r="C34" s="24">
        <v>464611645</v>
      </c>
      <c r="D34" s="24">
        <v>11848310</v>
      </c>
      <c r="E34" s="24">
        <v>146998974</v>
      </c>
      <c r="F34" s="24">
        <v>1032544</v>
      </c>
      <c r="G34" s="24">
        <v>381268020</v>
      </c>
      <c r="H34" s="24">
        <v>1699057000</v>
      </c>
      <c r="I34" s="24">
        <v>30144269</v>
      </c>
      <c r="J34" s="24">
        <v>0</v>
      </c>
      <c r="K34" s="24">
        <v>59531203</v>
      </c>
      <c r="L34" s="24">
        <v>620925445</v>
      </c>
      <c r="M34" s="24">
        <v>2905733363</v>
      </c>
      <c r="N34" s="24">
        <v>552878643</v>
      </c>
      <c r="O34" s="24">
        <v>1165052636</v>
      </c>
      <c r="P34" s="24">
        <v>0</v>
      </c>
      <c r="Q34" s="24">
        <v>0</v>
      </c>
      <c r="R34" s="24">
        <v>562722025</v>
      </c>
      <c r="S34" s="24">
        <v>0</v>
      </c>
      <c r="T34" s="24">
        <v>1235308749</v>
      </c>
      <c r="U34" s="24">
        <v>0</v>
      </c>
      <c r="V34" s="24">
        <v>1781687458</v>
      </c>
      <c r="W34" s="24">
        <v>0</v>
      </c>
      <c r="X34" s="24">
        <v>0</v>
      </c>
      <c r="Y34" s="24">
        <v>0</v>
      </c>
      <c r="Z34" s="24">
        <v>11080799</v>
      </c>
      <c r="AA34" s="24">
        <v>1048536338</v>
      </c>
      <c r="AB34" s="24">
        <v>3639057832</v>
      </c>
      <c r="AC34" s="24">
        <v>1007660675</v>
      </c>
      <c r="AD34" s="24">
        <v>159205305</v>
      </c>
      <c r="AE34" s="24">
        <v>0</v>
      </c>
      <c r="AF34" s="24">
        <v>587336358</v>
      </c>
      <c r="AG34" s="24">
        <v>658207511</v>
      </c>
      <c r="AH34" s="24">
        <v>28238217</v>
      </c>
      <c r="AI34" s="24">
        <v>56958599</v>
      </c>
      <c r="AJ34" s="24">
        <v>850500</v>
      </c>
      <c r="AK34" s="24">
        <v>0</v>
      </c>
      <c r="AL34" s="203">
        <v>18815932418</v>
      </c>
    </row>
    <row r="35" spans="1:38" s="6" customFormat="1" ht="14.4" x14ac:dyDescent="0.3">
      <c r="A35" s="65" t="s">
        <v>791</v>
      </c>
      <c r="B35" s="25" t="s">
        <v>155</v>
      </c>
      <c r="C35" s="24">
        <v>721127102</v>
      </c>
      <c r="D35" s="24">
        <v>6185502</v>
      </c>
      <c r="E35" s="24">
        <v>50557237</v>
      </c>
      <c r="F35" s="24">
        <v>121010940</v>
      </c>
      <c r="G35" s="24">
        <v>91122782</v>
      </c>
      <c r="H35" s="24">
        <v>4873275761</v>
      </c>
      <c r="I35" s="24">
        <v>57352836</v>
      </c>
      <c r="J35" s="24">
        <v>0</v>
      </c>
      <c r="K35" s="24">
        <v>54277254</v>
      </c>
      <c r="L35" s="24">
        <v>2990483949</v>
      </c>
      <c r="M35" s="24">
        <v>2002538960</v>
      </c>
      <c r="N35" s="24">
        <v>1847175785</v>
      </c>
      <c r="O35" s="24">
        <v>750620012</v>
      </c>
      <c r="P35" s="24">
        <v>195164391</v>
      </c>
      <c r="Q35" s="24">
        <v>0</v>
      </c>
      <c r="R35" s="24">
        <v>1285890693</v>
      </c>
      <c r="S35" s="24">
        <v>31497663</v>
      </c>
      <c r="T35" s="24">
        <v>289503577</v>
      </c>
      <c r="U35" s="24">
        <v>0</v>
      </c>
      <c r="V35" s="24">
        <v>1619589717</v>
      </c>
      <c r="W35" s="24">
        <v>28895141</v>
      </c>
      <c r="X35" s="24">
        <v>146452782</v>
      </c>
      <c r="Y35" s="24">
        <v>517219867</v>
      </c>
      <c r="Z35" s="24">
        <v>88537939</v>
      </c>
      <c r="AA35" s="24">
        <v>390046891</v>
      </c>
      <c r="AB35" s="24">
        <v>158274442</v>
      </c>
      <c r="AC35" s="24">
        <v>345515023</v>
      </c>
      <c r="AD35" s="24">
        <v>1185318883</v>
      </c>
      <c r="AE35" s="24">
        <v>0</v>
      </c>
      <c r="AF35" s="24">
        <v>413254307</v>
      </c>
      <c r="AG35" s="24">
        <v>4719594767</v>
      </c>
      <c r="AH35" s="24">
        <v>54749470</v>
      </c>
      <c r="AI35" s="24">
        <v>13381119</v>
      </c>
      <c r="AJ35" s="24">
        <v>7083402</v>
      </c>
      <c r="AK35" s="24">
        <v>0</v>
      </c>
      <c r="AL35" s="203">
        <v>25055698194</v>
      </c>
    </row>
    <row r="36" spans="1:38" s="6" customFormat="1" ht="14.4" x14ac:dyDescent="0.3">
      <c r="A36" s="65" t="s">
        <v>792</v>
      </c>
      <c r="B36" s="25" t="s">
        <v>70</v>
      </c>
      <c r="C36" s="24">
        <v>58269</v>
      </c>
      <c r="D36" s="24">
        <v>893800675</v>
      </c>
      <c r="E36" s="24">
        <v>70729232</v>
      </c>
      <c r="F36" s="24">
        <v>0</v>
      </c>
      <c r="G36" s="24">
        <v>2465255043</v>
      </c>
      <c r="H36" s="24">
        <v>317846914</v>
      </c>
      <c r="I36" s="24">
        <v>0</v>
      </c>
      <c r="J36" s="24">
        <v>0</v>
      </c>
      <c r="K36" s="24">
        <v>3034777534</v>
      </c>
      <c r="L36" s="24">
        <v>5486249334</v>
      </c>
      <c r="M36" s="24">
        <v>1153431802</v>
      </c>
      <c r="N36" s="24">
        <v>112264228</v>
      </c>
      <c r="O36" s="24">
        <v>740354655</v>
      </c>
      <c r="P36" s="24">
        <v>0</v>
      </c>
      <c r="Q36" s="24">
        <v>0</v>
      </c>
      <c r="R36" s="24">
        <v>101511552</v>
      </c>
      <c r="S36" s="24">
        <v>0</v>
      </c>
      <c r="T36" s="24">
        <v>1616516695</v>
      </c>
      <c r="U36" s="24">
        <v>0</v>
      </c>
      <c r="V36" s="24">
        <v>1201320990</v>
      </c>
      <c r="W36" s="24">
        <v>0</v>
      </c>
      <c r="X36" s="24">
        <v>173723730</v>
      </c>
      <c r="Y36" s="24">
        <v>0</v>
      </c>
      <c r="Z36" s="24">
        <v>5521068</v>
      </c>
      <c r="AA36" s="24">
        <v>284586307</v>
      </c>
      <c r="AB36" s="24">
        <v>3948980208</v>
      </c>
      <c r="AC36" s="24">
        <v>3493558391</v>
      </c>
      <c r="AD36" s="24">
        <v>228036</v>
      </c>
      <c r="AE36" s="24">
        <v>2420076813</v>
      </c>
      <c r="AF36" s="24">
        <v>117347551</v>
      </c>
      <c r="AG36" s="24">
        <v>0</v>
      </c>
      <c r="AH36" s="24">
        <v>766348884</v>
      </c>
      <c r="AI36" s="24">
        <v>7002513488</v>
      </c>
      <c r="AJ36" s="24">
        <v>1205050022</v>
      </c>
      <c r="AK36" s="24">
        <v>1331443274</v>
      </c>
      <c r="AL36" s="203">
        <v>37943494695</v>
      </c>
    </row>
    <row r="37" spans="1:38" s="6" customFormat="1" ht="14.4" x14ac:dyDescent="0.3">
      <c r="A37" s="95" t="s">
        <v>793</v>
      </c>
      <c r="B37" s="96" t="s">
        <v>156</v>
      </c>
      <c r="C37" s="97">
        <v>5323342994</v>
      </c>
      <c r="D37" s="97">
        <v>1174439405</v>
      </c>
      <c r="E37" s="97">
        <v>1623567629</v>
      </c>
      <c r="F37" s="97">
        <v>446481249</v>
      </c>
      <c r="G37" s="97">
        <v>4224878621</v>
      </c>
      <c r="H37" s="97">
        <v>16894203931</v>
      </c>
      <c r="I37" s="97">
        <v>3637959505</v>
      </c>
      <c r="J37" s="97">
        <v>48066907</v>
      </c>
      <c r="K37" s="97">
        <v>3915686035</v>
      </c>
      <c r="L37" s="97">
        <v>30298456957</v>
      </c>
      <c r="M37" s="97">
        <v>35909397797</v>
      </c>
      <c r="N37" s="97">
        <v>9651563562</v>
      </c>
      <c r="O37" s="97">
        <v>10524594112</v>
      </c>
      <c r="P37" s="97">
        <v>484553731</v>
      </c>
      <c r="Q37" s="97">
        <v>58580124</v>
      </c>
      <c r="R37" s="97">
        <v>2212127084</v>
      </c>
      <c r="S37" s="97">
        <v>46019329</v>
      </c>
      <c r="T37" s="97">
        <v>29168177977</v>
      </c>
      <c r="U37" s="97">
        <v>0</v>
      </c>
      <c r="V37" s="97">
        <v>23743006641</v>
      </c>
      <c r="W37" s="97">
        <v>105314940</v>
      </c>
      <c r="X37" s="97">
        <v>396867097</v>
      </c>
      <c r="Y37" s="97">
        <v>891706905</v>
      </c>
      <c r="Z37" s="97">
        <v>665404174</v>
      </c>
      <c r="AA37" s="97">
        <v>11437391401</v>
      </c>
      <c r="AB37" s="97">
        <v>10913597265</v>
      </c>
      <c r="AC37" s="97">
        <v>50532156441</v>
      </c>
      <c r="AD37" s="97">
        <v>7804065330</v>
      </c>
      <c r="AE37" s="97">
        <v>2780190035</v>
      </c>
      <c r="AF37" s="97">
        <v>8727536940</v>
      </c>
      <c r="AG37" s="97">
        <v>6634604524</v>
      </c>
      <c r="AH37" s="97">
        <v>6057795409</v>
      </c>
      <c r="AI37" s="97">
        <v>7642648996</v>
      </c>
      <c r="AJ37" s="97">
        <v>6369335590</v>
      </c>
      <c r="AK37" s="97">
        <v>2322988112</v>
      </c>
      <c r="AL37" s="204">
        <v>302666706749</v>
      </c>
    </row>
    <row r="38" spans="1:38" s="6" customFormat="1" ht="14.4" collapsed="1" x14ac:dyDescent="0.3">
      <c r="A38" s="66" t="s">
        <v>50</v>
      </c>
      <c r="B38" s="30" t="s">
        <v>88</v>
      </c>
      <c r="C38" s="31">
        <v>5323342994</v>
      </c>
      <c r="D38" s="31">
        <v>1174439405</v>
      </c>
      <c r="E38" s="31">
        <v>1623567629</v>
      </c>
      <c r="F38" s="31">
        <v>446481249</v>
      </c>
      <c r="G38" s="31">
        <v>4224878621</v>
      </c>
      <c r="H38" s="31">
        <v>16894203931</v>
      </c>
      <c r="I38" s="31">
        <v>3637959505</v>
      </c>
      <c r="J38" s="31">
        <v>48066907</v>
      </c>
      <c r="K38" s="31">
        <v>3915686035</v>
      </c>
      <c r="L38" s="31">
        <v>30298456957</v>
      </c>
      <c r="M38" s="31">
        <v>35909397797</v>
      </c>
      <c r="N38" s="31">
        <v>9651563562</v>
      </c>
      <c r="O38" s="31">
        <v>10524594112</v>
      </c>
      <c r="P38" s="31">
        <v>484553731</v>
      </c>
      <c r="Q38" s="31">
        <v>58580124</v>
      </c>
      <c r="R38" s="31">
        <v>2212127084</v>
      </c>
      <c r="S38" s="31">
        <v>46019329</v>
      </c>
      <c r="T38" s="31">
        <v>29168177977</v>
      </c>
      <c r="U38" s="31">
        <v>0</v>
      </c>
      <c r="V38" s="31">
        <v>23743006641</v>
      </c>
      <c r="W38" s="31">
        <v>105314940</v>
      </c>
      <c r="X38" s="31">
        <v>396867097</v>
      </c>
      <c r="Y38" s="31">
        <v>891706905</v>
      </c>
      <c r="Z38" s="31">
        <v>665404174</v>
      </c>
      <c r="AA38" s="31">
        <v>11437391401</v>
      </c>
      <c r="AB38" s="31">
        <v>10913597265</v>
      </c>
      <c r="AC38" s="31">
        <v>50532156441</v>
      </c>
      <c r="AD38" s="31">
        <v>7804065330</v>
      </c>
      <c r="AE38" s="31">
        <v>2780190035</v>
      </c>
      <c r="AF38" s="31">
        <v>8727536940</v>
      </c>
      <c r="AG38" s="31">
        <v>6634604524</v>
      </c>
      <c r="AH38" s="31">
        <v>6057795409</v>
      </c>
      <c r="AI38" s="31">
        <v>7642648996</v>
      </c>
      <c r="AJ38" s="31">
        <v>6369335590</v>
      </c>
      <c r="AK38" s="31">
        <v>2322988112</v>
      </c>
      <c r="AL38" s="205">
        <v>302666706749</v>
      </c>
    </row>
    <row r="39" spans="1:38" s="6" customFormat="1" ht="14.4" x14ac:dyDescent="0.3">
      <c r="A39" s="65" t="s">
        <v>794</v>
      </c>
      <c r="B39" s="25" t="s">
        <v>143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  <c r="U39" s="24">
        <v>0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0</v>
      </c>
      <c r="AC39" s="24">
        <v>89367786</v>
      </c>
      <c r="AD39" s="24">
        <v>0</v>
      </c>
      <c r="AE39" s="24">
        <v>0</v>
      </c>
      <c r="AF39" s="24">
        <v>0</v>
      </c>
      <c r="AG39" s="24">
        <v>0</v>
      </c>
      <c r="AH39" s="24">
        <v>0</v>
      </c>
      <c r="AI39" s="24">
        <v>0</v>
      </c>
      <c r="AJ39" s="24">
        <v>0</v>
      </c>
      <c r="AK39" s="24">
        <v>0</v>
      </c>
      <c r="AL39" s="203">
        <v>89367786</v>
      </c>
    </row>
    <row r="40" spans="1:38" s="6" customFormat="1" ht="14.4" x14ac:dyDescent="0.3">
      <c r="A40" s="65" t="s">
        <v>795</v>
      </c>
      <c r="B40" s="25" t="s">
        <v>144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1129024205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  <c r="U40" s="24">
        <v>0</v>
      </c>
      <c r="V40" s="24">
        <v>0</v>
      </c>
      <c r="W40" s="24">
        <v>0</v>
      </c>
      <c r="X40" s="24">
        <v>0</v>
      </c>
      <c r="Y40" s="24">
        <v>0</v>
      </c>
      <c r="Z40" s="24">
        <v>0</v>
      </c>
      <c r="AA40" s="24">
        <v>0</v>
      </c>
      <c r="AB40" s="24">
        <v>0</v>
      </c>
      <c r="AC40" s="24">
        <v>39602509</v>
      </c>
      <c r="AD40" s="24">
        <v>0</v>
      </c>
      <c r="AE40" s="24">
        <v>0</v>
      </c>
      <c r="AF40" s="24">
        <v>0</v>
      </c>
      <c r="AG40" s="24">
        <v>0</v>
      </c>
      <c r="AH40" s="24">
        <v>0</v>
      </c>
      <c r="AI40" s="24">
        <v>0</v>
      </c>
      <c r="AJ40" s="24">
        <v>0</v>
      </c>
      <c r="AK40" s="24">
        <v>0</v>
      </c>
      <c r="AL40" s="203">
        <v>1168626714</v>
      </c>
    </row>
    <row r="41" spans="1:38" s="6" customFormat="1" ht="14.4" x14ac:dyDescent="0.3">
      <c r="A41" s="65" t="s">
        <v>796</v>
      </c>
      <c r="B41" s="25" t="s">
        <v>145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2345621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2015121</v>
      </c>
      <c r="AD41" s="24">
        <v>0</v>
      </c>
      <c r="AE41" s="24">
        <v>0</v>
      </c>
      <c r="AF41" s="24">
        <v>0</v>
      </c>
      <c r="AG41" s="24">
        <v>0</v>
      </c>
      <c r="AH41" s="24">
        <v>0</v>
      </c>
      <c r="AI41" s="24">
        <v>0</v>
      </c>
      <c r="AJ41" s="24">
        <v>0</v>
      </c>
      <c r="AK41" s="24">
        <v>0</v>
      </c>
      <c r="AL41" s="203">
        <v>4360742</v>
      </c>
    </row>
    <row r="42" spans="1:38" s="6" customFormat="1" ht="14.4" x14ac:dyDescent="0.3">
      <c r="A42" s="65" t="s">
        <v>797</v>
      </c>
      <c r="B42" s="25" t="s">
        <v>146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1707725303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0</v>
      </c>
      <c r="AJ42" s="24">
        <v>0</v>
      </c>
      <c r="AK42" s="24">
        <v>0</v>
      </c>
      <c r="AL42" s="203">
        <v>1707725303</v>
      </c>
    </row>
    <row r="43" spans="1:38" s="6" customFormat="1" ht="14.4" x14ac:dyDescent="0.3">
      <c r="A43" s="65" t="s">
        <v>798</v>
      </c>
      <c r="B43" s="25" t="s">
        <v>147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03">
        <v>0</v>
      </c>
    </row>
    <row r="44" spans="1:38" s="6" customFormat="1" ht="14.4" x14ac:dyDescent="0.3">
      <c r="A44" s="65" t="s">
        <v>799</v>
      </c>
      <c r="B44" s="25" t="s">
        <v>148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4503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4">
        <v>0</v>
      </c>
      <c r="AL44" s="203">
        <v>4503</v>
      </c>
    </row>
    <row r="45" spans="1:38" s="6" customFormat="1" ht="14.4" x14ac:dyDescent="0.3">
      <c r="A45" s="65" t="s">
        <v>800</v>
      </c>
      <c r="B45" s="25" t="s">
        <v>149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03">
        <v>0</v>
      </c>
    </row>
    <row r="46" spans="1:38" s="6" customFormat="1" ht="14.4" x14ac:dyDescent="0.3">
      <c r="A46" s="65" t="s">
        <v>801</v>
      </c>
      <c r="B46" s="25" t="s">
        <v>150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03">
        <v>0</v>
      </c>
    </row>
    <row r="47" spans="1:38" s="6" customFormat="1" ht="14.4" x14ac:dyDescent="0.3">
      <c r="A47" s="65" t="s">
        <v>802</v>
      </c>
      <c r="B47" s="25" t="s">
        <v>151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03">
        <v>0</v>
      </c>
    </row>
    <row r="48" spans="1:38" s="6" customFormat="1" ht="14.4" x14ac:dyDescent="0.3">
      <c r="A48" s="65" t="s">
        <v>803</v>
      </c>
      <c r="B48" s="25" t="s">
        <v>152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03">
        <v>0</v>
      </c>
    </row>
    <row r="49" spans="1:38" s="6" customFormat="1" ht="14.4" x14ac:dyDescent="0.3">
      <c r="A49" s="65" t="s">
        <v>804</v>
      </c>
      <c r="B49" s="25" t="s">
        <v>153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4">
        <v>0</v>
      </c>
      <c r="AL49" s="203">
        <v>0</v>
      </c>
    </row>
    <row r="50" spans="1:38" s="6" customFormat="1" ht="14.4" x14ac:dyDescent="0.3">
      <c r="A50" s="65" t="s">
        <v>805</v>
      </c>
      <c r="B50" s="25" t="s">
        <v>154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03">
        <v>0</v>
      </c>
    </row>
    <row r="51" spans="1:38" s="6" customFormat="1" ht="14.4" x14ac:dyDescent="0.3">
      <c r="A51" s="65" t="s">
        <v>806</v>
      </c>
      <c r="B51" s="25" t="s">
        <v>155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  <c r="AD51" s="24">
        <v>0</v>
      </c>
      <c r="AE51" s="24">
        <v>0</v>
      </c>
      <c r="AF51" s="24">
        <v>0</v>
      </c>
      <c r="AG51" s="24">
        <v>0</v>
      </c>
      <c r="AH51" s="24">
        <v>0</v>
      </c>
      <c r="AI51" s="24">
        <v>0</v>
      </c>
      <c r="AJ51" s="24">
        <v>0</v>
      </c>
      <c r="AK51" s="24">
        <v>0</v>
      </c>
      <c r="AL51" s="203">
        <v>0</v>
      </c>
    </row>
    <row r="52" spans="1:38" s="6" customFormat="1" ht="14.4" x14ac:dyDescent="0.3">
      <c r="A52" s="65" t="s">
        <v>807</v>
      </c>
      <c r="B52" s="25" t="s">
        <v>70</v>
      </c>
      <c r="C52" s="24">
        <v>0</v>
      </c>
      <c r="D52" s="24">
        <v>0</v>
      </c>
      <c r="E52" s="24">
        <v>0</v>
      </c>
      <c r="F52" s="24">
        <v>0</v>
      </c>
      <c r="G52" s="24">
        <v>0</v>
      </c>
      <c r="H52" s="24">
        <v>242088092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0</v>
      </c>
      <c r="U52" s="24">
        <v>0</v>
      </c>
      <c r="V52" s="24">
        <v>0</v>
      </c>
      <c r="W52" s="24">
        <v>0</v>
      </c>
      <c r="X52" s="24">
        <v>0</v>
      </c>
      <c r="Y52" s="24">
        <v>0</v>
      </c>
      <c r="Z52" s="24">
        <v>0</v>
      </c>
      <c r="AA52" s="24">
        <v>0</v>
      </c>
      <c r="AB52" s="24">
        <v>0</v>
      </c>
      <c r="AC52" s="24">
        <v>690551138</v>
      </c>
      <c r="AD52" s="24">
        <v>0</v>
      </c>
      <c r="AE52" s="24">
        <v>0</v>
      </c>
      <c r="AF52" s="24">
        <v>0</v>
      </c>
      <c r="AG52" s="24">
        <v>0</v>
      </c>
      <c r="AH52" s="24">
        <v>139784983</v>
      </c>
      <c r="AI52" s="24">
        <v>0</v>
      </c>
      <c r="AJ52" s="24">
        <v>0</v>
      </c>
      <c r="AK52" s="24">
        <v>0</v>
      </c>
      <c r="AL52" s="203">
        <v>1072424213</v>
      </c>
    </row>
    <row r="53" spans="1:38" s="6" customFormat="1" ht="14.4" x14ac:dyDescent="0.3">
      <c r="A53" s="95" t="s">
        <v>808</v>
      </c>
      <c r="B53" s="96" t="s">
        <v>201</v>
      </c>
      <c r="C53" s="97">
        <v>0</v>
      </c>
      <c r="D53" s="97">
        <v>0</v>
      </c>
      <c r="E53" s="97">
        <v>0</v>
      </c>
      <c r="F53" s="97">
        <v>0</v>
      </c>
      <c r="G53" s="97">
        <v>0</v>
      </c>
      <c r="H53" s="97">
        <v>1373462421</v>
      </c>
      <c r="I53" s="97">
        <v>0</v>
      </c>
      <c r="J53" s="97">
        <v>0</v>
      </c>
      <c r="K53" s="97">
        <v>0</v>
      </c>
      <c r="L53" s="97">
        <v>0</v>
      </c>
      <c r="M53" s="97">
        <v>0</v>
      </c>
      <c r="N53" s="97">
        <v>0</v>
      </c>
      <c r="O53" s="97">
        <v>0</v>
      </c>
      <c r="P53" s="97">
        <v>0</v>
      </c>
      <c r="Q53" s="97">
        <v>0</v>
      </c>
      <c r="R53" s="97">
        <v>0</v>
      </c>
      <c r="S53" s="97">
        <v>0</v>
      </c>
      <c r="T53" s="97">
        <v>0</v>
      </c>
      <c r="U53" s="97">
        <v>0</v>
      </c>
      <c r="V53" s="97">
        <v>0</v>
      </c>
      <c r="W53" s="97">
        <v>0</v>
      </c>
      <c r="X53" s="97">
        <v>0</v>
      </c>
      <c r="Y53" s="97">
        <v>0</v>
      </c>
      <c r="Z53" s="97">
        <v>0</v>
      </c>
      <c r="AA53" s="97">
        <v>0</v>
      </c>
      <c r="AB53" s="97">
        <v>0</v>
      </c>
      <c r="AC53" s="97">
        <v>2529261857</v>
      </c>
      <c r="AD53" s="97">
        <v>0</v>
      </c>
      <c r="AE53" s="97">
        <v>0</v>
      </c>
      <c r="AF53" s="97">
        <v>0</v>
      </c>
      <c r="AG53" s="97">
        <v>0</v>
      </c>
      <c r="AH53" s="97">
        <v>139784983</v>
      </c>
      <c r="AI53" s="97">
        <v>0</v>
      </c>
      <c r="AJ53" s="97">
        <v>0</v>
      </c>
      <c r="AK53" s="97">
        <v>0</v>
      </c>
      <c r="AL53" s="204">
        <v>4042509261</v>
      </c>
    </row>
    <row r="54" spans="1:38" s="6" customFormat="1" ht="14.4" x14ac:dyDescent="0.3">
      <c r="A54" s="65" t="s">
        <v>809</v>
      </c>
      <c r="B54" s="25" t="s">
        <v>70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12635576028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102866559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1243131344</v>
      </c>
      <c r="Z54" s="24">
        <v>0</v>
      </c>
      <c r="AA54" s="24">
        <v>39543704541</v>
      </c>
      <c r="AB54" s="24">
        <v>0</v>
      </c>
      <c r="AC54" s="24">
        <v>0</v>
      </c>
      <c r="AD54" s="24">
        <v>0</v>
      </c>
      <c r="AE54" s="24">
        <v>0</v>
      </c>
      <c r="AF54" s="24">
        <v>0</v>
      </c>
      <c r="AG54" s="24">
        <v>0</v>
      </c>
      <c r="AH54" s="24">
        <v>9932544807</v>
      </c>
      <c r="AI54" s="24">
        <v>17579435655</v>
      </c>
      <c r="AJ54" s="24">
        <v>0</v>
      </c>
      <c r="AK54" s="24">
        <v>0</v>
      </c>
      <c r="AL54" s="203">
        <v>81037258934</v>
      </c>
    </row>
    <row r="55" spans="1:38" s="6" customFormat="1" ht="14.4" x14ac:dyDescent="0.3">
      <c r="A55" s="95" t="s">
        <v>810</v>
      </c>
      <c r="B55" s="96" t="s">
        <v>202</v>
      </c>
      <c r="C55" s="97">
        <v>0</v>
      </c>
      <c r="D55" s="97">
        <v>0</v>
      </c>
      <c r="E55" s="97">
        <v>0</v>
      </c>
      <c r="F55" s="97">
        <v>0</v>
      </c>
      <c r="G55" s="97">
        <v>0</v>
      </c>
      <c r="H55" s="97">
        <v>0</v>
      </c>
      <c r="I55" s="97">
        <v>0</v>
      </c>
      <c r="J55" s="97">
        <v>0</v>
      </c>
      <c r="K55" s="97">
        <v>0</v>
      </c>
      <c r="L55" s="97">
        <v>12635576028</v>
      </c>
      <c r="M55" s="97">
        <v>0</v>
      </c>
      <c r="N55" s="97">
        <v>0</v>
      </c>
      <c r="O55" s="97">
        <v>0</v>
      </c>
      <c r="P55" s="97">
        <v>0</v>
      </c>
      <c r="Q55" s="97">
        <v>0</v>
      </c>
      <c r="R55" s="97">
        <v>102866559</v>
      </c>
      <c r="S55" s="97">
        <v>0</v>
      </c>
      <c r="T55" s="97">
        <v>0</v>
      </c>
      <c r="U55" s="97">
        <v>0</v>
      </c>
      <c r="V55" s="97">
        <v>0</v>
      </c>
      <c r="W55" s="97">
        <v>0</v>
      </c>
      <c r="X55" s="97">
        <v>0</v>
      </c>
      <c r="Y55" s="97">
        <v>1243131344</v>
      </c>
      <c r="Z55" s="97">
        <v>0</v>
      </c>
      <c r="AA55" s="97">
        <v>39543704541</v>
      </c>
      <c r="AB55" s="97">
        <v>0</v>
      </c>
      <c r="AC55" s="97">
        <v>0</v>
      </c>
      <c r="AD55" s="97">
        <v>0</v>
      </c>
      <c r="AE55" s="97">
        <v>0</v>
      </c>
      <c r="AF55" s="97">
        <v>0</v>
      </c>
      <c r="AG55" s="97">
        <v>0</v>
      </c>
      <c r="AH55" s="97">
        <v>9932544807</v>
      </c>
      <c r="AI55" s="97">
        <v>17579435655</v>
      </c>
      <c r="AJ55" s="97">
        <v>0</v>
      </c>
      <c r="AK55" s="97">
        <v>0</v>
      </c>
      <c r="AL55" s="204">
        <v>81037258934</v>
      </c>
    </row>
    <row r="56" spans="1:38" s="6" customFormat="1" ht="14.4" x14ac:dyDescent="0.3">
      <c r="A56" s="65" t="s">
        <v>811</v>
      </c>
      <c r="B56" s="25" t="s">
        <v>70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  <c r="AD56" s="24">
        <v>0</v>
      </c>
      <c r="AE56" s="24">
        <v>0</v>
      </c>
      <c r="AF56" s="24">
        <v>0</v>
      </c>
      <c r="AG56" s="24">
        <v>0</v>
      </c>
      <c r="AH56" s="24">
        <v>0</v>
      </c>
      <c r="AI56" s="24">
        <v>0</v>
      </c>
      <c r="AJ56" s="24">
        <v>0</v>
      </c>
      <c r="AK56" s="24">
        <v>0</v>
      </c>
      <c r="AL56" s="203">
        <v>0</v>
      </c>
    </row>
    <row r="57" spans="1:38" s="6" customFormat="1" ht="14.4" x14ac:dyDescent="0.3">
      <c r="A57" s="95" t="s">
        <v>812</v>
      </c>
      <c r="B57" s="96" t="s">
        <v>203</v>
      </c>
      <c r="C57" s="97">
        <v>0</v>
      </c>
      <c r="D57" s="97">
        <v>0</v>
      </c>
      <c r="E57" s="97">
        <v>0</v>
      </c>
      <c r="F57" s="97">
        <v>0</v>
      </c>
      <c r="G57" s="97">
        <v>0</v>
      </c>
      <c r="H57" s="97">
        <v>0</v>
      </c>
      <c r="I57" s="97">
        <v>0</v>
      </c>
      <c r="J57" s="97">
        <v>0</v>
      </c>
      <c r="K57" s="97">
        <v>0</v>
      </c>
      <c r="L57" s="97">
        <v>0</v>
      </c>
      <c r="M57" s="97">
        <v>0</v>
      </c>
      <c r="N57" s="97">
        <v>0</v>
      </c>
      <c r="O57" s="97">
        <v>0</v>
      </c>
      <c r="P57" s="97">
        <v>0</v>
      </c>
      <c r="Q57" s="97">
        <v>0</v>
      </c>
      <c r="R57" s="97">
        <v>0</v>
      </c>
      <c r="S57" s="97">
        <v>0</v>
      </c>
      <c r="T57" s="97">
        <v>0</v>
      </c>
      <c r="U57" s="97">
        <v>0</v>
      </c>
      <c r="V57" s="97">
        <v>0</v>
      </c>
      <c r="W57" s="97">
        <v>0</v>
      </c>
      <c r="X57" s="97">
        <v>0</v>
      </c>
      <c r="Y57" s="97">
        <v>0</v>
      </c>
      <c r="Z57" s="97">
        <v>0</v>
      </c>
      <c r="AA57" s="97">
        <v>0</v>
      </c>
      <c r="AB57" s="97">
        <v>0</v>
      </c>
      <c r="AC57" s="97">
        <v>0</v>
      </c>
      <c r="AD57" s="97">
        <v>0</v>
      </c>
      <c r="AE57" s="97">
        <v>0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  <c r="AL57" s="204">
        <v>0</v>
      </c>
    </row>
    <row r="58" spans="1:38" s="6" customFormat="1" ht="14.4" collapsed="1" x14ac:dyDescent="0.3">
      <c r="A58" s="66" t="s">
        <v>51</v>
      </c>
      <c r="B58" s="30" t="s">
        <v>89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1373462421</v>
      </c>
      <c r="I58" s="31">
        <v>0</v>
      </c>
      <c r="J58" s="31">
        <v>0</v>
      </c>
      <c r="K58" s="31">
        <v>0</v>
      </c>
      <c r="L58" s="31">
        <v>12635576028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102866559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1243131344</v>
      </c>
      <c r="Z58" s="31">
        <v>0</v>
      </c>
      <c r="AA58" s="31">
        <v>39543704541</v>
      </c>
      <c r="AB58" s="31">
        <v>0</v>
      </c>
      <c r="AC58" s="31">
        <v>2529261857</v>
      </c>
      <c r="AD58" s="31">
        <v>0</v>
      </c>
      <c r="AE58" s="31">
        <v>0</v>
      </c>
      <c r="AF58" s="31">
        <v>0</v>
      </c>
      <c r="AG58" s="31">
        <v>0</v>
      </c>
      <c r="AH58" s="31">
        <v>10072329790</v>
      </c>
      <c r="AI58" s="31">
        <v>17579435655</v>
      </c>
      <c r="AJ58" s="31">
        <v>0</v>
      </c>
      <c r="AK58" s="31">
        <v>0</v>
      </c>
      <c r="AL58" s="205">
        <v>85079768195</v>
      </c>
    </row>
    <row r="59" spans="1:38" s="6" customFormat="1" ht="14.4" x14ac:dyDescent="0.3">
      <c r="A59" s="65" t="s">
        <v>813</v>
      </c>
      <c r="B59" s="25" t="s">
        <v>143</v>
      </c>
      <c r="C59" s="24">
        <v>63824091</v>
      </c>
      <c r="D59" s="24">
        <v>61155627</v>
      </c>
      <c r="E59" s="24">
        <v>573693279</v>
      </c>
      <c r="F59" s="24">
        <v>22737976</v>
      </c>
      <c r="G59" s="24">
        <v>73541348</v>
      </c>
      <c r="H59" s="24">
        <v>609074790</v>
      </c>
      <c r="I59" s="24">
        <v>62604921</v>
      </c>
      <c r="J59" s="24">
        <v>9348817</v>
      </c>
      <c r="K59" s="24">
        <v>17634089</v>
      </c>
      <c r="L59" s="24">
        <v>15976043</v>
      </c>
      <c r="M59" s="24">
        <v>341419063</v>
      </c>
      <c r="N59" s="24">
        <v>201044040</v>
      </c>
      <c r="O59" s="24">
        <v>342226149</v>
      </c>
      <c r="P59" s="24">
        <v>175420263</v>
      </c>
      <c r="Q59" s="24">
        <v>124312900</v>
      </c>
      <c r="R59" s="24">
        <v>82462668</v>
      </c>
      <c r="S59" s="24">
        <v>10107300</v>
      </c>
      <c r="T59" s="24">
        <v>259978046</v>
      </c>
      <c r="U59" s="24">
        <v>0</v>
      </c>
      <c r="V59" s="24">
        <v>931296328</v>
      </c>
      <c r="W59" s="24">
        <v>95677300</v>
      </c>
      <c r="X59" s="24">
        <v>5199384</v>
      </c>
      <c r="Y59" s="24">
        <v>231417823</v>
      </c>
      <c r="Z59" s="24">
        <v>53602220</v>
      </c>
      <c r="AA59" s="24">
        <v>730118560</v>
      </c>
      <c r="AB59" s="24">
        <v>120844734</v>
      </c>
      <c r="AC59" s="24">
        <v>4330088663</v>
      </c>
      <c r="AD59" s="24">
        <v>232859785</v>
      </c>
      <c r="AE59" s="24">
        <v>69715476</v>
      </c>
      <c r="AF59" s="24">
        <v>167196991</v>
      </c>
      <c r="AG59" s="24">
        <v>51475833</v>
      </c>
      <c r="AH59" s="24">
        <v>21263599</v>
      </c>
      <c r="AI59" s="24">
        <v>0</v>
      </c>
      <c r="AJ59" s="24">
        <v>0</v>
      </c>
      <c r="AK59" s="24">
        <v>0</v>
      </c>
      <c r="AL59" s="203">
        <v>10087318106</v>
      </c>
    </row>
    <row r="60" spans="1:38" s="6" customFormat="1" ht="14.4" x14ac:dyDescent="0.3">
      <c r="A60" s="65" t="s">
        <v>814</v>
      </c>
      <c r="B60" s="25" t="s">
        <v>144</v>
      </c>
      <c r="C60" s="24">
        <v>104236997</v>
      </c>
      <c r="D60" s="24">
        <v>8443453</v>
      </c>
      <c r="E60" s="24">
        <v>56384882</v>
      </c>
      <c r="F60" s="24">
        <v>7531055</v>
      </c>
      <c r="G60" s="24">
        <v>43783464</v>
      </c>
      <c r="H60" s="24">
        <v>345216686</v>
      </c>
      <c r="I60" s="24">
        <v>106399090</v>
      </c>
      <c r="J60" s="24">
        <v>2025041</v>
      </c>
      <c r="K60" s="24">
        <v>11129768</v>
      </c>
      <c r="L60" s="24">
        <v>81159282</v>
      </c>
      <c r="M60" s="24">
        <v>531554581</v>
      </c>
      <c r="N60" s="24">
        <v>135174487</v>
      </c>
      <c r="O60" s="24">
        <v>73014632</v>
      </c>
      <c r="P60" s="24">
        <v>54923163</v>
      </c>
      <c r="Q60" s="24">
        <v>12659958</v>
      </c>
      <c r="R60" s="24">
        <v>182228643</v>
      </c>
      <c r="S60" s="24">
        <v>0</v>
      </c>
      <c r="T60" s="24">
        <v>315495375</v>
      </c>
      <c r="U60" s="24">
        <v>0</v>
      </c>
      <c r="V60" s="24">
        <v>564429850</v>
      </c>
      <c r="W60" s="24">
        <v>44511856</v>
      </c>
      <c r="X60" s="24">
        <v>526990</v>
      </c>
      <c r="Y60" s="24">
        <v>192874157</v>
      </c>
      <c r="Z60" s="24">
        <v>12492897</v>
      </c>
      <c r="AA60" s="24">
        <v>204010794</v>
      </c>
      <c r="AB60" s="24">
        <v>34062511</v>
      </c>
      <c r="AC60" s="24">
        <v>946043808</v>
      </c>
      <c r="AD60" s="24">
        <v>101672200</v>
      </c>
      <c r="AE60" s="24">
        <v>18465094</v>
      </c>
      <c r="AF60" s="24">
        <v>448325741</v>
      </c>
      <c r="AG60" s="24">
        <v>46125587</v>
      </c>
      <c r="AH60" s="24">
        <v>14788114</v>
      </c>
      <c r="AI60" s="24">
        <v>0</v>
      </c>
      <c r="AJ60" s="24">
        <v>0</v>
      </c>
      <c r="AK60" s="24">
        <v>0</v>
      </c>
      <c r="AL60" s="203">
        <v>4699690156</v>
      </c>
    </row>
    <row r="61" spans="1:38" s="6" customFormat="1" ht="14.4" x14ac:dyDescent="0.3">
      <c r="A61" s="65" t="s">
        <v>815</v>
      </c>
      <c r="B61" s="25" t="s">
        <v>145</v>
      </c>
      <c r="C61" s="24">
        <v>9476855</v>
      </c>
      <c r="D61" s="24">
        <v>1643805895</v>
      </c>
      <c r="E61" s="24">
        <v>26117563</v>
      </c>
      <c r="F61" s="24">
        <v>188196</v>
      </c>
      <c r="G61" s="24">
        <v>13332237</v>
      </c>
      <c r="H61" s="24">
        <v>114106759</v>
      </c>
      <c r="I61" s="24">
        <v>1586820</v>
      </c>
      <c r="J61" s="24">
        <v>11201178</v>
      </c>
      <c r="K61" s="24">
        <v>2831796</v>
      </c>
      <c r="L61" s="24">
        <v>2583762</v>
      </c>
      <c r="M61" s="24">
        <v>120184980</v>
      </c>
      <c r="N61" s="24">
        <v>36261882</v>
      </c>
      <c r="O61" s="24">
        <v>87070328</v>
      </c>
      <c r="P61" s="24">
        <v>6225213</v>
      </c>
      <c r="Q61" s="24">
        <v>21701507</v>
      </c>
      <c r="R61" s="24">
        <v>27161482</v>
      </c>
      <c r="S61" s="24">
        <v>11988598</v>
      </c>
      <c r="T61" s="24">
        <v>15673576</v>
      </c>
      <c r="U61" s="24">
        <v>0</v>
      </c>
      <c r="V61" s="24">
        <v>68984673</v>
      </c>
      <c r="W61" s="24">
        <v>12207531</v>
      </c>
      <c r="X61" s="24">
        <v>1281883</v>
      </c>
      <c r="Y61" s="24">
        <v>52090457</v>
      </c>
      <c r="Z61" s="24">
        <v>3541658</v>
      </c>
      <c r="AA61" s="24">
        <v>277342619</v>
      </c>
      <c r="AB61" s="24">
        <v>4073316</v>
      </c>
      <c r="AC61" s="24">
        <v>372874106</v>
      </c>
      <c r="AD61" s="24">
        <v>162809387</v>
      </c>
      <c r="AE61" s="24">
        <v>92762281</v>
      </c>
      <c r="AF61" s="24">
        <v>154929863</v>
      </c>
      <c r="AG61" s="24">
        <v>2403125823</v>
      </c>
      <c r="AH61" s="24">
        <v>2798324</v>
      </c>
      <c r="AI61" s="24">
        <v>0</v>
      </c>
      <c r="AJ61" s="24">
        <v>0</v>
      </c>
      <c r="AK61" s="24">
        <v>19402</v>
      </c>
      <c r="AL61" s="203">
        <v>5760339950</v>
      </c>
    </row>
    <row r="62" spans="1:38" s="6" customFormat="1" ht="14.4" x14ac:dyDescent="0.3">
      <c r="A62" s="65" t="s">
        <v>816</v>
      </c>
      <c r="B62" s="25" t="s">
        <v>146</v>
      </c>
      <c r="C62" s="24">
        <v>1595242307</v>
      </c>
      <c r="D62" s="24">
        <v>169939804</v>
      </c>
      <c r="E62" s="24">
        <v>425198623</v>
      </c>
      <c r="F62" s="24">
        <v>163240539</v>
      </c>
      <c r="G62" s="24">
        <v>2074206365</v>
      </c>
      <c r="H62" s="24">
        <v>6695938459</v>
      </c>
      <c r="I62" s="24">
        <v>1426170986</v>
      </c>
      <c r="J62" s="24">
        <v>208440455</v>
      </c>
      <c r="K62" s="24">
        <v>872748809</v>
      </c>
      <c r="L62" s="24">
        <v>34513984</v>
      </c>
      <c r="M62" s="24">
        <v>3665570887</v>
      </c>
      <c r="N62" s="24">
        <v>1797311312</v>
      </c>
      <c r="O62" s="24">
        <v>1829292965</v>
      </c>
      <c r="P62" s="24">
        <v>1788838482</v>
      </c>
      <c r="Q62" s="24">
        <v>314288567</v>
      </c>
      <c r="R62" s="24">
        <v>1485413614</v>
      </c>
      <c r="S62" s="24">
        <v>142093716</v>
      </c>
      <c r="T62" s="24">
        <v>2446241656</v>
      </c>
      <c r="U62" s="24">
        <v>0</v>
      </c>
      <c r="V62" s="24">
        <v>4608736503</v>
      </c>
      <c r="W62" s="24">
        <v>1214363709</v>
      </c>
      <c r="X62" s="24">
        <v>142332804</v>
      </c>
      <c r="Y62" s="24">
        <v>1977610498</v>
      </c>
      <c r="Z62" s="24">
        <v>180546740</v>
      </c>
      <c r="AA62" s="24">
        <v>10932687393</v>
      </c>
      <c r="AB62" s="24">
        <v>508662743</v>
      </c>
      <c r="AC62" s="24">
        <v>10719117479</v>
      </c>
      <c r="AD62" s="24">
        <v>4327566389</v>
      </c>
      <c r="AE62" s="24">
        <v>1101535784</v>
      </c>
      <c r="AF62" s="24">
        <v>3394230248</v>
      </c>
      <c r="AG62" s="24">
        <v>1782352051</v>
      </c>
      <c r="AH62" s="24">
        <v>962211861</v>
      </c>
      <c r="AI62" s="24">
        <v>0</v>
      </c>
      <c r="AJ62" s="24">
        <v>0</v>
      </c>
      <c r="AK62" s="24">
        <v>0</v>
      </c>
      <c r="AL62" s="203">
        <v>68986645732</v>
      </c>
    </row>
    <row r="63" spans="1:38" s="6" customFormat="1" ht="14.4" x14ac:dyDescent="0.3">
      <c r="A63" s="65" t="s">
        <v>817</v>
      </c>
      <c r="B63" s="25" t="s">
        <v>147</v>
      </c>
      <c r="C63" s="24">
        <v>5497377</v>
      </c>
      <c r="D63" s="24">
        <v>0</v>
      </c>
      <c r="E63" s="24">
        <v>0</v>
      </c>
      <c r="F63" s="24">
        <v>5275239</v>
      </c>
      <c r="G63" s="24">
        <v>101391425</v>
      </c>
      <c r="H63" s="24">
        <v>5275239</v>
      </c>
      <c r="I63" s="24">
        <v>5275239</v>
      </c>
      <c r="J63" s="24">
        <v>5275239</v>
      </c>
      <c r="K63" s="24">
        <v>5275239</v>
      </c>
      <c r="L63" s="24">
        <v>3995514</v>
      </c>
      <c r="M63" s="24">
        <v>3995514</v>
      </c>
      <c r="N63" s="24">
        <v>0</v>
      </c>
      <c r="O63" s="24">
        <v>0</v>
      </c>
      <c r="P63" s="24">
        <v>5275239</v>
      </c>
      <c r="Q63" s="24">
        <v>0</v>
      </c>
      <c r="R63" s="24">
        <v>3903332</v>
      </c>
      <c r="S63" s="24">
        <v>5275239</v>
      </c>
      <c r="T63" s="24">
        <v>0</v>
      </c>
      <c r="U63" s="24">
        <v>0</v>
      </c>
      <c r="V63" s="24">
        <v>0</v>
      </c>
      <c r="W63" s="24">
        <v>5275239</v>
      </c>
      <c r="X63" s="24">
        <v>14483847</v>
      </c>
      <c r="Y63" s="24">
        <v>5275239</v>
      </c>
      <c r="Z63" s="24">
        <v>5275239</v>
      </c>
      <c r="AA63" s="24">
        <v>5275239</v>
      </c>
      <c r="AB63" s="24">
        <v>0</v>
      </c>
      <c r="AC63" s="24">
        <v>0</v>
      </c>
      <c r="AD63" s="24">
        <v>0</v>
      </c>
      <c r="AE63" s="24">
        <v>5275239</v>
      </c>
      <c r="AF63" s="24">
        <v>0</v>
      </c>
      <c r="AG63" s="24">
        <v>0</v>
      </c>
      <c r="AH63" s="24">
        <v>5275239</v>
      </c>
      <c r="AI63" s="24">
        <v>0</v>
      </c>
      <c r="AJ63" s="24">
        <v>0</v>
      </c>
      <c r="AK63" s="24">
        <v>0</v>
      </c>
      <c r="AL63" s="203">
        <v>201845116</v>
      </c>
    </row>
    <row r="64" spans="1:38" s="6" customFormat="1" ht="14.4" x14ac:dyDescent="0.3">
      <c r="A64" s="65" t="s">
        <v>818</v>
      </c>
      <c r="B64" s="25" t="s">
        <v>148</v>
      </c>
      <c r="C64" s="24">
        <v>3201249</v>
      </c>
      <c r="D64" s="24">
        <v>20328976</v>
      </c>
      <c r="E64" s="24">
        <v>56502679</v>
      </c>
      <c r="F64" s="24">
        <v>3156258</v>
      </c>
      <c r="G64" s="24">
        <v>29746636</v>
      </c>
      <c r="H64" s="24">
        <v>85896040</v>
      </c>
      <c r="I64" s="24">
        <v>39009711</v>
      </c>
      <c r="J64" s="24">
        <v>95342</v>
      </c>
      <c r="K64" s="24">
        <v>3039794</v>
      </c>
      <c r="L64" s="24">
        <v>7337295</v>
      </c>
      <c r="M64" s="24">
        <v>26906004</v>
      </c>
      <c r="N64" s="24">
        <v>44139109</v>
      </c>
      <c r="O64" s="24">
        <v>43498105</v>
      </c>
      <c r="P64" s="24">
        <v>38039057</v>
      </c>
      <c r="Q64" s="24">
        <v>30131843</v>
      </c>
      <c r="R64" s="24">
        <v>15228908</v>
      </c>
      <c r="S64" s="24">
        <v>2690591</v>
      </c>
      <c r="T64" s="24">
        <v>18220131</v>
      </c>
      <c r="U64" s="24">
        <v>0</v>
      </c>
      <c r="V64" s="24">
        <v>137244150</v>
      </c>
      <c r="W64" s="24">
        <v>20595335</v>
      </c>
      <c r="X64" s="24">
        <v>456235</v>
      </c>
      <c r="Y64" s="24">
        <v>38079658</v>
      </c>
      <c r="Z64" s="24">
        <v>13804677</v>
      </c>
      <c r="AA64" s="24">
        <v>173875134</v>
      </c>
      <c r="AB64" s="24">
        <v>5711052</v>
      </c>
      <c r="AC64" s="24">
        <v>212319796</v>
      </c>
      <c r="AD64" s="24">
        <v>33021132</v>
      </c>
      <c r="AE64" s="24">
        <v>56071552</v>
      </c>
      <c r="AF64" s="24">
        <v>41027331</v>
      </c>
      <c r="AG64" s="24">
        <v>13859933</v>
      </c>
      <c r="AH64" s="24">
        <v>10120398</v>
      </c>
      <c r="AI64" s="24">
        <v>0</v>
      </c>
      <c r="AJ64" s="24">
        <v>0</v>
      </c>
      <c r="AK64" s="24">
        <v>0</v>
      </c>
      <c r="AL64" s="203">
        <v>1223354111</v>
      </c>
    </row>
    <row r="65" spans="1:38" s="6" customFormat="1" ht="14.4" x14ac:dyDescent="0.3">
      <c r="A65" s="65" t="s">
        <v>819</v>
      </c>
      <c r="B65" s="25" t="s">
        <v>149</v>
      </c>
      <c r="C65" s="24">
        <v>332857</v>
      </c>
      <c r="D65" s="24">
        <v>1362764</v>
      </c>
      <c r="E65" s="24">
        <v>0</v>
      </c>
      <c r="F65" s="24">
        <v>516236</v>
      </c>
      <c r="G65" s="24">
        <v>854010</v>
      </c>
      <c r="H65" s="24">
        <v>12738721</v>
      </c>
      <c r="I65" s="24">
        <v>2044049</v>
      </c>
      <c r="J65" s="24">
        <v>228599</v>
      </c>
      <c r="K65" s="24">
        <v>824333</v>
      </c>
      <c r="L65" s="24">
        <v>653312</v>
      </c>
      <c r="M65" s="24">
        <v>1546405</v>
      </c>
      <c r="N65" s="24">
        <v>2553095</v>
      </c>
      <c r="O65" s="24">
        <v>869995</v>
      </c>
      <c r="P65" s="24">
        <v>2447725</v>
      </c>
      <c r="Q65" s="24">
        <v>1857454</v>
      </c>
      <c r="R65" s="24">
        <v>1337641</v>
      </c>
      <c r="S65" s="24">
        <v>51739</v>
      </c>
      <c r="T65" s="24">
        <v>1378702</v>
      </c>
      <c r="U65" s="24">
        <v>0</v>
      </c>
      <c r="V65" s="24">
        <v>9660827</v>
      </c>
      <c r="W65" s="24">
        <v>728553</v>
      </c>
      <c r="X65" s="24">
        <v>91393</v>
      </c>
      <c r="Y65" s="24">
        <v>3146716</v>
      </c>
      <c r="Z65" s="24">
        <v>1832020</v>
      </c>
      <c r="AA65" s="24">
        <v>11106044</v>
      </c>
      <c r="AB65" s="24">
        <v>735140</v>
      </c>
      <c r="AC65" s="24">
        <v>16762763</v>
      </c>
      <c r="AD65" s="24">
        <v>1909484</v>
      </c>
      <c r="AE65" s="24">
        <v>5722880</v>
      </c>
      <c r="AF65" s="24">
        <v>0</v>
      </c>
      <c r="AG65" s="24">
        <v>754059</v>
      </c>
      <c r="AH65" s="24">
        <v>1486972</v>
      </c>
      <c r="AI65" s="24">
        <v>0</v>
      </c>
      <c r="AJ65" s="24">
        <v>0</v>
      </c>
      <c r="AK65" s="24">
        <v>0</v>
      </c>
      <c r="AL65" s="203">
        <v>85534488</v>
      </c>
    </row>
    <row r="66" spans="1:38" s="6" customFormat="1" ht="14.4" x14ac:dyDescent="0.3">
      <c r="A66" s="65" t="s">
        <v>820</v>
      </c>
      <c r="B66" s="25" t="s">
        <v>150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15374704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2600561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4">
        <v>0</v>
      </c>
      <c r="AB66" s="24">
        <v>0</v>
      </c>
      <c r="AC66" s="24">
        <v>16132671</v>
      </c>
      <c r="AD66" s="24">
        <v>289719612</v>
      </c>
      <c r="AE66" s="24">
        <v>0</v>
      </c>
      <c r="AF66" s="24">
        <v>352537363</v>
      </c>
      <c r="AG66" s="24">
        <v>0</v>
      </c>
      <c r="AH66" s="24">
        <v>0</v>
      </c>
      <c r="AI66" s="24">
        <v>0</v>
      </c>
      <c r="AJ66" s="24">
        <v>0</v>
      </c>
      <c r="AK66" s="24">
        <v>0</v>
      </c>
      <c r="AL66" s="203">
        <v>676364911</v>
      </c>
    </row>
    <row r="67" spans="1:38" s="6" customFormat="1" ht="14.4" x14ac:dyDescent="0.3">
      <c r="A67" s="65" t="s">
        <v>821</v>
      </c>
      <c r="B67" s="25" t="s">
        <v>151</v>
      </c>
      <c r="C67" s="24">
        <v>17938191</v>
      </c>
      <c r="D67" s="24">
        <v>1029781</v>
      </c>
      <c r="E67" s="24">
        <v>106983545</v>
      </c>
      <c r="F67" s="24">
        <v>1078832</v>
      </c>
      <c r="G67" s="24">
        <v>90473735</v>
      </c>
      <c r="H67" s="24">
        <v>290939588</v>
      </c>
      <c r="I67" s="24">
        <v>11709153</v>
      </c>
      <c r="J67" s="24">
        <v>9306304</v>
      </c>
      <c r="K67" s="24">
        <v>23846056</v>
      </c>
      <c r="L67" s="24">
        <v>59512389</v>
      </c>
      <c r="M67" s="24">
        <v>665256496</v>
      </c>
      <c r="N67" s="24">
        <v>194569472</v>
      </c>
      <c r="O67" s="24">
        <v>1765748571</v>
      </c>
      <c r="P67" s="24">
        <v>22915060</v>
      </c>
      <c r="Q67" s="24">
        <v>11745216</v>
      </c>
      <c r="R67" s="24">
        <v>117282927</v>
      </c>
      <c r="S67" s="24">
        <v>0</v>
      </c>
      <c r="T67" s="24">
        <v>347601640</v>
      </c>
      <c r="U67" s="24">
        <v>0</v>
      </c>
      <c r="V67" s="24">
        <v>369558451</v>
      </c>
      <c r="W67" s="24">
        <v>62126166</v>
      </c>
      <c r="X67" s="24">
        <v>6228137</v>
      </c>
      <c r="Y67" s="24">
        <v>245377527</v>
      </c>
      <c r="Z67" s="24">
        <v>1701868619</v>
      </c>
      <c r="AA67" s="24">
        <v>8365246975</v>
      </c>
      <c r="AB67" s="24">
        <v>174714053</v>
      </c>
      <c r="AC67" s="24">
        <v>580323933</v>
      </c>
      <c r="AD67" s="24">
        <v>241910163</v>
      </c>
      <c r="AE67" s="24">
        <v>62844401</v>
      </c>
      <c r="AF67" s="24">
        <v>493159483</v>
      </c>
      <c r="AG67" s="24">
        <v>1051572668</v>
      </c>
      <c r="AH67" s="24">
        <v>65956852</v>
      </c>
      <c r="AI67" s="24">
        <v>0</v>
      </c>
      <c r="AJ67" s="24">
        <v>0</v>
      </c>
      <c r="AK67" s="24">
        <v>360869</v>
      </c>
      <c r="AL67" s="203">
        <v>17159185253</v>
      </c>
    </row>
    <row r="68" spans="1:38" s="6" customFormat="1" ht="14.4" x14ac:dyDescent="0.3">
      <c r="A68" s="65" t="s">
        <v>822</v>
      </c>
      <c r="B68" s="25" t="s">
        <v>152</v>
      </c>
      <c r="C68" s="24">
        <v>207776120</v>
      </c>
      <c r="D68" s="24">
        <v>17072239</v>
      </c>
      <c r="E68" s="24">
        <v>49631373</v>
      </c>
      <c r="F68" s="24">
        <v>14302076</v>
      </c>
      <c r="G68" s="24">
        <v>18007274</v>
      </c>
      <c r="H68" s="24">
        <v>138088194</v>
      </c>
      <c r="I68" s="24">
        <v>30481275</v>
      </c>
      <c r="J68" s="24">
        <v>14261062</v>
      </c>
      <c r="K68" s="24">
        <v>15389888</v>
      </c>
      <c r="L68" s="24">
        <v>13023239</v>
      </c>
      <c r="M68" s="24">
        <v>155927204</v>
      </c>
      <c r="N68" s="24">
        <v>151056554</v>
      </c>
      <c r="O68" s="24">
        <v>54105366</v>
      </c>
      <c r="P68" s="24">
        <v>22030470</v>
      </c>
      <c r="Q68" s="24">
        <v>25559419</v>
      </c>
      <c r="R68" s="24">
        <v>28299413</v>
      </c>
      <c r="S68" s="24">
        <v>16897510</v>
      </c>
      <c r="T68" s="24">
        <v>58085338</v>
      </c>
      <c r="U68" s="24">
        <v>0</v>
      </c>
      <c r="V68" s="24">
        <v>117082251</v>
      </c>
      <c r="W68" s="24">
        <v>17927926</v>
      </c>
      <c r="X68" s="24">
        <v>15982218</v>
      </c>
      <c r="Y68" s="24">
        <v>21825794</v>
      </c>
      <c r="Z68" s="24">
        <v>17747501</v>
      </c>
      <c r="AA68" s="24">
        <v>82175486</v>
      </c>
      <c r="AB68" s="24">
        <v>16270427</v>
      </c>
      <c r="AC68" s="24">
        <v>281563000</v>
      </c>
      <c r="AD68" s="24">
        <v>45020999</v>
      </c>
      <c r="AE68" s="24">
        <v>25883234</v>
      </c>
      <c r="AF68" s="24">
        <v>537001407</v>
      </c>
      <c r="AG68" s="24">
        <v>62860771</v>
      </c>
      <c r="AH68" s="24">
        <v>15261001</v>
      </c>
      <c r="AI68" s="24">
        <v>13831509</v>
      </c>
      <c r="AJ68" s="24">
        <v>13964815</v>
      </c>
      <c r="AK68" s="24">
        <v>0</v>
      </c>
      <c r="AL68" s="203">
        <v>2314392353</v>
      </c>
    </row>
    <row r="69" spans="1:38" s="6" customFormat="1" ht="14.4" x14ac:dyDescent="0.3">
      <c r="A69" s="65" t="s">
        <v>823</v>
      </c>
      <c r="B69" s="25" t="s">
        <v>153</v>
      </c>
      <c r="C69" s="24">
        <v>4957071</v>
      </c>
      <c r="D69" s="24">
        <v>115978</v>
      </c>
      <c r="E69" s="24">
        <v>140928</v>
      </c>
      <c r="F69" s="24">
        <v>0</v>
      </c>
      <c r="G69" s="24">
        <v>2055205</v>
      </c>
      <c r="H69" s="24">
        <v>69217116</v>
      </c>
      <c r="I69" s="24">
        <v>9089591</v>
      </c>
      <c r="J69" s="24">
        <v>401115</v>
      </c>
      <c r="K69" s="24">
        <v>0</v>
      </c>
      <c r="L69" s="24">
        <v>3054763</v>
      </c>
      <c r="M69" s="24">
        <v>10025023</v>
      </c>
      <c r="N69" s="24">
        <v>5786018</v>
      </c>
      <c r="O69" s="24">
        <v>26231643</v>
      </c>
      <c r="P69" s="24">
        <v>3310473</v>
      </c>
      <c r="Q69" s="24">
        <v>580369</v>
      </c>
      <c r="R69" s="24">
        <v>1880593</v>
      </c>
      <c r="S69" s="24">
        <v>0</v>
      </c>
      <c r="T69" s="24">
        <v>693950</v>
      </c>
      <c r="U69" s="24">
        <v>0</v>
      </c>
      <c r="V69" s="24">
        <v>42082680</v>
      </c>
      <c r="W69" s="24">
        <v>532528</v>
      </c>
      <c r="X69" s="24">
        <v>873996</v>
      </c>
      <c r="Y69" s="24">
        <v>895314</v>
      </c>
      <c r="Z69" s="24">
        <v>47347</v>
      </c>
      <c r="AA69" s="24">
        <v>36876623</v>
      </c>
      <c r="AB69" s="24">
        <v>0</v>
      </c>
      <c r="AC69" s="24">
        <v>139786123</v>
      </c>
      <c r="AD69" s="24">
        <v>740705</v>
      </c>
      <c r="AE69" s="24">
        <v>696833</v>
      </c>
      <c r="AF69" s="24">
        <v>90353942</v>
      </c>
      <c r="AG69" s="24">
        <v>27694772</v>
      </c>
      <c r="AH69" s="24">
        <v>2873550</v>
      </c>
      <c r="AI69" s="24">
        <v>0</v>
      </c>
      <c r="AJ69" s="24">
        <v>0</v>
      </c>
      <c r="AK69" s="24">
        <v>0</v>
      </c>
      <c r="AL69" s="203">
        <v>480994249</v>
      </c>
    </row>
    <row r="70" spans="1:38" s="6" customFormat="1" ht="14.4" x14ac:dyDescent="0.3">
      <c r="A70" s="65" t="s">
        <v>824</v>
      </c>
      <c r="B70" s="25" t="s">
        <v>154</v>
      </c>
      <c r="C70" s="24">
        <v>46978862</v>
      </c>
      <c r="D70" s="24">
        <v>2354480</v>
      </c>
      <c r="E70" s="24">
        <v>36559547</v>
      </c>
      <c r="F70" s="24">
        <v>1217863</v>
      </c>
      <c r="G70" s="24">
        <v>2415418</v>
      </c>
      <c r="H70" s="24">
        <v>225095774</v>
      </c>
      <c r="I70" s="24">
        <v>3146947</v>
      </c>
      <c r="J70" s="24">
        <v>0</v>
      </c>
      <c r="K70" s="24">
        <v>4043038</v>
      </c>
      <c r="L70" s="24">
        <v>28192853</v>
      </c>
      <c r="M70" s="24">
        <v>568946961</v>
      </c>
      <c r="N70" s="24">
        <v>73501782</v>
      </c>
      <c r="O70" s="24">
        <v>363156142</v>
      </c>
      <c r="P70" s="24">
        <v>9088753</v>
      </c>
      <c r="Q70" s="24">
        <v>7604704</v>
      </c>
      <c r="R70" s="24">
        <v>553366998</v>
      </c>
      <c r="S70" s="24">
        <v>6998927</v>
      </c>
      <c r="T70" s="24">
        <v>56996455</v>
      </c>
      <c r="U70" s="24">
        <v>0</v>
      </c>
      <c r="V70" s="24">
        <v>410454647</v>
      </c>
      <c r="W70" s="24">
        <v>3116929</v>
      </c>
      <c r="X70" s="24">
        <v>1044166</v>
      </c>
      <c r="Y70" s="24">
        <v>19583164</v>
      </c>
      <c r="Z70" s="24">
        <v>2068296</v>
      </c>
      <c r="AA70" s="24">
        <v>235177284</v>
      </c>
      <c r="AB70" s="24">
        <v>250764872</v>
      </c>
      <c r="AC70" s="24">
        <v>122705915</v>
      </c>
      <c r="AD70" s="24">
        <v>27762373</v>
      </c>
      <c r="AE70" s="24">
        <v>40513733</v>
      </c>
      <c r="AF70" s="24">
        <v>81617019</v>
      </c>
      <c r="AG70" s="24">
        <v>9784145125</v>
      </c>
      <c r="AH70" s="24">
        <v>4414635</v>
      </c>
      <c r="AI70" s="24">
        <v>0</v>
      </c>
      <c r="AJ70" s="24">
        <v>0</v>
      </c>
      <c r="AK70" s="24">
        <v>0</v>
      </c>
      <c r="AL70" s="203">
        <v>12973033662</v>
      </c>
    </row>
    <row r="71" spans="1:38" s="6" customFormat="1" ht="14.4" x14ac:dyDescent="0.3">
      <c r="A71" s="65" t="s">
        <v>825</v>
      </c>
      <c r="B71" s="25" t="s">
        <v>155</v>
      </c>
      <c r="C71" s="24">
        <v>49755631</v>
      </c>
      <c r="D71" s="24">
        <v>0</v>
      </c>
      <c r="E71" s="24">
        <v>49862164</v>
      </c>
      <c r="F71" s="24">
        <v>5512462</v>
      </c>
      <c r="G71" s="24">
        <v>10464404</v>
      </c>
      <c r="H71" s="24">
        <v>1062740575</v>
      </c>
      <c r="I71" s="24">
        <v>10859268</v>
      </c>
      <c r="J71" s="24">
        <v>1087777</v>
      </c>
      <c r="K71" s="24">
        <v>2266297</v>
      </c>
      <c r="L71" s="24">
        <v>100231044</v>
      </c>
      <c r="M71" s="24">
        <v>221629654</v>
      </c>
      <c r="N71" s="24">
        <v>365933309</v>
      </c>
      <c r="O71" s="24">
        <v>91547034</v>
      </c>
      <c r="P71" s="24">
        <v>17913316</v>
      </c>
      <c r="Q71" s="24">
        <v>99030489</v>
      </c>
      <c r="R71" s="24">
        <v>60881106</v>
      </c>
      <c r="S71" s="24">
        <v>21490445</v>
      </c>
      <c r="T71" s="24">
        <v>16133251</v>
      </c>
      <c r="U71" s="24">
        <v>0</v>
      </c>
      <c r="V71" s="24">
        <v>182660323</v>
      </c>
      <c r="W71" s="24">
        <v>3314766</v>
      </c>
      <c r="X71" s="24">
        <v>23309327</v>
      </c>
      <c r="Y71" s="24">
        <v>110512195</v>
      </c>
      <c r="Z71" s="24">
        <v>8793069</v>
      </c>
      <c r="AA71" s="24">
        <v>88763999</v>
      </c>
      <c r="AB71" s="24">
        <v>10943128</v>
      </c>
      <c r="AC71" s="24">
        <v>51038256</v>
      </c>
      <c r="AD71" s="24">
        <v>122207709</v>
      </c>
      <c r="AE71" s="24">
        <v>19445855</v>
      </c>
      <c r="AF71" s="24">
        <v>81742453</v>
      </c>
      <c r="AG71" s="24">
        <v>584034078</v>
      </c>
      <c r="AH71" s="24">
        <v>483543</v>
      </c>
      <c r="AI71" s="24">
        <v>0</v>
      </c>
      <c r="AJ71" s="24">
        <v>0</v>
      </c>
      <c r="AK71" s="24">
        <v>0</v>
      </c>
      <c r="AL71" s="203">
        <v>3474586927</v>
      </c>
    </row>
    <row r="72" spans="1:38" s="6" customFormat="1" ht="14.4" x14ac:dyDescent="0.3">
      <c r="A72" s="65" t="s">
        <v>826</v>
      </c>
      <c r="B72" s="25" t="s">
        <v>70</v>
      </c>
      <c r="C72" s="24">
        <v>0</v>
      </c>
      <c r="D72" s="24">
        <v>318262774</v>
      </c>
      <c r="E72" s="24">
        <v>5789913</v>
      </c>
      <c r="F72" s="24">
        <v>143678</v>
      </c>
      <c r="G72" s="24">
        <v>7530752</v>
      </c>
      <c r="H72" s="24">
        <v>456080190</v>
      </c>
      <c r="I72" s="24">
        <v>0</v>
      </c>
      <c r="J72" s="24">
        <v>0</v>
      </c>
      <c r="K72" s="24">
        <v>20921312</v>
      </c>
      <c r="L72" s="24">
        <v>2307858497</v>
      </c>
      <c r="M72" s="24">
        <v>83817053</v>
      </c>
      <c r="N72" s="24">
        <v>29600306</v>
      </c>
      <c r="O72" s="24">
        <v>459968193</v>
      </c>
      <c r="P72" s="24">
        <v>2002312</v>
      </c>
      <c r="Q72" s="24">
        <v>0</v>
      </c>
      <c r="R72" s="24">
        <v>19165612</v>
      </c>
      <c r="S72" s="24">
        <v>0</v>
      </c>
      <c r="T72" s="24">
        <v>1677032753</v>
      </c>
      <c r="U72" s="24">
        <v>0</v>
      </c>
      <c r="V72" s="24">
        <v>167969031</v>
      </c>
      <c r="W72" s="24">
        <v>264761537</v>
      </c>
      <c r="X72" s="24">
        <v>390528</v>
      </c>
      <c r="Y72" s="24">
        <v>921228379</v>
      </c>
      <c r="Z72" s="24">
        <v>111456046</v>
      </c>
      <c r="AA72" s="24">
        <v>2848826332</v>
      </c>
      <c r="AB72" s="24">
        <v>45393497</v>
      </c>
      <c r="AC72" s="24">
        <v>889106913</v>
      </c>
      <c r="AD72" s="24">
        <v>176087539</v>
      </c>
      <c r="AE72" s="24">
        <v>887912372</v>
      </c>
      <c r="AF72" s="24">
        <v>189885338</v>
      </c>
      <c r="AG72" s="24">
        <v>122545407</v>
      </c>
      <c r="AH72" s="24">
        <v>230339947</v>
      </c>
      <c r="AI72" s="24">
        <v>0</v>
      </c>
      <c r="AJ72" s="24">
        <v>0</v>
      </c>
      <c r="AK72" s="24">
        <v>0</v>
      </c>
      <c r="AL72" s="203">
        <v>12244076211</v>
      </c>
    </row>
    <row r="73" spans="1:38" s="6" customFormat="1" ht="14.4" x14ac:dyDescent="0.3">
      <c r="A73" s="95" t="s">
        <v>827</v>
      </c>
      <c r="B73" s="96" t="s">
        <v>204</v>
      </c>
      <c r="C73" s="97">
        <v>2109217608</v>
      </c>
      <c r="D73" s="97">
        <v>2243871771</v>
      </c>
      <c r="E73" s="97">
        <v>1386864496</v>
      </c>
      <c r="F73" s="97">
        <v>224900410</v>
      </c>
      <c r="G73" s="97">
        <v>2467802273</v>
      </c>
      <c r="H73" s="97">
        <v>10110408131</v>
      </c>
      <c r="I73" s="97">
        <v>1708377050</v>
      </c>
      <c r="J73" s="97">
        <v>261670929</v>
      </c>
      <c r="K73" s="97">
        <v>979950419</v>
      </c>
      <c r="L73" s="97">
        <v>2658091977</v>
      </c>
      <c r="M73" s="97">
        <v>6412154529</v>
      </c>
      <c r="N73" s="97">
        <v>3036931366</v>
      </c>
      <c r="O73" s="97">
        <v>5136729123</v>
      </c>
      <c r="P73" s="97">
        <v>2148429526</v>
      </c>
      <c r="Q73" s="97">
        <v>649472426</v>
      </c>
      <c r="R73" s="97">
        <v>2578612937</v>
      </c>
      <c r="S73" s="97">
        <v>217594065</v>
      </c>
      <c r="T73" s="97">
        <v>5216131434</v>
      </c>
      <c r="U73" s="97">
        <v>0</v>
      </c>
      <c r="V73" s="97">
        <v>7610159714</v>
      </c>
      <c r="W73" s="97">
        <v>1745139375</v>
      </c>
      <c r="X73" s="97">
        <v>212200908</v>
      </c>
      <c r="Y73" s="97">
        <v>3819916921</v>
      </c>
      <c r="Z73" s="97">
        <v>2113076329</v>
      </c>
      <c r="AA73" s="97">
        <v>23991482482</v>
      </c>
      <c r="AB73" s="97">
        <v>1172175473</v>
      </c>
      <c r="AC73" s="97">
        <v>18677863426</v>
      </c>
      <c r="AD73" s="97">
        <v>5763287477</v>
      </c>
      <c r="AE73" s="97">
        <v>2386844734</v>
      </c>
      <c r="AF73" s="97">
        <v>6032007179</v>
      </c>
      <c r="AG73" s="97">
        <v>15930546107</v>
      </c>
      <c r="AH73" s="97">
        <v>1337274035</v>
      </c>
      <c r="AI73" s="97">
        <v>13831509</v>
      </c>
      <c r="AJ73" s="97">
        <v>13964815</v>
      </c>
      <c r="AK73" s="97">
        <v>380271</v>
      </c>
      <c r="AL73" s="204">
        <v>140367361225</v>
      </c>
    </row>
    <row r="74" spans="1:38" s="6" customFormat="1" ht="14.4" x14ac:dyDescent="0.3">
      <c r="A74" s="65" t="s">
        <v>828</v>
      </c>
      <c r="B74" s="25" t="s">
        <v>143</v>
      </c>
      <c r="C74" s="24">
        <v>0</v>
      </c>
      <c r="D74" s="24">
        <v>0</v>
      </c>
      <c r="E74" s="24">
        <v>12072000</v>
      </c>
      <c r="F74" s="24">
        <v>0</v>
      </c>
      <c r="G74" s="24">
        <v>0</v>
      </c>
      <c r="H74" s="24">
        <v>51910000</v>
      </c>
      <c r="I74" s="24">
        <v>800000</v>
      </c>
      <c r="J74" s="24">
        <v>0</v>
      </c>
      <c r="K74" s="24">
        <v>1800000</v>
      </c>
      <c r="L74" s="24">
        <v>0</v>
      </c>
      <c r="M74" s="24">
        <v>26017727</v>
      </c>
      <c r="N74" s="24">
        <v>31599727</v>
      </c>
      <c r="O74" s="24">
        <v>0</v>
      </c>
      <c r="P74" s="24">
        <v>0</v>
      </c>
      <c r="Q74" s="24">
        <v>0</v>
      </c>
      <c r="R74" s="24">
        <v>38381818</v>
      </c>
      <c r="S74" s="24">
        <v>0</v>
      </c>
      <c r="T74" s="24">
        <v>6271273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289505355</v>
      </c>
      <c r="AB74" s="24">
        <v>5277501</v>
      </c>
      <c r="AC74" s="24">
        <v>0</v>
      </c>
      <c r="AD74" s="24">
        <v>0</v>
      </c>
      <c r="AE74" s="24">
        <v>9200000</v>
      </c>
      <c r="AF74" s="24">
        <v>0</v>
      </c>
      <c r="AG74" s="24">
        <v>29286364</v>
      </c>
      <c r="AH74" s="24">
        <v>0</v>
      </c>
      <c r="AI74" s="24">
        <v>0</v>
      </c>
      <c r="AJ74" s="24">
        <v>0</v>
      </c>
      <c r="AK74" s="24">
        <v>0</v>
      </c>
      <c r="AL74" s="203">
        <v>502121765</v>
      </c>
    </row>
    <row r="75" spans="1:38" s="6" customFormat="1" ht="14.4" x14ac:dyDescent="0.3">
      <c r="A75" s="65" t="s">
        <v>829</v>
      </c>
      <c r="B75" s="25" t="s">
        <v>144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173800930</v>
      </c>
      <c r="I75" s="24">
        <v>0</v>
      </c>
      <c r="J75" s="24">
        <v>0</v>
      </c>
      <c r="K75" s="24">
        <v>0</v>
      </c>
      <c r="L75" s="24">
        <v>0</v>
      </c>
      <c r="M75" s="24">
        <v>2685000</v>
      </c>
      <c r="N75" s="24">
        <v>0</v>
      </c>
      <c r="O75" s="24">
        <v>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1854672</v>
      </c>
      <c r="AB75" s="24">
        <v>392052</v>
      </c>
      <c r="AC75" s="24">
        <v>0</v>
      </c>
      <c r="AD75" s="24">
        <v>116528745</v>
      </c>
      <c r="AE75" s="24">
        <v>0</v>
      </c>
      <c r="AF75" s="24">
        <v>8314676</v>
      </c>
      <c r="AG75" s="24">
        <v>0</v>
      </c>
      <c r="AH75" s="24">
        <v>0</v>
      </c>
      <c r="AI75" s="24">
        <v>0</v>
      </c>
      <c r="AJ75" s="24">
        <v>0</v>
      </c>
      <c r="AK75" s="24">
        <v>0</v>
      </c>
      <c r="AL75" s="203">
        <v>303576075</v>
      </c>
    </row>
    <row r="76" spans="1:38" s="6" customFormat="1" ht="14.4" x14ac:dyDescent="0.3">
      <c r="A76" s="65" t="s">
        <v>830</v>
      </c>
      <c r="B76" s="25" t="s">
        <v>145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  <c r="O76" s="24">
        <v>0</v>
      </c>
      <c r="P76" s="24">
        <v>0</v>
      </c>
      <c r="Q76" s="24">
        <v>0</v>
      </c>
      <c r="R76" s="24">
        <v>2500000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0</v>
      </c>
      <c r="Y76" s="24">
        <v>0</v>
      </c>
      <c r="Z76" s="24">
        <v>0</v>
      </c>
      <c r="AA76" s="24">
        <v>242999121</v>
      </c>
      <c r="AB76" s="24">
        <v>0</v>
      </c>
      <c r="AC76" s="24">
        <v>0</v>
      </c>
      <c r="AD76" s="24">
        <v>371768933</v>
      </c>
      <c r="AE76" s="24">
        <v>0</v>
      </c>
      <c r="AF76" s="24">
        <v>0</v>
      </c>
      <c r="AG76" s="24">
        <v>0</v>
      </c>
      <c r="AH76" s="24">
        <v>0</v>
      </c>
      <c r="AI76" s="24">
        <v>0</v>
      </c>
      <c r="AJ76" s="24">
        <v>0</v>
      </c>
      <c r="AK76" s="24">
        <v>0</v>
      </c>
      <c r="AL76" s="203">
        <v>617268054</v>
      </c>
    </row>
    <row r="77" spans="1:38" s="6" customFormat="1" ht="14.4" x14ac:dyDescent="0.3">
      <c r="A77" s="65" t="s">
        <v>831</v>
      </c>
      <c r="B77" s="25" t="s">
        <v>146</v>
      </c>
      <c r="C77" s="24">
        <v>0</v>
      </c>
      <c r="D77" s="24">
        <v>0</v>
      </c>
      <c r="E77" s="24">
        <v>145724991</v>
      </c>
      <c r="F77" s="24">
        <v>0</v>
      </c>
      <c r="G77" s="24">
        <v>1349826533</v>
      </c>
      <c r="H77" s="24">
        <v>2154176288</v>
      </c>
      <c r="I77" s="24">
        <v>697416600</v>
      </c>
      <c r="J77" s="24">
        <v>29262006</v>
      </c>
      <c r="K77" s="24">
        <v>0</v>
      </c>
      <c r="L77" s="24">
        <v>0</v>
      </c>
      <c r="M77" s="24">
        <v>7727273</v>
      </c>
      <c r="N77" s="24">
        <v>0</v>
      </c>
      <c r="O77" s="24">
        <v>857420084</v>
      </c>
      <c r="P77" s="24">
        <v>0</v>
      </c>
      <c r="Q77" s="24">
        <v>0</v>
      </c>
      <c r="R77" s="24">
        <v>662275610</v>
      </c>
      <c r="S77" s="24">
        <v>0</v>
      </c>
      <c r="T77" s="24">
        <v>0</v>
      </c>
      <c r="U77" s="24">
        <v>0</v>
      </c>
      <c r="V77" s="24">
        <v>0</v>
      </c>
      <c r="W77" s="24">
        <v>584383691</v>
      </c>
      <c r="X77" s="24">
        <v>0</v>
      </c>
      <c r="Y77" s="24">
        <v>0</v>
      </c>
      <c r="Z77" s="24">
        <v>0</v>
      </c>
      <c r="AA77" s="24">
        <v>7726925282</v>
      </c>
      <c r="AB77" s="24">
        <v>34951877</v>
      </c>
      <c r="AC77" s="24">
        <v>5823820128</v>
      </c>
      <c r="AD77" s="24">
        <v>95923623</v>
      </c>
      <c r="AE77" s="24">
        <v>30800000</v>
      </c>
      <c r="AF77" s="24">
        <v>468431048</v>
      </c>
      <c r="AG77" s="24">
        <v>16778727</v>
      </c>
      <c r="AH77" s="24">
        <v>20565380</v>
      </c>
      <c r="AI77" s="24">
        <v>0</v>
      </c>
      <c r="AJ77" s="24">
        <v>0</v>
      </c>
      <c r="AK77" s="24">
        <v>0</v>
      </c>
      <c r="AL77" s="203">
        <v>20706409141</v>
      </c>
    </row>
    <row r="78" spans="1:38" s="6" customFormat="1" ht="14.4" x14ac:dyDescent="0.3">
      <c r="A78" s="65" t="s">
        <v>832</v>
      </c>
      <c r="B78" s="25" t="s">
        <v>147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2063640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13636</v>
      </c>
      <c r="Q78" s="24">
        <v>0</v>
      </c>
      <c r="R78" s="24">
        <v>0</v>
      </c>
      <c r="S78" s="24">
        <v>0</v>
      </c>
      <c r="T78" s="24">
        <v>0</v>
      </c>
      <c r="U78" s="24">
        <v>0</v>
      </c>
      <c r="V78" s="24">
        <v>0</v>
      </c>
      <c r="W78" s="24">
        <v>17881632</v>
      </c>
      <c r="X78" s="24">
        <v>0</v>
      </c>
      <c r="Y78" s="24">
        <v>0</v>
      </c>
      <c r="Z78" s="24">
        <v>0</v>
      </c>
      <c r="AA78" s="24">
        <v>0</v>
      </c>
      <c r="AB78" s="24">
        <v>0</v>
      </c>
      <c r="AC78" s="24">
        <v>0</v>
      </c>
      <c r="AD78" s="24">
        <v>0</v>
      </c>
      <c r="AE78" s="24">
        <v>0</v>
      </c>
      <c r="AF78" s="24">
        <v>0</v>
      </c>
      <c r="AG78" s="24">
        <v>0</v>
      </c>
      <c r="AH78" s="24">
        <v>0</v>
      </c>
      <c r="AI78" s="24">
        <v>0</v>
      </c>
      <c r="AJ78" s="24">
        <v>0</v>
      </c>
      <c r="AK78" s="24">
        <v>0</v>
      </c>
      <c r="AL78" s="203">
        <v>19958908</v>
      </c>
    </row>
    <row r="79" spans="1:38" s="6" customFormat="1" ht="14.4" x14ac:dyDescent="0.3">
      <c r="A79" s="65" t="s">
        <v>833</v>
      </c>
      <c r="B79" s="25" t="s">
        <v>148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1400000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v>0</v>
      </c>
      <c r="S79" s="24">
        <v>0</v>
      </c>
      <c r="T79" s="24">
        <v>0</v>
      </c>
      <c r="U79" s="24">
        <v>0</v>
      </c>
      <c r="V79" s="24">
        <v>0</v>
      </c>
      <c r="W79" s="24">
        <v>0</v>
      </c>
      <c r="X79" s="24">
        <v>0</v>
      </c>
      <c r="Y79" s="24">
        <v>0</v>
      </c>
      <c r="Z79" s="24">
        <v>0</v>
      </c>
      <c r="AA79" s="24">
        <v>77625876</v>
      </c>
      <c r="AB79" s="24">
        <v>0</v>
      </c>
      <c r="AC79" s="24">
        <v>0</v>
      </c>
      <c r="AD79" s="24">
        <v>0</v>
      </c>
      <c r="AE79" s="24">
        <v>0</v>
      </c>
      <c r="AF79" s="24">
        <v>0</v>
      </c>
      <c r="AG79" s="24">
        <v>0</v>
      </c>
      <c r="AH79" s="24">
        <v>0</v>
      </c>
      <c r="AI79" s="24">
        <v>0</v>
      </c>
      <c r="AJ79" s="24">
        <v>0</v>
      </c>
      <c r="AK79" s="24">
        <v>0</v>
      </c>
      <c r="AL79" s="203">
        <v>79025876</v>
      </c>
    </row>
    <row r="80" spans="1:38" s="6" customFormat="1" ht="14.4" x14ac:dyDescent="0.3">
      <c r="A80" s="65" t="s">
        <v>834</v>
      </c>
      <c r="B80" s="25" t="s">
        <v>149</v>
      </c>
      <c r="C80" s="24">
        <v>0</v>
      </c>
      <c r="D80" s="24">
        <v>0</v>
      </c>
      <c r="E80" s="24">
        <v>0</v>
      </c>
      <c r="F80" s="24">
        <v>330897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  <c r="U80" s="24">
        <v>0</v>
      </c>
      <c r="V80" s="24">
        <v>0</v>
      </c>
      <c r="W80" s="24">
        <v>0</v>
      </c>
      <c r="X80" s="24">
        <v>0</v>
      </c>
      <c r="Y80" s="24">
        <v>0</v>
      </c>
      <c r="Z80" s="24">
        <v>0</v>
      </c>
      <c r="AA80" s="24">
        <v>1990514</v>
      </c>
      <c r="AB80" s="24">
        <v>0</v>
      </c>
      <c r="AC80" s="24">
        <v>0</v>
      </c>
      <c r="AD80" s="24">
        <v>0</v>
      </c>
      <c r="AE80" s="24">
        <v>0</v>
      </c>
      <c r="AF80" s="24">
        <v>0</v>
      </c>
      <c r="AG80" s="24">
        <v>0</v>
      </c>
      <c r="AH80" s="24">
        <v>0</v>
      </c>
      <c r="AI80" s="24">
        <v>0</v>
      </c>
      <c r="AJ80" s="24">
        <v>0</v>
      </c>
      <c r="AK80" s="24">
        <v>0</v>
      </c>
      <c r="AL80" s="203">
        <v>2321411</v>
      </c>
    </row>
    <row r="81" spans="1:38" s="6" customFormat="1" ht="14.4" x14ac:dyDescent="0.3">
      <c r="A81" s="65" t="s">
        <v>835</v>
      </c>
      <c r="B81" s="25" t="s">
        <v>150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60138004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100000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0</v>
      </c>
      <c r="AA81" s="24">
        <v>0</v>
      </c>
      <c r="AB81" s="24">
        <v>0</v>
      </c>
      <c r="AC81" s="24">
        <v>0</v>
      </c>
      <c r="AD81" s="24">
        <v>166333333</v>
      </c>
      <c r="AE81" s="24">
        <v>0</v>
      </c>
      <c r="AF81" s="24">
        <v>40609687</v>
      </c>
      <c r="AG81" s="24">
        <v>0</v>
      </c>
      <c r="AH81" s="24">
        <v>0</v>
      </c>
      <c r="AI81" s="24">
        <v>0</v>
      </c>
      <c r="AJ81" s="24">
        <v>0</v>
      </c>
      <c r="AK81" s="24">
        <v>0</v>
      </c>
      <c r="AL81" s="203">
        <v>267181024</v>
      </c>
    </row>
    <row r="82" spans="1:38" s="6" customFormat="1" ht="14.4" x14ac:dyDescent="0.3">
      <c r="A82" s="65" t="s">
        <v>836</v>
      </c>
      <c r="B82" s="25" t="s">
        <v>151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28408000</v>
      </c>
      <c r="I82" s="24">
        <v>0</v>
      </c>
      <c r="J82" s="24">
        <v>0</v>
      </c>
      <c r="K82" s="24">
        <v>0</v>
      </c>
      <c r="L82" s="24">
        <v>8981819</v>
      </c>
      <c r="M82" s="24">
        <v>39478635</v>
      </c>
      <c r="N82" s="24">
        <v>0</v>
      </c>
      <c r="O82" s="24">
        <v>37156637</v>
      </c>
      <c r="P82" s="24">
        <v>0</v>
      </c>
      <c r="Q82" s="24">
        <v>0</v>
      </c>
      <c r="R82" s="24">
        <v>11345818</v>
      </c>
      <c r="S82" s="24">
        <v>0</v>
      </c>
      <c r="T82" s="24">
        <v>0</v>
      </c>
      <c r="U82" s="24">
        <v>0</v>
      </c>
      <c r="V82" s="24">
        <v>0</v>
      </c>
      <c r="W82" s="24">
        <v>7637700</v>
      </c>
      <c r="X82" s="24">
        <v>0</v>
      </c>
      <c r="Y82" s="24">
        <v>1409091</v>
      </c>
      <c r="Z82" s="24">
        <v>0</v>
      </c>
      <c r="AA82" s="24">
        <v>388533165</v>
      </c>
      <c r="AB82" s="24">
        <v>17205996</v>
      </c>
      <c r="AC82" s="24">
        <v>0</v>
      </c>
      <c r="AD82" s="24">
        <v>0</v>
      </c>
      <c r="AE82" s="24">
        <v>7318182</v>
      </c>
      <c r="AF82" s="24">
        <v>0</v>
      </c>
      <c r="AG82" s="24">
        <v>0</v>
      </c>
      <c r="AH82" s="24">
        <v>1500000</v>
      </c>
      <c r="AI82" s="24">
        <v>0</v>
      </c>
      <c r="AJ82" s="24">
        <v>4150000</v>
      </c>
      <c r="AK82" s="24">
        <v>0</v>
      </c>
      <c r="AL82" s="203">
        <v>553125043</v>
      </c>
    </row>
    <row r="83" spans="1:38" s="6" customFormat="1" ht="14.4" x14ac:dyDescent="0.3">
      <c r="A83" s="65" t="s">
        <v>837</v>
      </c>
      <c r="B83" s="25" t="s">
        <v>152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9292969</v>
      </c>
      <c r="I83" s="24">
        <v>0</v>
      </c>
      <c r="J83" s="24">
        <v>144274660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4933265</v>
      </c>
      <c r="AB83" s="24">
        <v>0</v>
      </c>
      <c r="AC83" s="24">
        <v>0</v>
      </c>
      <c r="AD83" s="24">
        <v>0</v>
      </c>
      <c r="AE83" s="24">
        <v>0</v>
      </c>
      <c r="AF83" s="24">
        <v>0</v>
      </c>
      <c r="AG83" s="24">
        <v>0</v>
      </c>
      <c r="AH83" s="24">
        <v>0</v>
      </c>
      <c r="AI83" s="24">
        <v>0</v>
      </c>
      <c r="AJ83" s="24">
        <v>0</v>
      </c>
      <c r="AK83" s="24">
        <v>0</v>
      </c>
      <c r="AL83" s="203">
        <v>158500894</v>
      </c>
    </row>
    <row r="84" spans="1:38" s="6" customFormat="1" ht="14.4" x14ac:dyDescent="0.3">
      <c r="A84" s="65" t="s">
        <v>838</v>
      </c>
      <c r="B84" s="25" t="s">
        <v>153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v>800000</v>
      </c>
      <c r="I84" s="24">
        <v>0</v>
      </c>
      <c r="J84" s="24">
        <v>0</v>
      </c>
      <c r="K84" s="24">
        <v>0</v>
      </c>
      <c r="L84" s="24">
        <v>0</v>
      </c>
      <c r="M84" s="24">
        <v>800000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03">
        <v>1600000</v>
      </c>
    </row>
    <row r="85" spans="1:38" s="6" customFormat="1" ht="14.4" x14ac:dyDescent="0.3">
      <c r="A85" s="65" t="s">
        <v>839</v>
      </c>
      <c r="B85" s="25" t="s">
        <v>154</v>
      </c>
      <c r="C85" s="24">
        <v>0</v>
      </c>
      <c r="D85" s="24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0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0</v>
      </c>
      <c r="AA85" s="24">
        <v>15289224</v>
      </c>
      <c r="AB85" s="24">
        <v>60083933</v>
      </c>
      <c r="AC85" s="24">
        <v>0</v>
      </c>
      <c r="AD85" s="24">
        <v>0</v>
      </c>
      <c r="AE85" s="24">
        <v>0</v>
      </c>
      <c r="AF85" s="24">
        <v>0</v>
      </c>
      <c r="AG85" s="24">
        <v>0</v>
      </c>
      <c r="AH85" s="24">
        <v>0</v>
      </c>
      <c r="AI85" s="24">
        <v>0</v>
      </c>
      <c r="AJ85" s="24">
        <v>0</v>
      </c>
      <c r="AK85" s="24">
        <v>0</v>
      </c>
      <c r="AL85" s="203">
        <v>75373157</v>
      </c>
    </row>
    <row r="86" spans="1:38" s="6" customFormat="1" ht="14.4" x14ac:dyDescent="0.3">
      <c r="A86" s="65" t="s">
        <v>840</v>
      </c>
      <c r="B86" s="25" t="s">
        <v>155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1218138479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16000000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282619</v>
      </c>
      <c r="AB86" s="24">
        <v>1535120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03">
        <v>1235956218</v>
      </c>
    </row>
    <row r="87" spans="1:38" s="6" customFormat="1" ht="14.4" x14ac:dyDescent="0.3">
      <c r="A87" s="65" t="s">
        <v>841</v>
      </c>
      <c r="B87" s="25" t="s">
        <v>70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55468020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64200000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5084056</v>
      </c>
      <c r="AB87" s="24">
        <v>8080268</v>
      </c>
      <c r="AC87" s="24">
        <v>0</v>
      </c>
      <c r="AD87" s="24">
        <v>30187090</v>
      </c>
      <c r="AE87" s="24">
        <v>0</v>
      </c>
      <c r="AF87" s="24">
        <v>0</v>
      </c>
      <c r="AG87" s="24">
        <v>0</v>
      </c>
      <c r="AH87" s="24">
        <v>972950</v>
      </c>
      <c r="AI87" s="24">
        <v>0</v>
      </c>
      <c r="AJ87" s="24">
        <v>0</v>
      </c>
      <c r="AK87" s="24">
        <v>1777573</v>
      </c>
      <c r="AL87" s="203">
        <v>165769957</v>
      </c>
    </row>
    <row r="88" spans="1:38" s="6" customFormat="1" ht="14.4" x14ac:dyDescent="0.3">
      <c r="A88" s="95" t="s">
        <v>842</v>
      </c>
      <c r="B88" s="96" t="s">
        <v>161</v>
      </c>
      <c r="C88" s="97">
        <v>0</v>
      </c>
      <c r="D88" s="97">
        <v>0</v>
      </c>
      <c r="E88" s="97">
        <v>157796991</v>
      </c>
      <c r="F88" s="97">
        <v>330897</v>
      </c>
      <c r="G88" s="97">
        <v>1349826533</v>
      </c>
      <c r="H88" s="97">
        <v>3693394686</v>
      </c>
      <c r="I88" s="97">
        <v>698216600</v>
      </c>
      <c r="J88" s="97">
        <v>175600306</v>
      </c>
      <c r="K88" s="97">
        <v>1800000</v>
      </c>
      <c r="L88" s="97">
        <v>8981819</v>
      </c>
      <c r="M88" s="97">
        <v>136846639</v>
      </c>
      <c r="N88" s="97">
        <v>31599727</v>
      </c>
      <c r="O88" s="97">
        <v>958776721</v>
      </c>
      <c r="P88" s="97">
        <v>13636</v>
      </c>
      <c r="Q88" s="97">
        <v>0</v>
      </c>
      <c r="R88" s="97">
        <v>730503246</v>
      </c>
      <c r="S88" s="97">
        <v>0</v>
      </c>
      <c r="T88" s="97">
        <v>6371273</v>
      </c>
      <c r="U88" s="97">
        <v>0</v>
      </c>
      <c r="V88" s="97">
        <v>0</v>
      </c>
      <c r="W88" s="97">
        <v>609903023</v>
      </c>
      <c r="X88" s="97">
        <v>0</v>
      </c>
      <c r="Y88" s="97">
        <v>1409091</v>
      </c>
      <c r="Z88" s="97">
        <v>0</v>
      </c>
      <c r="AA88" s="97">
        <v>8755023149</v>
      </c>
      <c r="AB88" s="97">
        <v>127526747</v>
      </c>
      <c r="AC88" s="97">
        <v>5823820128</v>
      </c>
      <c r="AD88" s="97">
        <v>780741724</v>
      </c>
      <c r="AE88" s="97">
        <v>47318182</v>
      </c>
      <c r="AF88" s="97">
        <v>517355411</v>
      </c>
      <c r="AG88" s="97">
        <v>46065091</v>
      </c>
      <c r="AH88" s="97">
        <v>23038330</v>
      </c>
      <c r="AI88" s="97">
        <v>0</v>
      </c>
      <c r="AJ88" s="97">
        <v>4150000</v>
      </c>
      <c r="AK88" s="97">
        <v>1777573</v>
      </c>
      <c r="AL88" s="204">
        <v>24688187523</v>
      </c>
    </row>
    <row r="89" spans="1:38" s="6" customFormat="1" ht="14.4" x14ac:dyDescent="0.3">
      <c r="A89" s="65" t="s">
        <v>843</v>
      </c>
      <c r="B89" s="25" t="s">
        <v>143</v>
      </c>
      <c r="C89" s="24">
        <v>91032728</v>
      </c>
      <c r="D89" s="24">
        <v>13614537</v>
      </c>
      <c r="E89" s="24">
        <v>308973251</v>
      </c>
      <c r="F89" s="24">
        <v>9305882</v>
      </c>
      <c r="G89" s="24">
        <v>0</v>
      </c>
      <c r="H89" s="24">
        <v>112633778</v>
      </c>
      <c r="I89" s="24">
        <v>5200223</v>
      </c>
      <c r="J89" s="24">
        <v>1590725</v>
      </c>
      <c r="K89" s="24">
        <v>0</v>
      </c>
      <c r="L89" s="24">
        <v>0</v>
      </c>
      <c r="M89" s="24">
        <v>37031156</v>
      </c>
      <c r="N89" s="24">
        <v>15676212</v>
      </c>
      <c r="O89" s="24">
        <v>0</v>
      </c>
      <c r="P89" s="24">
        <v>37650936</v>
      </c>
      <c r="Q89" s="24">
        <v>0</v>
      </c>
      <c r="R89" s="24">
        <v>20407645</v>
      </c>
      <c r="S89" s="24">
        <v>0</v>
      </c>
      <c r="T89" s="24">
        <v>88973071</v>
      </c>
      <c r="U89" s="24">
        <v>0</v>
      </c>
      <c r="V89" s="24">
        <v>16036000</v>
      </c>
      <c r="W89" s="24">
        <v>7749851</v>
      </c>
      <c r="X89" s="24">
        <v>1618909</v>
      </c>
      <c r="Y89" s="24">
        <v>10597988</v>
      </c>
      <c r="Z89" s="24">
        <v>0</v>
      </c>
      <c r="AA89" s="24">
        <v>1128089129</v>
      </c>
      <c r="AB89" s="24">
        <v>1925034</v>
      </c>
      <c r="AC89" s="24">
        <v>0</v>
      </c>
      <c r="AD89" s="24">
        <v>86262137</v>
      </c>
      <c r="AE89" s="24">
        <v>3266429</v>
      </c>
      <c r="AF89" s="24">
        <v>3885479</v>
      </c>
      <c r="AG89" s="24">
        <v>0</v>
      </c>
      <c r="AH89" s="24">
        <v>750000</v>
      </c>
      <c r="AI89" s="24">
        <v>0</v>
      </c>
      <c r="AJ89" s="24">
        <v>7875806</v>
      </c>
      <c r="AK89" s="24">
        <v>6231523</v>
      </c>
      <c r="AL89" s="203">
        <v>2016378429</v>
      </c>
    </row>
    <row r="90" spans="1:38" s="6" customFormat="1" ht="14.4" x14ac:dyDescent="0.3">
      <c r="A90" s="65" t="s">
        <v>844</v>
      </c>
      <c r="B90" s="25" t="s">
        <v>144</v>
      </c>
      <c r="C90" s="24">
        <v>110727639</v>
      </c>
      <c r="D90" s="24">
        <v>0</v>
      </c>
      <c r="E90" s="24">
        <v>6111773</v>
      </c>
      <c r="F90" s="24">
        <v>10590354</v>
      </c>
      <c r="G90" s="24">
        <v>0</v>
      </c>
      <c r="H90" s="24">
        <v>114159694</v>
      </c>
      <c r="I90" s="24">
        <v>8911043</v>
      </c>
      <c r="J90" s="24">
        <v>765899</v>
      </c>
      <c r="K90" s="24">
        <v>0</v>
      </c>
      <c r="L90" s="24">
        <v>0</v>
      </c>
      <c r="M90" s="24">
        <v>2216862</v>
      </c>
      <c r="N90" s="24">
        <v>0</v>
      </c>
      <c r="O90" s="24">
        <v>0</v>
      </c>
      <c r="P90" s="24">
        <v>36370925</v>
      </c>
      <c r="Q90" s="24">
        <v>0</v>
      </c>
      <c r="R90" s="24">
        <v>16493011</v>
      </c>
      <c r="S90" s="24">
        <v>0</v>
      </c>
      <c r="T90" s="24">
        <v>7710719</v>
      </c>
      <c r="U90" s="24">
        <v>0</v>
      </c>
      <c r="V90" s="24">
        <v>0</v>
      </c>
      <c r="W90" s="24">
        <v>4883258</v>
      </c>
      <c r="X90" s="24">
        <v>0</v>
      </c>
      <c r="Y90" s="24">
        <v>13730874</v>
      </c>
      <c r="Z90" s="24">
        <v>0</v>
      </c>
      <c r="AA90" s="24">
        <v>135469788</v>
      </c>
      <c r="AB90" s="24">
        <v>3400243</v>
      </c>
      <c r="AC90" s="24">
        <v>0</v>
      </c>
      <c r="AD90" s="24">
        <v>68682797</v>
      </c>
      <c r="AE90" s="24">
        <v>674680</v>
      </c>
      <c r="AF90" s="24">
        <v>46104481</v>
      </c>
      <c r="AG90" s="24">
        <v>0</v>
      </c>
      <c r="AH90" s="24">
        <v>0</v>
      </c>
      <c r="AI90" s="24">
        <v>0</v>
      </c>
      <c r="AJ90" s="24">
        <v>17918743</v>
      </c>
      <c r="AK90" s="24">
        <v>0</v>
      </c>
      <c r="AL90" s="203">
        <v>604922783</v>
      </c>
    </row>
    <row r="91" spans="1:38" s="6" customFormat="1" ht="14.4" x14ac:dyDescent="0.3">
      <c r="A91" s="65" t="s">
        <v>845</v>
      </c>
      <c r="B91" s="25" t="s">
        <v>145</v>
      </c>
      <c r="C91" s="24">
        <v>6278729</v>
      </c>
      <c r="D91" s="24">
        <v>0</v>
      </c>
      <c r="E91" s="24">
        <v>3719402</v>
      </c>
      <c r="F91" s="24">
        <v>346744</v>
      </c>
      <c r="G91" s="24">
        <v>0</v>
      </c>
      <c r="H91" s="24">
        <v>131997</v>
      </c>
      <c r="I91" s="24">
        <v>136981</v>
      </c>
      <c r="J91" s="24">
        <v>3144678</v>
      </c>
      <c r="K91" s="24">
        <v>0</v>
      </c>
      <c r="L91" s="24">
        <v>0</v>
      </c>
      <c r="M91" s="24">
        <v>42525490</v>
      </c>
      <c r="N91" s="24">
        <v>0</v>
      </c>
      <c r="O91" s="24">
        <v>0</v>
      </c>
      <c r="P91" s="24">
        <v>4955699</v>
      </c>
      <c r="Q91" s="24">
        <v>0</v>
      </c>
      <c r="R91" s="24">
        <v>26405227</v>
      </c>
      <c r="S91" s="24">
        <v>0</v>
      </c>
      <c r="T91" s="24">
        <v>15000</v>
      </c>
      <c r="U91" s="24">
        <v>0</v>
      </c>
      <c r="V91" s="24">
        <v>13650003</v>
      </c>
      <c r="W91" s="24">
        <v>894356</v>
      </c>
      <c r="X91" s="24">
        <v>0</v>
      </c>
      <c r="Y91" s="24">
        <v>3725069</v>
      </c>
      <c r="Z91" s="24">
        <v>0</v>
      </c>
      <c r="AA91" s="24">
        <v>507219931</v>
      </c>
      <c r="AB91" s="24">
        <v>236516</v>
      </c>
      <c r="AC91" s="24">
        <v>0</v>
      </c>
      <c r="AD91" s="24">
        <v>2911357715</v>
      </c>
      <c r="AE91" s="24">
        <v>46028096</v>
      </c>
      <c r="AF91" s="24">
        <v>3604777</v>
      </c>
      <c r="AG91" s="24">
        <v>34973006</v>
      </c>
      <c r="AH91" s="24">
        <v>36032160</v>
      </c>
      <c r="AI91" s="24">
        <v>0</v>
      </c>
      <c r="AJ91" s="24">
        <v>153911068</v>
      </c>
      <c r="AK91" s="24">
        <v>167326173</v>
      </c>
      <c r="AL91" s="203">
        <v>3966618817</v>
      </c>
    </row>
    <row r="92" spans="1:38" s="6" customFormat="1" ht="14.4" x14ac:dyDescent="0.3">
      <c r="A92" s="65" t="s">
        <v>846</v>
      </c>
      <c r="B92" s="25" t="s">
        <v>146</v>
      </c>
      <c r="C92" s="24">
        <v>812255292</v>
      </c>
      <c r="D92" s="24">
        <v>914406497</v>
      </c>
      <c r="E92" s="24">
        <v>226764951</v>
      </c>
      <c r="F92" s="24">
        <v>243647750</v>
      </c>
      <c r="G92" s="24">
        <v>2247798997</v>
      </c>
      <c r="H92" s="24">
        <v>3395775776</v>
      </c>
      <c r="I92" s="24">
        <v>443525492</v>
      </c>
      <c r="J92" s="24">
        <v>185278284</v>
      </c>
      <c r="K92" s="24">
        <v>669556739</v>
      </c>
      <c r="L92" s="24">
        <v>189413916</v>
      </c>
      <c r="M92" s="24">
        <v>2068704558</v>
      </c>
      <c r="N92" s="24">
        <v>1118997143</v>
      </c>
      <c r="O92" s="24">
        <v>51808207</v>
      </c>
      <c r="P92" s="24">
        <v>979298867</v>
      </c>
      <c r="Q92" s="24">
        <v>163800809</v>
      </c>
      <c r="R92" s="24">
        <v>189251958</v>
      </c>
      <c r="S92" s="24">
        <v>40893666</v>
      </c>
      <c r="T92" s="24">
        <v>1563147357</v>
      </c>
      <c r="U92" s="24">
        <v>0</v>
      </c>
      <c r="V92" s="24">
        <v>2473184193</v>
      </c>
      <c r="W92" s="24">
        <v>242850838</v>
      </c>
      <c r="X92" s="24">
        <v>122267680</v>
      </c>
      <c r="Y92" s="24">
        <v>1386552186</v>
      </c>
      <c r="Z92" s="24">
        <v>79842584</v>
      </c>
      <c r="AA92" s="24">
        <v>11150261550</v>
      </c>
      <c r="AB92" s="24">
        <v>1169309468</v>
      </c>
      <c r="AC92" s="24">
        <v>0</v>
      </c>
      <c r="AD92" s="24">
        <v>1894522834</v>
      </c>
      <c r="AE92" s="24">
        <v>1335974202</v>
      </c>
      <c r="AF92" s="24">
        <v>803278346</v>
      </c>
      <c r="AG92" s="24">
        <v>3125343982</v>
      </c>
      <c r="AH92" s="24">
        <v>755215452</v>
      </c>
      <c r="AI92" s="24">
        <v>0</v>
      </c>
      <c r="AJ92" s="24">
        <v>986657824</v>
      </c>
      <c r="AK92" s="24">
        <v>0</v>
      </c>
      <c r="AL92" s="203">
        <v>41029587398</v>
      </c>
    </row>
    <row r="93" spans="1:38" s="6" customFormat="1" ht="14.4" x14ac:dyDescent="0.3">
      <c r="A93" s="65" t="s">
        <v>847</v>
      </c>
      <c r="B93" s="25" t="s">
        <v>147</v>
      </c>
      <c r="C93" s="24">
        <v>1439984</v>
      </c>
      <c r="D93" s="24">
        <v>0</v>
      </c>
      <c r="E93" s="24">
        <v>0</v>
      </c>
      <c r="F93" s="24">
        <v>1439984</v>
      </c>
      <c r="G93" s="24">
        <v>0</v>
      </c>
      <c r="H93" s="24">
        <v>1439984</v>
      </c>
      <c r="I93" s="24">
        <v>1439984</v>
      </c>
      <c r="J93" s="24">
        <v>1439984</v>
      </c>
      <c r="K93" s="24">
        <v>1439984</v>
      </c>
      <c r="L93" s="24">
        <v>1156362</v>
      </c>
      <c r="M93" s="24">
        <v>24624306</v>
      </c>
      <c r="N93" s="24">
        <v>0</v>
      </c>
      <c r="O93" s="24">
        <v>0</v>
      </c>
      <c r="P93" s="24">
        <v>6010486</v>
      </c>
      <c r="Q93" s="24">
        <v>0</v>
      </c>
      <c r="R93" s="24">
        <v>1134135</v>
      </c>
      <c r="S93" s="24">
        <v>1439984</v>
      </c>
      <c r="T93" s="24">
        <v>4797517</v>
      </c>
      <c r="U93" s="24">
        <v>0</v>
      </c>
      <c r="V93" s="24">
        <v>0</v>
      </c>
      <c r="W93" s="24">
        <v>1439984</v>
      </c>
      <c r="X93" s="24">
        <v>45455</v>
      </c>
      <c r="Y93" s="24">
        <v>1635439</v>
      </c>
      <c r="Z93" s="24">
        <v>1439984</v>
      </c>
      <c r="AA93" s="24">
        <v>1439984</v>
      </c>
      <c r="AB93" s="24">
        <v>0</v>
      </c>
      <c r="AC93" s="24">
        <v>0</v>
      </c>
      <c r="AD93" s="24">
        <v>160379029</v>
      </c>
      <c r="AE93" s="24">
        <v>14560210</v>
      </c>
      <c r="AF93" s="24">
        <v>0</v>
      </c>
      <c r="AG93" s="24">
        <v>0</v>
      </c>
      <c r="AH93" s="24">
        <v>3030893</v>
      </c>
      <c r="AI93" s="24">
        <v>0</v>
      </c>
      <c r="AJ93" s="24">
        <v>0</v>
      </c>
      <c r="AK93" s="24">
        <v>0</v>
      </c>
      <c r="AL93" s="203">
        <v>231773672</v>
      </c>
    </row>
    <row r="94" spans="1:38" s="6" customFormat="1" ht="14.4" x14ac:dyDescent="0.3">
      <c r="A94" s="65" t="s">
        <v>848</v>
      </c>
      <c r="B94" s="25" t="s">
        <v>148</v>
      </c>
      <c r="C94" s="24">
        <v>2358804</v>
      </c>
      <c r="D94" s="24">
        <v>0</v>
      </c>
      <c r="E94" s="24">
        <v>8877689</v>
      </c>
      <c r="F94" s="24">
        <v>2230780</v>
      </c>
      <c r="G94" s="24">
        <v>0</v>
      </c>
      <c r="H94" s="24">
        <v>7450827</v>
      </c>
      <c r="I94" s="24">
        <v>0</v>
      </c>
      <c r="J94" s="24">
        <v>23500</v>
      </c>
      <c r="K94" s="24">
        <v>0</v>
      </c>
      <c r="L94" s="24">
        <v>0</v>
      </c>
      <c r="M94" s="24">
        <v>0</v>
      </c>
      <c r="N94" s="24">
        <v>3754545</v>
      </c>
      <c r="O94" s="24">
        <v>0</v>
      </c>
      <c r="P94" s="24">
        <v>22809815</v>
      </c>
      <c r="Q94" s="24">
        <v>0</v>
      </c>
      <c r="R94" s="24">
        <v>7045318</v>
      </c>
      <c r="S94" s="24">
        <v>0</v>
      </c>
      <c r="T94" s="24">
        <v>533197</v>
      </c>
      <c r="U94" s="24">
        <v>0</v>
      </c>
      <c r="V94" s="24">
        <v>64791407</v>
      </c>
      <c r="W94" s="24">
        <v>941611</v>
      </c>
      <c r="X94" s="24">
        <v>448364</v>
      </c>
      <c r="Y94" s="24">
        <v>5857367</v>
      </c>
      <c r="Z94" s="24">
        <v>0</v>
      </c>
      <c r="AA94" s="24">
        <v>322454726</v>
      </c>
      <c r="AB94" s="24">
        <v>586162</v>
      </c>
      <c r="AC94" s="24">
        <v>0</v>
      </c>
      <c r="AD94" s="24">
        <v>13760836</v>
      </c>
      <c r="AE94" s="24">
        <v>1281395</v>
      </c>
      <c r="AF94" s="24">
        <v>553243</v>
      </c>
      <c r="AG94" s="24">
        <v>0</v>
      </c>
      <c r="AH94" s="24">
        <v>0</v>
      </c>
      <c r="AI94" s="24">
        <v>0</v>
      </c>
      <c r="AJ94" s="24">
        <v>1539691</v>
      </c>
      <c r="AK94" s="24">
        <v>0</v>
      </c>
      <c r="AL94" s="203">
        <v>467299277</v>
      </c>
    </row>
    <row r="95" spans="1:38" s="6" customFormat="1" ht="14.4" x14ac:dyDescent="0.3">
      <c r="A95" s="65" t="s">
        <v>849</v>
      </c>
      <c r="B95" s="25" t="s">
        <v>149</v>
      </c>
      <c r="C95" s="24">
        <v>3007350</v>
      </c>
      <c r="D95" s="24">
        <v>0</v>
      </c>
      <c r="E95" s="24">
        <v>0</v>
      </c>
      <c r="F95" s="24">
        <v>547733</v>
      </c>
      <c r="G95" s="24">
        <v>0</v>
      </c>
      <c r="H95" s="24">
        <v>50766</v>
      </c>
      <c r="I95" s="24">
        <v>769372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4548799</v>
      </c>
      <c r="Q95" s="24">
        <v>0</v>
      </c>
      <c r="R95" s="24">
        <v>2841330</v>
      </c>
      <c r="S95" s="24">
        <v>0</v>
      </c>
      <c r="T95" s="24">
        <v>64999</v>
      </c>
      <c r="U95" s="24">
        <v>0</v>
      </c>
      <c r="V95" s="24">
        <v>0</v>
      </c>
      <c r="W95" s="24">
        <v>3636</v>
      </c>
      <c r="X95" s="24">
        <v>43636</v>
      </c>
      <c r="Y95" s="24">
        <v>517539</v>
      </c>
      <c r="Z95" s="24">
        <v>0</v>
      </c>
      <c r="AA95" s="24">
        <v>18249586</v>
      </c>
      <c r="AB95" s="24">
        <v>14116</v>
      </c>
      <c r="AC95" s="24">
        <v>0</v>
      </c>
      <c r="AD95" s="24">
        <v>69024</v>
      </c>
      <c r="AE95" s="24">
        <v>455348</v>
      </c>
      <c r="AF95" s="24">
        <v>0</v>
      </c>
      <c r="AG95" s="24">
        <v>0</v>
      </c>
      <c r="AH95" s="24">
        <v>0</v>
      </c>
      <c r="AI95" s="24">
        <v>0</v>
      </c>
      <c r="AJ95" s="24">
        <v>244382</v>
      </c>
      <c r="AK95" s="24">
        <v>0</v>
      </c>
      <c r="AL95" s="203">
        <v>31427616</v>
      </c>
    </row>
    <row r="96" spans="1:38" s="6" customFormat="1" ht="14.4" x14ac:dyDescent="0.3">
      <c r="A96" s="65" t="s">
        <v>850</v>
      </c>
      <c r="B96" s="25" t="s">
        <v>150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1427126</v>
      </c>
      <c r="N96" s="24">
        <v>0</v>
      </c>
      <c r="O96" s="24">
        <v>0</v>
      </c>
      <c r="P96" s="24">
        <v>30000</v>
      </c>
      <c r="Q96" s="24">
        <v>0</v>
      </c>
      <c r="R96" s="24">
        <v>0</v>
      </c>
      <c r="S96" s="24">
        <v>0</v>
      </c>
      <c r="T96" s="24">
        <v>38867248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28370009</v>
      </c>
      <c r="AE96" s="24">
        <v>0</v>
      </c>
      <c r="AF96" s="24">
        <v>17321287</v>
      </c>
      <c r="AG96" s="24">
        <v>0</v>
      </c>
      <c r="AH96" s="24">
        <v>4090909</v>
      </c>
      <c r="AI96" s="24">
        <v>0</v>
      </c>
      <c r="AJ96" s="24">
        <v>0</v>
      </c>
      <c r="AK96" s="24">
        <v>0</v>
      </c>
      <c r="AL96" s="203">
        <v>90106579</v>
      </c>
    </row>
    <row r="97" spans="1:38" s="6" customFormat="1" ht="14.4" x14ac:dyDescent="0.3">
      <c r="A97" s="65" t="s">
        <v>851</v>
      </c>
      <c r="B97" s="25" t="s">
        <v>151</v>
      </c>
      <c r="C97" s="24">
        <v>4642052</v>
      </c>
      <c r="D97" s="24">
        <v>0</v>
      </c>
      <c r="E97" s="24">
        <v>48724591</v>
      </c>
      <c r="F97" s="24">
        <v>1022228</v>
      </c>
      <c r="G97" s="24">
        <v>0</v>
      </c>
      <c r="H97" s="24">
        <v>15590472</v>
      </c>
      <c r="I97" s="24">
        <v>977765</v>
      </c>
      <c r="J97" s="24">
        <v>3917333</v>
      </c>
      <c r="K97" s="24">
        <v>305640</v>
      </c>
      <c r="L97" s="24">
        <v>0</v>
      </c>
      <c r="M97" s="24">
        <v>47825385</v>
      </c>
      <c r="N97" s="24">
        <v>0</v>
      </c>
      <c r="O97" s="24">
        <v>0</v>
      </c>
      <c r="P97" s="24">
        <v>4599261</v>
      </c>
      <c r="Q97" s="24">
        <v>0</v>
      </c>
      <c r="R97" s="24">
        <v>28877238</v>
      </c>
      <c r="S97" s="24">
        <v>0</v>
      </c>
      <c r="T97" s="24">
        <v>123698974</v>
      </c>
      <c r="U97" s="24">
        <v>0</v>
      </c>
      <c r="V97" s="24">
        <v>9208043</v>
      </c>
      <c r="W97" s="24">
        <v>6801525</v>
      </c>
      <c r="X97" s="24">
        <v>2814578</v>
      </c>
      <c r="Y97" s="24">
        <v>4132751</v>
      </c>
      <c r="Z97" s="24">
        <v>428485768</v>
      </c>
      <c r="AA97" s="24">
        <v>5678884822</v>
      </c>
      <c r="AB97" s="24">
        <v>55829790</v>
      </c>
      <c r="AC97" s="24">
        <v>0</v>
      </c>
      <c r="AD97" s="24">
        <v>728660139</v>
      </c>
      <c r="AE97" s="24">
        <v>2150895</v>
      </c>
      <c r="AF97" s="24">
        <v>34470905</v>
      </c>
      <c r="AG97" s="24">
        <v>0</v>
      </c>
      <c r="AH97" s="24">
        <v>0</v>
      </c>
      <c r="AI97" s="24">
        <v>0</v>
      </c>
      <c r="AJ97" s="24">
        <v>1399870773</v>
      </c>
      <c r="AK97" s="24">
        <v>68023619</v>
      </c>
      <c r="AL97" s="203">
        <v>8699514547</v>
      </c>
    </row>
    <row r="98" spans="1:38" s="6" customFormat="1" ht="14.4" x14ac:dyDescent="0.3">
      <c r="A98" s="65" t="s">
        <v>852</v>
      </c>
      <c r="B98" s="25" t="s">
        <v>152</v>
      </c>
      <c r="C98" s="24">
        <v>253124125</v>
      </c>
      <c r="D98" s="24">
        <v>0</v>
      </c>
      <c r="E98" s="24">
        <v>38513011</v>
      </c>
      <c r="F98" s="24">
        <v>37393724</v>
      </c>
      <c r="G98" s="24">
        <v>0</v>
      </c>
      <c r="H98" s="24">
        <v>38232485</v>
      </c>
      <c r="I98" s="24">
        <v>1784840</v>
      </c>
      <c r="J98" s="24">
        <v>105755</v>
      </c>
      <c r="K98" s="24">
        <v>0</v>
      </c>
      <c r="L98" s="24">
        <v>122862964</v>
      </c>
      <c r="M98" s="24">
        <v>71232360</v>
      </c>
      <c r="N98" s="24">
        <v>60574197</v>
      </c>
      <c r="O98" s="24">
        <v>0</v>
      </c>
      <c r="P98" s="24">
        <v>27336866</v>
      </c>
      <c r="Q98" s="24">
        <v>0</v>
      </c>
      <c r="R98" s="24">
        <v>11037902</v>
      </c>
      <c r="S98" s="24">
        <v>0</v>
      </c>
      <c r="T98" s="24">
        <v>98545</v>
      </c>
      <c r="U98" s="24">
        <v>0</v>
      </c>
      <c r="V98" s="24">
        <v>0</v>
      </c>
      <c r="W98" s="24">
        <v>61347</v>
      </c>
      <c r="X98" s="24">
        <v>0</v>
      </c>
      <c r="Y98" s="24">
        <v>1521691</v>
      </c>
      <c r="Z98" s="24">
        <v>0</v>
      </c>
      <c r="AA98" s="24">
        <v>54547274</v>
      </c>
      <c r="AB98" s="24">
        <v>146214</v>
      </c>
      <c r="AC98" s="24">
        <v>0</v>
      </c>
      <c r="AD98" s="24">
        <v>12353903</v>
      </c>
      <c r="AE98" s="24">
        <v>493382</v>
      </c>
      <c r="AF98" s="24">
        <v>101474896</v>
      </c>
      <c r="AG98" s="24">
        <v>0</v>
      </c>
      <c r="AH98" s="24">
        <v>0</v>
      </c>
      <c r="AI98" s="24">
        <v>0</v>
      </c>
      <c r="AJ98" s="24">
        <v>27419</v>
      </c>
      <c r="AK98" s="24">
        <v>0</v>
      </c>
      <c r="AL98" s="203">
        <v>832922900</v>
      </c>
    </row>
    <row r="99" spans="1:38" s="6" customFormat="1" ht="14.4" x14ac:dyDescent="0.3">
      <c r="A99" s="65" t="s">
        <v>853</v>
      </c>
      <c r="B99" s="25" t="s">
        <v>153</v>
      </c>
      <c r="C99" s="24">
        <v>3533656</v>
      </c>
      <c r="D99" s="24">
        <v>0</v>
      </c>
      <c r="E99" s="24">
        <v>0</v>
      </c>
      <c r="F99" s="24">
        <v>0</v>
      </c>
      <c r="G99" s="24">
        <v>0</v>
      </c>
      <c r="H99" s="24">
        <v>0</v>
      </c>
      <c r="I99" s="24">
        <v>0</v>
      </c>
      <c r="J99" s="24">
        <v>0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4550520</v>
      </c>
      <c r="Q99" s="24">
        <v>0</v>
      </c>
      <c r="R99" s="24">
        <v>500000</v>
      </c>
      <c r="S99" s="24">
        <v>0</v>
      </c>
      <c r="T99" s="24">
        <v>0</v>
      </c>
      <c r="U99" s="24">
        <v>0</v>
      </c>
      <c r="V99" s="24">
        <v>0</v>
      </c>
      <c r="W99" s="24">
        <v>0</v>
      </c>
      <c r="X99" s="24">
        <v>606217</v>
      </c>
      <c r="Y99" s="24">
        <v>69632</v>
      </c>
      <c r="Z99" s="24">
        <v>13329025</v>
      </c>
      <c r="AA99" s="24">
        <v>0</v>
      </c>
      <c r="AB99" s="24">
        <v>0</v>
      </c>
      <c r="AC99" s="24">
        <v>0</v>
      </c>
      <c r="AD99" s="24">
        <v>0</v>
      </c>
      <c r="AE99" s="24">
        <v>87875</v>
      </c>
      <c r="AF99" s="24">
        <v>7345214</v>
      </c>
      <c r="AG99" s="24">
        <v>0</v>
      </c>
      <c r="AH99" s="24">
        <v>0</v>
      </c>
      <c r="AI99" s="24">
        <v>0</v>
      </c>
      <c r="AJ99" s="24">
        <v>0</v>
      </c>
      <c r="AK99" s="24">
        <v>0</v>
      </c>
      <c r="AL99" s="203">
        <v>30022139</v>
      </c>
    </row>
    <row r="100" spans="1:38" s="6" customFormat="1" ht="14.4" x14ac:dyDescent="0.3">
      <c r="A100" s="65" t="s">
        <v>854</v>
      </c>
      <c r="B100" s="25" t="s">
        <v>154</v>
      </c>
      <c r="C100" s="24">
        <v>18514540</v>
      </c>
      <c r="D100" s="24">
        <v>0</v>
      </c>
      <c r="E100" s="24">
        <v>8104039</v>
      </c>
      <c r="F100" s="24">
        <v>468651</v>
      </c>
      <c r="G100" s="24">
        <v>0</v>
      </c>
      <c r="H100" s="24">
        <v>1647132</v>
      </c>
      <c r="I100" s="24">
        <v>1112753</v>
      </c>
      <c r="J100" s="24">
        <v>0</v>
      </c>
      <c r="K100" s="24">
        <v>0</v>
      </c>
      <c r="L100" s="24">
        <v>928611</v>
      </c>
      <c r="M100" s="24">
        <v>1182739</v>
      </c>
      <c r="N100" s="24">
        <v>0</v>
      </c>
      <c r="O100" s="24">
        <v>0</v>
      </c>
      <c r="P100" s="24">
        <v>4577772</v>
      </c>
      <c r="Q100" s="24">
        <v>0</v>
      </c>
      <c r="R100" s="24">
        <v>20128056</v>
      </c>
      <c r="S100" s="24">
        <v>0</v>
      </c>
      <c r="T100" s="24">
        <v>429625</v>
      </c>
      <c r="U100" s="24">
        <v>0</v>
      </c>
      <c r="V100" s="24">
        <v>674886953</v>
      </c>
      <c r="W100" s="24">
        <v>181434</v>
      </c>
      <c r="X100" s="24">
        <v>0</v>
      </c>
      <c r="Y100" s="24">
        <v>3662074</v>
      </c>
      <c r="Z100" s="24">
        <v>0</v>
      </c>
      <c r="AA100" s="24">
        <v>54678938</v>
      </c>
      <c r="AB100" s="24">
        <v>4571900</v>
      </c>
      <c r="AC100" s="24">
        <v>1576172148</v>
      </c>
      <c r="AD100" s="24">
        <v>19395724</v>
      </c>
      <c r="AE100" s="24">
        <v>6896740</v>
      </c>
      <c r="AF100" s="24">
        <v>3936789</v>
      </c>
      <c r="AG100" s="24">
        <v>0</v>
      </c>
      <c r="AH100" s="24">
        <v>0</v>
      </c>
      <c r="AI100" s="24">
        <v>0</v>
      </c>
      <c r="AJ100" s="24">
        <v>0</v>
      </c>
      <c r="AK100" s="24">
        <v>0</v>
      </c>
      <c r="AL100" s="203">
        <v>2401476618</v>
      </c>
    </row>
    <row r="101" spans="1:38" s="6" customFormat="1" ht="14.4" x14ac:dyDescent="0.3">
      <c r="A101" s="65" t="s">
        <v>855</v>
      </c>
      <c r="B101" s="25" t="s">
        <v>155</v>
      </c>
      <c r="C101" s="24">
        <v>29226101</v>
      </c>
      <c r="D101" s="24">
        <v>0</v>
      </c>
      <c r="E101" s="24">
        <v>10759251</v>
      </c>
      <c r="F101" s="24">
        <v>6539190</v>
      </c>
      <c r="G101" s="24">
        <v>6806909</v>
      </c>
      <c r="H101" s="24">
        <v>124766236</v>
      </c>
      <c r="I101" s="24">
        <v>27864</v>
      </c>
      <c r="J101" s="24">
        <v>322121</v>
      </c>
      <c r="K101" s="24">
        <v>0</v>
      </c>
      <c r="L101" s="24">
        <v>0</v>
      </c>
      <c r="M101" s="24">
        <v>86636755</v>
      </c>
      <c r="N101" s="24">
        <v>5740309</v>
      </c>
      <c r="O101" s="24">
        <v>2383263</v>
      </c>
      <c r="P101" s="24">
        <v>4482434</v>
      </c>
      <c r="Q101" s="24">
        <v>0</v>
      </c>
      <c r="R101" s="24">
        <v>738206426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20961961</v>
      </c>
      <c r="Z101" s="24">
        <v>0</v>
      </c>
      <c r="AA101" s="24">
        <v>13209032</v>
      </c>
      <c r="AB101" s="24">
        <v>611546</v>
      </c>
      <c r="AC101" s="24">
        <v>0</v>
      </c>
      <c r="AD101" s="24">
        <v>27476889</v>
      </c>
      <c r="AE101" s="24">
        <v>2512421</v>
      </c>
      <c r="AF101" s="24">
        <v>11056166</v>
      </c>
      <c r="AG101" s="24">
        <v>0</v>
      </c>
      <c r="AH101" s="24">
        <v>0</v>
      </c>
      <c r="AI101" s="24">
        <v>0</v>
      </c>
      <c r="AJ101" s="24">
        <v>1249881</v>
      </c>
      <c r="AK101" s="24">
        <v>0</v>
      </c>
      <c r="AL101" s="203">
        <v>1092974755</v>
      </c>
    </row>
    <row r="102" spans="1:38" s="6" customFormat="1" ht="14.4" x14ac:dyDescent="0.3">
      <c r="A102" s="65" t="s">
        <v>856</v>
      </c>
      <c r="B102" s="25" t="s">
        <v>70</v>
      </c>
      <c r="C102" s="24">
        <v>15000</v>
      </c>
      <c r="D102" s="24">
        <v>0</v>
      </c>
      <c r="E102" s="24">
        <v>723082</v>
      </c>
      <c r="F102" s="24">
        <v>679796</v>
      </c>
      <c r="G102" s="24">
        <v>0</v>
      </c>
      <c r="H102" s="24">
        <v>33244899</v>
      </c>
      <c r="I102" s="24">
        <v>0</v>
      </c>
      <c r="J102" s="24">
        <v>0</v>
      </c>
      <c r="K102" s="24">
        <v>0</v>
      </c>
      <c r="L102" s="24">
        <v>22126013</v>
      </c>
      <c r="M102" s="24">
        <v>0</v>
      </c>
      <c r="N102" s="24">
        <v>0</v>
      </c>
      <c r="O102" s="24">
        <v>54890001</v>
      </c>
      <c r="P102" s="24">
        <v>4699782</v>
      </c>
      <c r="Q102" s="24">
        <v>0</v>
      </c>
      <c r="R102" s="24">
        <v>12237636</v>
      </c>
      <c r="S102" s="24">
        <v>0</v>
      </c>
      <c r="T102" s="24">
        <v>88584900</v>
      </c>
      <c r="U102" s="24">
        <v>0</v>
      </c>
      <c r="V102" s="24">
        <v>24372728</v>
      </c>
      <c r="W102" s="24">
        <v>98689</v>
      </c>
      <c r="X102" s="24">
        <v>0</v>
      </c>
      <c r="Y102" s="24">
        <v>27601738</v>
      </c>
      <c r="Z102" s="24">
        <v>0</v>
      </c>
      <c r="AA102" s="24">
        <v>10487914982</v>
      </c>
      <c r="AB102" s="24">
        <v>526763</v>
      </c>
      <c r="AC102" s="24">
        <v>0</v>
      </c>
      <c r="AD102" s="24">
        <v>3132371843</v>
      </c>
      <c r="AE102" s="24">
        <v>32908456</v>
      </c>
      <c r="AF102" s="24">
        <v>50794051</v>
      </c>
      <c r="AG102" s="24">
        <v>0</v>
      </c>
      <c r="AH102" s="24">
        <v>306479516</v>
      </c>
      <c r="AI102" s="24">
        <v>1187064464</v>
      </c>
      <c r="AJ102" s="24">
        <v>919890253</v>
      </c>
      <c r="AK102" s="24">
        <v>170762052</v>
      </c>
      <c r="AL102" s="203">
        <v>16557986644</v>
      </c>
    </row>
    <row r="103" spans="1:38" s="6" customFormat="1" ht="14.4" x14ac:dyDescent="0.3">
      <c r="A103" s="95" t="s">
        <v>857</v>
      </c>
      <c r="B103" s="96" t="s">
        <v>205</v>
      </c>
      <c r="C103" s="97">
        <v>1336156000</v>
      </c>
      <c r="D103" s="97">
        <v>928021034</v>
      </c>
      <c r="E103" s="97">
        <v>661271040</v>
      </c>
      <c r="F103" s="97">
        <v>314212816</v>
      </c>
      <c r="G103" s="97">
        <v>2254605906</v>
      </c>
      <c r="H103" s="97">
        <v>3845124046</v>
      </c>
      <c r="I103" s="97">
        <v>463886317</v>
      </c>
      <c r="J103" s="97">
        <v>196588279</v>
      </c>
      <c r="K103" s="97">
        <v>671302363</v>
      </c>
      <c r="L103" s="97">
        <v>336487866</v>
      </c>
      <c r="M103" s="97">
        <v>2383406737</v>
      </c>
      <c r="N103" s="97">
        <v>1204742406</v>
      </c>
      <c r="O103" s="97">
        <v>109081471</v>
      </c>
      <c r="P103" s="97">
        <v>1141922162</v>
      </c>
      <c r="Q103" s="97">
        <v>163800809</v>
      </c>
      <c r="R103" s="97">
        <v>1074565882</v>
      </c>
      <c r="S103" s="97">
        <v>42333650</v>
      </c>
      <c r="T103" s="97">
        <v>1916921152</v>
      </c>
      <c r="U103" s="97">
        <v>0</v>
      </c>
      <c r="V103" s="97">
        <v>3276129327</v>
      </c>
      <c r="W103" s="97">
        <v>265906529</v>
      </c>
      <c r="X103" s="97">
        <v>127844839</v>
      </c>
      <c r="Y103" s="97">
        <v>1480566309</v>
      </c>
      <c r="Z103" s="97">
        <v>523097361</v>
      </c>
      <c r="AA103" s="97">
        <v>29552419742</v>
      </c>
      <c r="AB103" s="97">
        <v>1237157752</v>
      </c>
      <c r="AC103" s="97">
        <v>1576172148</v>
      </c>
      <c r="AD103" s="97">
        <v>9083662879</v>
      </c>
      <c r="AE103" s="97">
        <v>1447290129</v>
      </c>
      <c r="AF103" s="97">
        <v>1083825634</v>
      </c>
      <c r="AG103" s="97">
        <v>3160316988</v>
      </c>
      <c r="AH103" s="97">
        <v>1105598930</v>
      </c>
      <c r="AI103" s="97">
        <v>1187064464</v>
      </c>
      <c r="AJ103" s="97">
        <v>3489185840</v>
      </c>
      <c r="AK103" s="97">
        <v>412343367</v>
      </c>
      <c r="AL103" s="204">
        <v>78053012174</v>
      </c>
    </row>
    <row r="104" spans="1:38" s="6" customFormat="1" ht="14.4" collapsed="1" x14ac:dyDescent="0.3">
      <c r="A104" s="66" t="s">
        <v>52</v>
      </c>
      <c r="B104" s="30" t="s">
        <v>119</v>
      </c>
      <c r="C104" s="31">
        <v>3445373608</v>
      </c>
      <c r="D104" s="31">
        <v>3171892805</v>
      </c>
      <c r="E104" s="31">
        <v>2205932527</v>
      </c>
      <c r="F104" s="31">
        <v>539444123</v>
      </c>
      <c r="G104" s="31">
        <v>6072234712</v>
      </c>
      <c r="H104" s="31">
        <v>17648926863</v>
      </c>
      <c r="I104" s="31">
        <v>2870479967</v>
      </c>
      <c r="J104" s="31">
        <v>633859514</v>
      </c>
      <c r="K104" s="31">
        <v>1653052782</v>
      </c>
      <c r="L104" s="31">
        <v>3003561662</v>
      </c>
      <c r="M104" s="31">
        <v>8932407905</v>
      </c>
      <c r="N104" s="31">
        <v>4273273499</v>
      </c>
      <c r="O104" s="31">
        <v>6204587315</v>
      </c>
      <c r="P104" s="31">
        <v>3290365324</v>
      </c>
      <c r="Q104" s="31">
        <v>813273235</v>
      </c>
      <c r="R104" s="31">
        <v>4383682065</v>
      </c>
      <c r="S104" s="31">
        <v>259927715</v>
      </c>
      <c r="T104" s="31">
        <v>7139423859</v>
      </c>
      <c r="U104" s="31">
        <v>0</v>
      </c>
      <c r="V104" s="31">
        <v>10886289041</v>
      </c>
      <c r="W104" s="31">
        <v>2620948927</v>
      </c>
      <c r="X104" s="31">
        <v>340045747</v>
      </c>
      <c r="Y104" s="31">
        <v>5301892321</v>
      </c>
      <c r="Z104" s="31">
        <v>2636173690</v>
      </c>
      <c r="AA104" s="31">
        <v>62298925373</v>
      </c>
      <c r="AB104" s="31">
        <v>2536859972</v>
      </c>
      <c r="AC104" s="31">
        <v>26077855702</v>
      </c>
      <c r="AD104" s="31">
        <v>15627692080</v>
      </c>
      <c r="AE104" s="31">
        <v>3881453045</v>
      </c>
      <c r="AF104" s="31">
        <v>7633188224</v>
      </c>
      <c r="AG104" s="31">
        <v>19136928186</v>
      </c>
      <c r="AH104" s="31">
        <v>2465911295</v>
      </c>
      <c r="AI104" s="31">
        <v>1200895973</v>
      </c>
      <c r="AJ104" s="31">
        <v>3507300655</v>
      </c>
      <c r="AK104" s="31">
        <v>414501211</v>
      </c>
      <c r="AL104" s="205">
        <v>243108560922</v>
      </c>
    </row>
    <row r="105" spans="1:38" s="6" customFormat="1" ht="14.4" x14ac:dyDescent="0.3">
      <c r="A105" s="65" t="s">
        <v>858</v>
      </c>
      <c r="B105" s="25" t="s">
        <v>143</v>
      </c>
      <c r="C105" s="24">
        <v>393443588</v>
      </c>
      <c r="D105" s="24">
        <v>30761387</v>
      </c>
      <c r="E105" s="24">
        <v>196516527</v>
      </c>
      <c r="F105" s="24">
        <v>545455</v>
      </c>
      <c r="G105" s="24">
        <v>5271790</v>
      </c>
      <c r="H105" s="24">
        <v>86180735</v>
      </c>
      <c r="I105" s="24">
        <v>27148650</v>
      </c>
      <c r="J105" s="24">
        <v>16302886</v>
      </c>
      <c r="K105" s="24">
        <v>67829411</v>
      </c>
      <c r="L105" s="24">
        <v>591932162</v>
      </c>
      <c r="M105" s="24">
        <v>240654261</v>
      </c>
      <c r="N105" s="24">
        <v>331900706</v>
      </c>
      <c r="O105" s="24">
        <v>2382341547</v>
      </c>
      <c r="P105" s="24">
        <v>31738571</v>
      </c>
      <c r="Q105" s="24">
        <v>59054520</v>
      </c>
      <c r="R105" s="24">
        <v>132975695</v>
      </c>
      <c r="S105" s="24">
        <v>166170</v>
      </c>
      <c r="T105" s="24">
        <v>423192245</v>
      </c>
      <c r="U105" s="24">
        <v>0</v>
      </c>
      <c r="V105" s="24">
        <v>2645957174</v>
      </c>
      <c r="W105" s="24">
        <v>46376212</v>
      </c>
      <c r="X105" s="24">
        <v>10000000</v>
      </c>
      <c r="Y105" s="24">
        <v>73941223</v>
      </c>
      <c r="Z105" s="24">
        <v>1184116</v>
      </c>
      <c r="AA105" s="24">
        <v>330222884</v>
      </c>
      <c r="AB105" s="24">
        <v>349648415</v>
      </c>
      <c r="AC105" s="24">
        <v>4313490925</v>
      </c>
      <c r="AD105" s="24">
        <v>82281621</v>
      </c>
      <c r="AE105" s="24">
        <v>23666733</v>
      </c>
      <c r="AF105" s="24">
        <v>68681931</v>
      </c>
      <c r="AG105" s="24">
        <v>55264478</v>
      </c>
      <c r="AH105" s="24">
        <v>17204254</v>
      </c>
      <c r="AI105" s="24">
        <v>0</v>
      </c>
      <c r="AJ105" s="24">
        <v>0</v>
      </c>
      <c r="AK105" s="24">
        <v>1080185</v>
      </c>
      <c r="AL105" s="203">
        <v>13036956457</v>
      </c>
    </row>
    <row r="106" spans="1:38" s="6" customFormat="1" ht="14.4" x14ac:dyDescent="0.3">
      <c r="A106" s="65" t="s">
        <v>859</v>
      </c>
      <c r="B106" s="25" t="s">
        <v>144</v>
      </c>
      <c r="C106" s="24">
        <v>98169235</v>
      </c>
      <c r="D106" s="24">
        <v>38773738</v>
      </c>
      <c r="E106" s="24">
        <v>88425222</v>
      </c>
      <c r="F106" s="24">
        <v>41971897</v>
      </c>
      <c r="G106" s="24">
        <v>18650000</v>
      </c>
      <c r="H106" s="24">
        <v>36609630</v>
      </c>
      <c r="I106" s="24">
        <v>9611840</v>
      </c>
      <c r="J106" s="24">
        <v>0</v>
      </c>
      <c r="K106" s="24">
        <v>2769157</v>
      </c>
      <c r="L106" s="24">
        <v>42528017</v>
      </c>
      <c r="M106" s="24">
        <v>197399076</v>
      </c>
      <c r="N106" s="24">
        <v>121768748</v>
      </c>
      <c r="O106" s="24">
        <v>99708540</v>
      </c>
      <c r="P106" s="24">
        <v>158500000</v>
      </c>
      <c r="Q106" s="24">
        <v>10279512</v>
      </c>
      <c r="R106" s="24">
        <v>294322824</v>
      </c>
      <c r="S106" s="24">
        <v>0</v>
      </c>
      <c r="T106" s="24">
        <v>300138780</v>
      </c>
      <c r="U106" s="24">
        <v>0</v>
      </c>
      <c r="V106" s="24">
        <v>138210130</v>
      </c>
      <c r="W106" s="24">
        <v>122064616</v>
      </c>
      <c r="X106" s="24">
        <v>10000000</v>
      </c>
      <c r="Y106" s="24">
        <v>271336461</v>
      </c>
      <c r="Z106" s="24">
        <v>18984158</v>
      </c>
      <c r="AA106" s="24">
        <v>73927652</v>
      </c>
      <c r="AB106" s="24">
        <v>4056062</v>
      </c>
      <c r="AC106" s="24">
        <v>4376986170</v>
      </c>
      <c r="AD106" s="24">
        <v>253494638</v>
      </c>
      <c r="AE106" s="24">
        <v>2838927</v>
      </c>
      <c r="AF106" s="24">
        <v>391916152</v>
      </c>
      <c r="AG106" s="24">
        <v>253852702</v>
      </c>
      <c r="AH106" s="24">
        <v>2969408</v>
      </c>
      <c r="AI106" s="24">
        <v>0</v>
      </c>
      <c r="AJ106" s="24">
        <v>0</v>
      </c>
      <c r="AK106" s="24">
        <v>0</v>
      </c>
      <c r="AL106" s="203">
        <v>7480263292</v>
      </c>
    </row>
    <row r="107" spans="1:38" s="6" customFormat="1" ht="14.4" x14ac:dyDescent="0.3">
      <c r="A107" s="65" t="s">
        <v>860</v>
      </c>
      <c r="B107" s="25" t="s">
        <v>145</v>
      </c>
      <c r="C107" s="24">
        <v>2850690</v>
      </c>
      <c r="D107" s="24">
        <v>2000000</v>
      </c>
      <c r="E107" s="24">
        <v>5063929</v>
      </c>
      <c r="F107" s="24">
        <v>0</v>
      </c>
      <c r="G107" s="24">
        <v>400000</v>
      </c>
      <c r="H107" s="24">
        <v>400000</v>
      </c>
      <c r="I107" s="24">
        <v>0</v>
      </c>
      <c r="J107" s="24">
        <v>2000000</v>
      </c>
      <c r="K107" s="24">
        <v>0</v>
      </c>
      <c r="L107" s="24">
        <v>68110850</v>
      </c>
      <c r="M107" s="24">
        <v>34994670</v>
      </c>
      <c r="N107" s="24">
        <v>31676295</v>
      </c>
      <c r="O107" s="24">
        <v>10124959</v>
      </c>
      <c r="P107" s="24">
        <v>1500000</v>
      </c>
      <c r="Q107" s="24">
        <v>0</v>
      </c>
      <c r="R107" s="24">
        <v>5833408</v>
      </c>
      <c r="S107" s="24">
        <v>323539</v>
      </c>
      <c r="T107" s="24">
        <v>1134050</v>
      </c>
      <c r="U107" s="24">
        <v>0</v>
      </c>
      <c r="V107" s="24">
        <v>9027088</v>
      </c>
      <c r="W107" s="24">
        <v>18664840</v>
      </c>
      <c r="X107" s="24">
        <v>0</v>
      </c>
      <c r="Y107" s="24">
        <v>1000000</v>
      </c>
      <c r="Z107" s="24">
        <v>0</v>
      </c>
      <c r="AA107" s="24">
        <v>28396217</v>
      </c>
      <c r="AB107" s="24">
        <v>500000</v>
      </c>
      <c r="AC107" s="24">
        <v>48050995</v>
      </c>
      <c r="AD107" s="24">
        <v>192461287</v>
      </c>
      <c r="AE107" s="24">
        <v>26993337</v>
      </c>
      <c r="AF107" s="24">
        <v>33769716</v>
      </c>
      <c r="AG107" s="24">
        <v>8000000</v>
      </c>
      <c r="AH107" s="24">
        <v>0</v>
      </c>
      <c r="AI107" s="24">
        <v>172710436</v>
      </c>
      <c r="AJ107" s="24">
        <v>15139162</v>
      </c>
      <c r="AK107" s="24">
        <v>15263299</v>
      </c>
      <c r="AL107" s="203">
        <v>736388767</v>
      </c>
    </row>
    <row r="108" spans="1:38" s="6" customFormat="1" ht="14.4" x14ac:dyDescent="0.3">
      <c r="A108" s="65" t="s">
        <v>861</v>
      </c>
      <c r="B108" s="25" t="s">
        <v>146</v>
      </c>
      <c r="C108" s="24">
        <v>1099859403</v>
      </c>
      <c r="D108" s="24">
        <v>1593758199</v>
      </c>
      <c r="E108" s="24">
        <v>327195545</v>
      </c>
      <c r="F108" s="24">
        <v>146535087</v>
      </c>
      <c r="G108" s="24">
        <v>466621983</v>
      </c>
      <c r="H108" s="24">
        <v>2571158227</v>
      </c>
      <c r="I108" s="24">
        <v>183029687</v>
      </c>
      <c r="J108" s="24">
        <v>289072123</v>
      </c>
      <c r="K108" s="24">
        <v>119041217</v>
      </c>
      <c r="L108" s="24">
        <v>1877318818</v>
      </c>
      <c r="M108" s="24">
        <v>849365838</v>
      </c>
      <c r="N108" s="24">
        <v>461542476</v>
      </c>
      <c r="O108" s="24">
        <v>325196634</v>
      </c>
      <c r="P108" s="24">
        <v>236668445</v>
      </c>
      <c r="Q108" s="24">
        <v>10665814</v>
      </c>
      <c r="R108" s="24">
        <v>765322125</v>
      </c>
      <c r="S108" s="24">
        <v>127329521</v>
      </c>
      <c r="T108" s="24">
        <v>884795681</v>
      </c>
      <c r="U108" s="24">
        <v>0</v>
      </c>
      <c r="V108" s="24">
        <v>1260766632</v>
      </c>
      <c r="W108" s="24">
        <v>327038171</v>
      </c>
      <c r="X108" s="24">
        <v>81738540</v>
      </c>
      <c r="Y108" s="24">
        <v>973675113</v>
      </c>
      <c r="Z108" s="24">
        <v>226073767</v>
      </c>
      <c r="AA108" s="24">
        <v>4880896592</v>
      </c>
      <c r="AB108" s="24">
        <v>575827322</v>
      </c>
      <c r="AC108" s="24">
        <v>981426439</v>
      </c>
      <c r="AD108" s="24">
        <v>394518851</v>
      </c>
      <c r="AE108" s="24">
        <v>2045925640</v>
      </c>
      <c r="AF108" s="24">
        <v>1252231255</v>
      </c>
      <c r="AG108" s="24">
        <v>668335212</v>
      </c>
      <c r="AH108" s="24">
        <v>428699153</v>
      </c>
      <c r="AI108" s="24">
        <v>0</v>
      </c>
      <c r="AJ108" s="24">
        <v>413671213</v>
      </c>
      <c r="AK108" s="24">
        <v>0</v>
      </c>
      <c r="AL108" s="203">
        <v>26845300723</v>
      </c>
    </row>
    <row r="109" spans="1:38" s="6" customFormat="1" ht="14.4" x14ac:dyDescent="0.3">
      <c r="A109" s="65" t="s">
        <v>862</v>
      </c>
      <c r="B109" s="25" t="s">
        <v>147</v>
      </c>
      <c r="C109" s="24">
        <v>87330</v>
      </c>
      <c r="D109" s="24">
        <v>0</v>
      </c>
      <c r="E109" s="24">
        <v>0</v>
      </c>
      <c r="F109" s="24">
        <v>87330</v>
      </c>
      <c r="G109" s="24">
        <v>266277477</v>
      </c>
      <c r="H109" s="24">
        <v>87330</v>
      </c>
      <c r="I109" s="24">
        <v>87330</v>
      </c>
      <c r="J109" s="24">
        <v>87330</v>
      </c>
      <c r="K109" s="24">
        <v>87330</v>
      </c>
      <c r="L109" s="24">
        <v>49516</v>
      </c>
      <c r="M109" s="24">
        <v>49516</v>
      </c>
      <c r="N109" s="24">
        <v>0</v>
      </c>
      <c r="O109" s="24">
        <v>0</v>
      </c>
      <c r="P109" s="24">
        <v>87330</v>
      </c>
      <c r="Q109" s="24">
        <v>0</v>
      </c>
      <c r="R109" s="24">
        <v>46989</v>
      </c>
      <c r="S109" s="24">
        <v>87330</v>
      </c>
      <c r="T109" s="24">
        <v>0</v>
      </c>
      <c r="U109" s="24">
        <v>0</v>
      </c>
      <c r="V109" s="24">
        <v>0</v>
      </c>
      <c r="W109" s="24">
        <v>130652</v>
      </c>
      <c r="X109" s="24">
        <v>0</v>
      </c>
      <c r="Y109" s="24">
        <v>87330</v>
      </c>
      <c r="Z109" s="24">
        <v>87330</v>
      </c>
      <c r="AA109" s="24">
        <v>87330</v>
      </c>
      <c r="AB109" s="24">
        <v>0</v>
      </c>
      <c r="AC109" s="24">
        <v>0</v>
      </c>
      <c r="AD109" s="24">
        <v>0</v>
      </c>
      <c r="AE109" s="24">
        <v>87330</v>
      </c>
      <c r="AF109" s="24">
        <v>0</v>
      </c>
      <c r="AG109" s="24">
        <v>0</v>
      </c>
      <c r="AH109" s="24">
        <v>87330</v>
      </c>
      <c r="AI109" s="24">
        <v>0</v>
      </c>
      <c r="AJ109" s="24">
        <v>0</v>
      </c>
      <c r="AK109" s="24">
        <v>0</v>
      </c>
      <c r="AL109" s="203">
        <v>267689440</v>
      </c>
    </row>
    <row r="110" spans="1:38" s="6" customFormat="1" ht="14.4" x14ac:dyDescent="0.3">
      <c r="A110" s="65" t="s">
        <v>863</v>
      </c>
      <c r="B110" s="25" t="s">
        <v>148</v>
      </c>
      <c r="C110" s="24">
        <v>2500000</v>
      </c>
      <c r="D110" s="24">
        <v>28949568</v>
      </c>
      <c r="E110" s="24">
        <v>15968909</v>
      </c>
      <c r="F110" s="24">
        <v>4760000</v>
      </c>
      <c r="G110" s="24">
        <v>0</v>
      </c>
      <c r="H110" s="24">
        <v>89038528</v>
      </c>
      <c r="I110" s="24">
        <v>19287768</v>
      </c>
      <c r="J110" s="24">
        <v>0</v>
      </c>
      <c r="K110" s="24">
        <v>402757</v>
      </c>
      <c r="L110" s="24">
        <v>161867984</v>
      </c>
      <c r="M110" s="24">
        <v>8370521</v>
      </c>
      <c r="N110" s="24">
        <v>18518619</v>
      </c>
      <c r="O110" s="24">
        <v>13803886</v>
      </c>
      <c r="P110" s="24">
        <v>40696139</v>
      </c>
      <c r="Q110" s="24">
        <v>7739968</v>
      </c>
      <c r="R110" s="24">
        <v>0</v>
      </c>
      <c r="S110" s="24">
        <v>4304024</v>
      </c>
      <c r="T110" s="24">
        <v>1005415</v>
      </c>
      <c r="U110" s="24">
        <v>0</v>
      </c>
      <c r="V110" s="24">
        <v>90969633</v>
      </c>
      <c r="W110" s="24">
        <v>6310000</v>
      </c>
      <c r="X110" s="24">
        <v>26157877</v>
      </c>
      <c r="Y110" s="24">
        <v>68318474</v>
      </c>
      <c r="Z110" s="24">
        <v>22800396</v>
      </c>
      <c r="AA110" s="24">
        <v>358216734</v>
      </c>
      <c r="AB110" s="24">
        <v>16858383</v>
      </c>
      <c r="AC110" s="24">
        <v>199854769</v>
      </c>
      <c r="AD110" s="24">
        <v>131064871</v>
      </c>
      <c r="AE110" s="24">
        <v>7033951</v>
      </c>
      <c r="AF110" s="24">
        <v>1664122</v>
      </c>
      <c r="AG110" s="24">
        <v>12200000</v>
      </c>
      <c r="AH110" s="24">
        <v>9496053</v>
      </c>
      <c r="AI110" s="24">
        <v>0</v>
      </c>
      <c r="AJ110" s="24">
        <v>0</v>
      </c>
      <c r="AK110" s="24">
        <v>0</v>
      </c>
      <c r="AL110" s="203">
        <v>1368159349</v>
      </c>
    </row>
    <row r="111" spans="1:38" s="6" customFormat="1" ht="14.4" x14ac:dyDescent="0.3">
      <c r="A111" s="65" t="s">
        <v>864</v>
      </c>
      <c r="B111" s="25" t="s">
        <v>149</v>
      </c>
      <c r="C111" s="24">
        <v>0</v>
      </c>
      <c r="D111" s="24">
        <v>1000000</v>
      </c>
      <c r="E111" s="24">
        <v>0</v>
      </c>
      <c r="F111" s="24">
        <v>5656380</v>
      </c>
      <c r="G111" s="24">
        <v>713600</v>
      </c>
      <c r="H111" s="24">
        <v>2618943</v>
      </c>
      <c r="I111" s="24">
        <v>4200000</v>
      </c>
      <c r="J111" s="24">
        <v>0</v>
      </c>
      <c r="K111" s="24">
        <v>918182</v>
      </c>
      <c r="L111" s="24">
        <v>14928880</v>
      </c>
      <c r="M111" s="24">
        <v>19500</v>
      </c>
      <c r="N111" s="24">
        <v>13145424</v>
      </c>
      <c r="O111" s="24">
        <v>6389676</v>
      </c>
      <c r="P111" s="24">
        <v>6966091</v>
      </c>
      <c r="Q111" s="24">
        <v>0</v>
      </c>
      <c r="R111" s="24">
        <v>3092404</v>
      </c>
      <c r="S111" s="24">
        <v>1401</v>
      </c>
      <c r="T111" s="24">
        <v>200000</v>
      </c>
      <c r="U111" s="24">
        <v>0</v>
      </c>
      <c r="V111" s="24">
        <v>15352717</v>
      </c>
      <c r="W111" s="24">
        <v>4386364</v>
      </c>
      <c r="X111" s="24">
        <v>0</v>
      </c>
      <c r="Y111" s="24">
        <v>8740727</v>
      </c>
      <c r="Z111" s="24">
        <v>1022045</v>
      </c>
      <c r="AA111" s="24">
        <v>23607218</v>
      </c>
      <c r="AB111" s="24">
        <v>7884152</v>
      </c>
      <c r="AC111" s="24">
        <v>23083149</v>
      </c>
      <c r="AD111" s="24">
        <v>4770017</v>
      </c>
      <c r="AE111" s="24">
        <v>5470000</v>
      </c>
      <c r="AF111" s="24">
        <v>0</v>
      </c>
      <c r="AG111" s="24">
        <v>1300000</v>
      </c>
      <c r="AH111" s="24">
        <v>270000</v>
      </c>
      <c r="AI111" s="24">
        <v>0</v>
      </c>
      <c r="AJ111" s="24">
        <v>0</v>
      </c>
      <c r="AK111" s="24">
        <v>0</v>
      </c>
      <c r="AL111" s="203">
        <v>155736870</v>
      </c>
    </row>
    <row r="112" spans="1:38" s="6" customFormat="1" ht="14.4" x14ac:dyDescent="0.3">
      <c r="A112" s="65" t="s">
        <v>865</v>
      </c>
      <c r="B112" s="25" t="s">
        <v>150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38518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9840000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183499</v>
      </c>
      <c r="AD112" s="24">
        <v>517439019</v>
      </c>
      <c r="AE112" s="24">
        <v>0</v>
      </c>
      <c r="AF112" s="24">
        <v>343504831</v>
      </c>
      <c r="AG112" s="24">
        <v>0</v>
      </c>
      <c r="AH112" s="24">
        <v>0</v>
      </c>
      <c r="AI112" s="24">
        <v>0</v>
      </c>
      <c r="AJ112" s="24">
        <v>0</v>
      </c>
      <c r="AK112" s="24">
        <v>0</v>
      </c>
      <c r="AL112" s="203">
        <v>871005867</v>
      </c>
    </row>
    <row r="113" spans="1:38" s="6" customFormat="1" ht="14.4" x14ac:dyDescent="0.3">
      <c r="A113" s="65" t="s">
        <v>866</v>
      </c>
      <c r="B113" s="25" t="s">
        <v>151</v>
      </c>
      <c r="C113" s="24">
        <v>13721187</v>
      </c>
      <c r="D113" s="24">
        <v>261415</v>
      </c>
      <c r="E113" s="24">
        <v>16879342</v>
      </c>
      <c r="F113" s="24">
        <v>2590000</v>
      </c>
      <c r="G113" s="24">
        <v>92660064</v>
      </c>
      <c r="H113" s="24">
        <v>50465327</v>
      </c>
      <c r="I113" s="24">
        <v>5530655</v>
      </c>
      <c r="J113" s="24">
        <v>20925000</v>
      </c>
      <c r="K113" s="24">
        <v>50157887</v>
      </c>
      <c r="L113" s="24">
        <v>482026078</v>
      </c>
      <c r="M113" s="24">
        <v>294542852</v>
      </c>
      <c r="N113" s="24">
        <v>69647662</v>
      </c>
      <c r="O113" s="24">
        <v>48802576</v>
      </c>
      <c r="P113" s="24">
        <v>59093291</v>
      </c>
      <c r="Q113" s="24">
        <v>120982186</v>
      </c>
      <c r="R113" s="24">
        <v>85026637</v>
      </c>
      <c r="S113" s="24">
        <v>0</v>
      </c>
      <c r="T113" s="24">
        <v>28416789</v>
      </c>
      <c r="U113" s="24">
        <v>0</v>
      </c>
      <c r="V113" s="24">
        <v>80974606</v>
      </c>
      <c r="W113" s="24">
        <v>334790084</v>
      </c>
      <c r="X113" s="24">
        <v>114907087</v>
      </c>
      <c r="Y113" s="24">
        <v>113857048</v>
      </c>
      <c r="Z113" s="24">
        <v>337500</v>
      </c>
      <c r="AA113" s="24">
        <v>87062177</v>
      </c>
      <c r="AB113" s="24">
        <v>238469540</v>
      </c>
      <c r="AC113" s="24">
        <v>674690735</v>
      </c>
      <c r="AD113" s="24">
        <v>85760005</v>
      </c>
      <c r="AE113" s="24">
        <v>159489395</v>
      </c>
      <c r="AF113" s="24">
        <v>545480628</v>
      </c>
      <c r="AG113" s="24">
        <v>0</v>
      </c>
      <c r="AH113" s="24">
        <v>136386951</v>
      </c>
      <c r="AI113" s="24">
        <v>0</v>
      </c>
      <c r="AJ113" s="24">
        <v>325456909</v>
      </c>
      <c r="AK113" s="24">
        <v>40526308</v>
      </c>
      <c r="AL113" s="203">
        <v>4379917921</v>
      </c>
    </row>
    <row r="114" spans="1:38" s="6" customFormat="1" ht="14.4" x14ac:dyDescent="0.3">
      <c r="A114" s="65" t="s">
        <v>867</v>
      </c>
      <c r="B114" s="25" t="s">
        <v>152</v>
      </c>
      <c r="C114" s="24">
        <v>42300130</v>
      </c>
      <c r="D114" s="24">
        <v>150693540</v>
      </c>
      <c r="E114" s="24">
        <v>167558037</v>
      </c>
      <c r="F114" s="24">
        <v>152698539</v>
      </c>
      <c r="G114" s="24">
        <v>147698539</v>
      </c>
      <c r="H114" s="24">
        <v>166584684</v>
      </c>
      <c r="I114" s="24">
        <v>156259813</v>
      </c>
      <c r="J114" s="24">
        <v>148925811</v>
      </c>
      <c r="K114" s="24">
        <v>148198539</v>
      </c>
      <c r="L114" s="24">
        <v>129604038</v>
      </c>
      <c r="M114" s="24">
        <v>112364209</v>
      </c>
      <c r="N114" s="24">
        <v>25205279</v>
      </c>
      <c r="O114" s="24">
        <v>150052905</v>
      </c>
      <c r="P114" s="24">
        <v>156220653</v>
      </c>
      <c r="Q114" s="24">
        <v>157653288</v>
      </c>
      <c r="R114" s="24">
        <v>157725811</v>
      </c>
      <c r="S114" s="24">
        <v>150410123</v>
      </c>
      <c r="T114" s="24">
        <v>110000</v>
      </c>
      <c r="U114" s="24">
        <v>0</v>
      </c>
      <c r="V114" s="24">
        <v>0</v>
      </c>
      <c r="W114" s="24">
        <v>149724418</v>
      </c>
      <c r="X114" s="24">
        <v>147698539</v>
      </c>
      <c r="Y114" s="24">
        <v>158157715</v>
      </c>
      <c r="Z114" s="24">
        <v>147698539</v>
      </c>
      <c r="AA114" s="24">
        <v>162736579</v>
      </c>
      <c r="AB114" s="24">
        <v>150468471</v>
      </c>
      <c r="AC114" s="24">
        <v>143229008</v>
      </c>
      <c r="AD114" s="24">
        <v>30764144</v>
      </c>
      <c r="AE114" s="24">
        <v>177854539</v>
      </c>
      <c r="AF114" s="24">
        <v>1257831089</v>
      </c>
      <c r="AG114" s="24">
        <v>147698539</v>
      </c>
      <c r="AH114" s="24">
        <v>147920360</v>
      </c>
      <c r="AI114" s="24">
        <v>129229791</v>
      </c>
      <c r="AJ114" s="24">
        <v>147698539</v>
      </c>
      <c r="AK114" s="24">
        <v>0</v>
      </c>
      <c r="AL114" s="203">
        <v>5418974208</v>
      </c>
    </row>
    <row r="115" spans="1:38" s="6" customFormat="1" ht="14.4" x14ac:dyDescent="0.3">
      <c r="A115" s="65" t="s">
        <v>868</v>
      </c>
      <c r="B115" s="25" t="s">
        <v>153</v>
      </c>
      <c r="C115" s="24">
        <v>6573811</v>
      </c>
      <c r="D115" s="24">
        <v>0</v>
      </c>
      <c r="E115" s="24">
        <v>0</v>
      </c>
      <c r="F115" s="24">
        <v>0</v>
      </c>
      <c r="G115" s="24">
        <v>0</v>
      </c>
      <c r="H115" s="24">
        <v>766952900</v>
      </c>
      <c r="I115" s="24">
        <v>0</v>
      </c>
      <c r="J115" s="24">
        <v>0</v>
      </c>
      <c r="K115" s="24">
        <v>0</v>
      </c>
      <c r="L115" s="24">
        <v>6980771</v>
      </c>
      <c r="M115" s="24">
        <v>0</v>
      </c>
      <c r="N115" s="24">
        <v>0</v>
      </c>
      <c r="O115" s="24">
        <v>1305026</v>
      </c>
      <c r="P115" s="24">
        <v>250859109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3707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  <c r="AD115" s="24">
        <v>0</v>
      </c>
      <c r="AE115" s="24">
        <v>0</v>
      </c>
      <c r="AF115" s="24">
        <v>4968</v>
      </c>
      <c r="AG115" s="24">
        <v>0</v>
      </c>
      <c r="AH115" s="24">
        <v>0</v>
      </c>
      <c r="AI115" s="24">
        <v>0</v>
      </c>
      <c r="AJ115" s="24">
        <v>0</v>
      </c>
      <c r="AK115" s="24">
        <v>0</v>
      </c>
      <c r="AL115" s="203">
        <v>1032680292</v>
      </c>
    </row>
    <row r="116" spans="1:38" s="6" customFormat="1" ht="14.4" x14ac:dyDescent="0.3">
      <c r="A116" s="65" t="s">
        <v>869</v>
      </c>
      <c r="B116" s="25" t="s">
        <v>154</v>
      </c>
      <c r="C116" s="24">
        <v>1167796</v>
      </c>
      <c r="D116" s="24">
        <v>2870909</v>
      </c>
      <c r="E116" s="24">
        <v>20582883</v>
      </c>
      <c r="F116" s="24">
        <v>907953</v>
      </c>
      <c r="G116" s="24">
        <v>67223510</v>
      </c>
      <c r="H116" s="24">
        <v>97317176</v>
      </c>
      <c r="I116" s="24">
        <v>4480000</v>
      </c>
      <c r="J116" s="24">
        <v>0</v>
      </c>
      <c r="K116" s="24">
        <v>8646015</v>
      </c>
      <c r="L116" s="24">
        <v>170064799</v>
      </c>
      <c r="M116" s="24">
        <v>165261900</v>
      </c>
      <c r="N116" s="24">
        <v>2259532</v>
      </c>
      <c r="O116" s="24">
        <v>530327275</v>
      </c>
      <c r="P116" s="24">
        <v>18002278</v>
      </c>
      <c r="Q116" s="24">
        <v>19484</v>
      </c>
      <c r="R116" s="24">
        <v>0</v>
      </c>
      <c r="S116" s="24">
        <v>636714</v>
      </c>
      <c r="T116" s="24">
        <v>36660407</v>
      </c>
      <c r="U116" s="24">
        <v>0</v>
      </c>
      <c r="V116" s="24">
        <v>88924345</v>
      </c>
      <c r="W116" s="24">
        <v>211519</v>
      </c>
      <c r="X116" s="24">
        <v>0</v>
      </c>
      <c r="Y116" s="24">
        <v>11227272</v>
      </c>
      <c r="Z116" s="24">
        <v>22533</v>
      </c>
      <c r="AA116" s="24">
        <v>85840807</v>
      </c>
      <c r="AB116" s="24">
        <v>891479419</v>
      </c>
      <c r="AC116" s="24">
        <v>164740521</v>
      </c>
      <c r="AD116" s="24">
        <v>308159032</v>
      </c>
      <c r="AE116" s="24">
        <v>207125366</v>
      </c>
      <c r="AF116" s="24">
        <v>19023000</v>
      </c>
      <c r="AG116" s="24">
        <v>461425984</v>
      </c>
      <c r="AH116" s="24">
        <v>0</v>
      </c>
      <c r="AI116" s="24">
        <v>0</v>
      </c>
      <c r="AJ116" s="24">
        <v>0</v>
      </c>
      <c r="AK116" s="24">
        <v>0</v>
      </c>
      <c r="AL116" s="203">
        <v>3364608429</v>
      </c>
    </row>
    <row r="117" spans="1:38" s="6" customFormat="1" ht="14.4" x14ac:dyDescent="0.3">
      <c r="A117" s="65" t="s">
        <v>870</v>
      </c>
      <c r="B117" s="25" t="s">
        <v>155</v>
      </c>
      <c r="C117" s="24">
        <v>1965307612</v>
      </c>
      <c r="D117" s="24">
        <v>0</v>
      </c>
      <c r="E117" s="24">
        <v>0</v>
      </c>
      <c r="F117" s="24">
        <v>1372200</v>
      </c>
      <c r="G117" s="24">
        <v>4243952</v>
      </c>
      <c r="H117" s="24">
        <v>120859987</v>
      </c>
      <c r="I117" s="24">
        <v>0</v>
      </c>
      <c r="J117" s="24">
        <v>0</v>
      </c>
      <c r="K117" s="24">
        <v>0</v>
      </c>
      <c r="L117" s="24">
        <v>20573026</v>
      </c>
      <c r="M117" s="24">
        <v>431145</v>
      </c>
      <c r="N117" s="24">
        <v>161561048</v>
      </c>
      <c r="O117" s="24">
        <v>14618850</v>
      </c>
      <c r="P117" s="24">
        <v>0</v>
      </c>
      <c r="Q117" s="24">
        <v>258813814</v>
      </c>
      <c r="R117" s="24">
        <v>40904971</v>
      </c>
      <c r="S117" s="24">
        <v>2257678</v>
      </c>
      <c r="T117" s="24">
        <v>24528000</v>
      </c>
      <c r="U117" s="24">
        <v>0</v>
      </c>
      <c r="V117" s="24">
        <v>16329707</v>
      </c>
      <c r="W117" s="24">
        <v>0</v>
      </c>
      <c r="X117" s="24">
        <v>0</v>
      </c>
      <c r="Y117" s="24">
        <v>15224667</v>
      </c>
      <c r="Z117" s="24">
        <v>0</v>
      </c>
      <c r="AA117" s="24">
        <v>1703159788</v>
      </c>
      <c r="AB117" s="24">
        <v>373527</v>
      </c>
      <c r="AC117" s="24">
        <v>8583333</v>
      </c>
      <c r="AD117" s="24">
        <v>144099949</v>
      </c>
      <c r="AE117" s="24">
        <v>111203318</v>
      </c>
      <c r="AF117" s="24">
        <v>662707195</v>
      </c>
      <c r="AG117" s="24">
        <v>495341799</v>
      </c>
      <c r="AH117" s="24">
        <v>0</v>
      </c>
      <c r="AI117" s="24">
        <v>0</v>
      </c>
      <c r="AJ117" s="24">
        <v>0</v>
      </c>
      <c r="AK117" s="24">
        <v>0</v>
      </c>
      <c r="AL117" s="203">
        <v>5772495566</v>
      </c>
    </row>
    <row r="118" spans="1:38" s="6" customFormat="1" ht="14.4" x14ac:dyDescent="0.3">
      <c r="A118" s="65" t="s">
        <v>871</v>
      </c>
      <c r="B118" s="25" t="s">
        <v>70</v>
      </c>
      <c r="C118" s="24">
        <v>0</v>
      </c>
      <c r="D118" s="24">
        <v>1487720</v>
      </c>
      <c r="E118" s="24">
        <v>6032444</v>
      </c>
      <c r="F118" s="24">
        <v>0</v>
      </c>
      <c r="G118" s="24">
        <v>224836529</v>
      </c>
      <c r="H118" s="24">
        <v>1667249</v>
      </c>
      <c r="I118" s="24">
        <v>0</v>
      </c>
      <c r="J118" s="24">
        <v>0</v>
      </c>
      <c r="K118" s="24">
        <v>102302607</v>
      </c>
      <c r="L118" s="24">
        <v>529240591</v>
      </c>
      <c r="M118" s="24">
        <v>12671191</v>
      </c>
      <c r="N118" s="24">
        <v>87869644</v>
      </c>
      <c r="O118" s="24">
        <v>175312062</v>
      </c>
      <c r="P118" s="24">
        <v>0</v>
      </c>
      <c r="Q118" s="24">
        <v>8028424</v>
      </c>
      <c r="R118" s="24">
        <v>255230773</v>
      </c>
      <c r="S118" s="24">
        <v>0</v>
      </c>
      <c r="T118" s="24">
        <v>4836625653</v>
      </c>
      <c r="U118" s="24">
        <v>0</v>
      </c>
      <c r="V118" s="24">
        <v>464784138</v>
      </c>
      <c r="W118" s="24">
        <v>141312437</v>
      </c>
      <c r="X118" s="24">
        <v>40648019</v>
      </c>
      <c r="Y118" s="24">
        <v>1683046511</v>
      </c>
      <c r="Z118" s="24">
        <v>0</v>
      </c>
      <c r="AA118" s="24">
        <v>971291773</v>
      </c>
      <c r="AB118" s="24">
        <v>372221719</v>
      </c>
      <c r="AC118" s="24">
        <v>525585578</v>
      </c>
      <c r="AD118" s="24">
        <v>839617968</v>
      </c>
      <c r="AE118" s="24">
        <v>678721347</v>
      </c>
      <c r="AF118" s="24">
        <v>244354757</v>
      </c>
      <c r="AG118" s="24">
        <v>118700001</v>
      </c>
      <c r="AH118" s="24">
        <v>33916</v>
      </c>
      <c r="AI118" s="24">
        <v>1304004424</v>
      </c>
      <c r="AJ118" s="24">
        <v>342087077</v>
      </c>
      <c r="AK118" s="24">
        <v>571488432</v>
      </c>
      <c r="AL118" s="203">
        <v>14539202984</v>
      </c>
    </row>
    <row r="119" spans="1:38" s="6" customFormat="1" ht="14.4" x14ac:dyDescent="0.3">
      <c r="A119" s="95" t="s">
        <v>872</v>
      </c>
      <c r="B119" s="96" t="s">
        <v>90</v>
      </c>
      <c r="C119" s="97">
        <v>3625980782</v>
      </c>
      <c r="D119" s="97">
        <v>1850556476</v>
      </c>
      <c r="E119" s="97">
        <v>844222838</v>
      </c>
      <c r="F119" s="97">
        <v>357124841</v>
      </c>
      <c r="G119" s="97">
        <v>1294597444</v>
      </c>
      <c r="H119" s="97">
        <v>3989940716</v>
      </c>
      <c r="I119" s="97">
        <v>409635743</v>
      </c>
      <c r="J119" s="97">
        <v>477313150</v>
      </c>
      <c r="K119" s="97">
        <v>500353102</v>
      </c>
      <c r="L119" s="97">
        <v>4095225530</v>
      </c>
      <c r="M119" s="97">
        <v>1916163197</v>
      </c>
      <c r="N119" s="97">
        <v>1325095433</v>
      </c>
      <c r="O119" s="97">
        <v>3757983936</v>
      </c>
      <c r="P119" s="97">
        <v>960331907</v>
      </c>
      <c r="Q119" s="97">
        <v>633237010</v>
      </c>
      <c r="R119" s="97">
        <v>1740481637</v>
      </c>
      <c r="S119" s="97">
        <v>285516500</v>
      </c>
      <c r="T119" s="97">
        <v>6546647020</v>
      </c>
      <c r="U119" s="97">
        <v>0</v>
      </c>
      <c r="V119" s="97">
        <v>4811299877</v>
      </c>
      <c r="W119" s="97">
        <v>1151009313</v>
      </c>
      <c r="X119" s="97">
        <v>431150062</v>
      </c>
      <c r="Y119" s="97">
        <v>3378612541</v>
      </c>
      <c r="Z119" s="97">
        <v>418210384</v>
      </c>
      <c r="AA119" s="97">
        <v>8705445751</v>
      </c>
      <c r="AB119" s="97">
        <v>2607787010</v>
      </c>
      <c r="AC119" s="97">
        <v>11459905121</v>
      </c>
      <c r="AD119" s="97">
        <v>2984431402</v>
      </c>
      <c r="AE119" s="97">
        <v>3446409883</v>
      </c>
      <c r="AF119" s="97">
        <v>4821169644</v>
      </c>
      <c r="AG119" s="97">
        <v>2222118715</v>
      </c>
      <c r="AH119" s="97">
        <v>743067425</v>
      </c>
      <c r="AI119" s="97">
        <v>1605944651</v>
      </c>
      <c r="AJ119" s="97">
        <v>1244052900</v>
      </c>
      <c r="AK119" s="97">
        <v>628358224</v>
      </c>
      <c r="AL119" s="204">
        <v>85269380165</v>
      </c>
    </row>
    <row r="120" spans="1:38" s="6" customFormat="1" ht="14.4" collapsed="1" x14ac:dyDescent="0.3">
      <c r="A120" s="66" t="s">
        <v>53</v>
      </c>
      <c r="B120" s="30" t="s">
        <v>90</v>
      </c>
      <c r="C120" s="31">
        <v>3625980782</v>
      </c>
      <c r="D120" s="31">
        <v>1850556476</v>
      </c>
      <c r="E120" s="31">
        <v>844222838</v>
      </c>
      <c r="F120" s="31">
        <v>357124841</v>
      </c>
      <c r="G120" s="31">
        <v>1294597444</v>
      </c>
      <c r="H120" s="31">
        <v>3989940716</v>
      </c>
      <c r="I120" s="31">
        <v>409635743</v>
      </c>
      <c r="J120" s="31">
        <v>477313150</v>
      </c>
      <c r="K120" s="31">
        <v>500353102</v>
      </c>
      <c r="L120" s="31">
        <v>4095225530</v>
      </c>
      <c r="M120" s="31">
        <v>1916163197</v>
      </c>
      <c r="N120" s="31">
        <v>1325095433</v>
      </c>
      <c r="O120" s="31">
        <v>3757983936</v>
      </c>
      <c r="P120" s="31">
        <v>960331907</v>
      </c>
      <c r="Q120" s="31">
        <v>633237010</v>
      </c>
      <c r="R120" s="31">
        <v>1740481637</v>
      </c>
      <c r="S120" s="31">
        <v>285516500</v>
      </c>
      <c r="T120" s="31">
        <v>6546647020</v>
      </c>
      <c r="U120" s="31">
        <v>0</v>
      </c>
      <c r="V120" s="31">
        <v>4811299877</v>
      </c>
      <c r="W120" s="31">
        <v>1151009313</v>
      </c>
      <c r="X120" s="31">
        <v>431150062</v>
      </c>
      <c r="Y120" s="31">
        <v>3378612541</v>
      </c>
      <c r="Z120" s="31">
        <v>418210384</v>
      </c>
      <c r="AA120" s="31">
        <v>8705445751</v>
      </c>
      <c r="AB120" s="31">
        <v>2607787010</v>
      </c>
      <c r="AC120" s="31">
        <v>11459905121</v>
      </c>
      <c r="AD120" s="31">
        <v>2984431402</v>
      </c>
      <c r="AE120" s="31">
        <v>3446409883</v>
      </c>
      <c r="AF120" s="31">
        <v>4821169644</v>
      </c>
      <c r="AG120" s="31">
        <v>2222118715</v>
      </c>
      <c r="AH120" s="31">
        <v>743067425</v>
      </c>
      <c r="AI120" s="31">
        <v>1605944651</v>
      </c>
      <c r="AJ120" s="31">
        <v>1244052900</v>
      </c>
      <c r="AK120" s="31">
        <v>628358224</v>
      </c>
      <c r="AL120" s="205">
        <v>85269380165</v>
      </c>
    </row>
    <row r="121" spans="1:38" s="6" customFormat="1" ht="14.4" x14ac:dyDescent="0.3">
      <c r="A121" s="65" t="s">
        <v>873</v>
      </c>
      <c r="B121" s="25" t="s">
        <v>143</v>
      </c>
      <c r="C121" s="24">
        <v>200862514</v>
      </c>
      <c r="D121" s="24">
        <v>155097995</v>
      </c>
      <c r="E121" s="24">
        <v>769250255</v>
      </c>
      <c r="F121" s="24">
        <v>16426450</v>
      </c>
      <c r="G121" s="24">
        <v>41151239</v>
      </c>
      <c r="H121" s="24">
        <v>790028865</v>
      </c>
      <c r="I121" s="24">
        <v>16934221</v>
      </c>
      <c r="J121" s="24">
        <v>7090909</v>
      </c>
      <c r="K121" s="24">
        <v>0</v>
      </c>
      <c r="L121" s="24">
        <v>1004604945</v>
      </c>
      <c r="M121" s="24">
        <v>467165732</v>
      </c>
      <c r="N121" s="24">
        <v>221757177</v>
      </c>
      <c r="O121" s="24">
        <v>808540768</v>
      </c>
      <c r="P121" s="24">
        <v>63339361</v>
      </c>
      <c r="Q121" s="24">
        <v>49103658</v>
      </c>
      <c r="R121" s="24">
        <v>147357716</v>
      </c>
      <c r="S121" s="24">
        <v>1600000</v>
      </c>
      <c r="T121" s="24">
        <v>1437475368</v>
      </c>
      <c r="U121" s="24">
        <v>0</v>
      </c>
      <c r="V121" s="24">
        <v>1682475805</v>
      </c>
      <c r="W121" s="24">
        <v>108282543</v>
      </c>
      <c r="X121" s="24">
        <v>2387091</v>
      </c>
      <c r="Y121" s="24">
        <v>4992980400</v>
      </c>
      <c r="Z121" s="24">
        <v>2091000</v>
      </c>
      <c r="AA121" s="24">
        <v>764213341</v>
      </c>
      <c r="AB121" s="24">
        <v>526936983</v>
      </c>
      <c r="AC121" s="24">
        <v>7996704555</v>
      </c>
      <c r="AD121" s="24">
        <v>3551683064</v>
      </c>
      <c r="AE121" s="24">
        <v>18010173</v>
      </c>
      <c r="AF121" s="24">
        <v>92925425</v>
      </c>
      <c r="AG121" s="24">
        <v>18457645</v>
      </c>
      <c r="AH121" s="24">
        <v>65861106</v>
      </c>
      <c r="AI121" s="24">
        <v>0</v>
      </c>
      <c r="AJ121" s="24">
        <v>0</v>
      </c>
      <c r="AK121" s="24">
        <v>0</v>
      </c>
      <c r="AL121" s="203">
        <v>26020796304</v>
      </c>
    </row>
    <row r="122" spans="1:38" s="6" customFormat="1" ht="14.4" x14ac:dyDescent="0.3">
      <c r="A122" s="65" t="s">
        <v>874</v>
      </c>
      <c r="B122" s="25" t="s">
        <v>144</v>
      </c>
      <c r="C122" s="24">
        <v>663820114</v>
      </c>
      <c r="D122" s="24">
        <v>544979766</v>
      </c>
      <c r="E122" s="24">
        <v>33298031</v>
      </c>
      <c r="F122" s="24">
        <v>56986930</v>
      </c>
      <c r="G122" s="24">
        <v>23945957</v>
      </c>
      <c r="H122" s="24">
        <v>652433984</v>
      </c>
      <c r="I122" s="24">
        <v>45669210</v>
      </c>
      <c r="J122" s="24">
        <v>0</v>
      </c>
      <c r="K122" s="24">
        <v>25577090</v>
      </c>
      <c r="L122" s="24">
        <v>494700412</v>
      </c>
      <c r="M122" s="24">
        <v>1903814300</v>
      </c>
      <c r="N122" s="24">
        <v>7891101</v>
      </c>
      <c r="O122" s="24">
        <v>114599109</v>
      </c>
      <c r="P122" s="24">
        <v>105115213</v>
      </c>
      <c r="Q122" s="24">
        <v>1871052</v>
      </c>
      <c r="R122" s="24">
        <v>184064087</v>
      </c>
      <c r="S122" s="24">
        <v>0</v>
      </c>
      <c r="T122" s="24">
        <v>1153389021</v>
      </c>
      <c r="U122" s="24">
        <v>0</v>
      </c>
      <c r="V122" s="24">
        <v>251111918</v>
      </c>
      <c r="W122" s="24">
        <v>120743054</v>
      </c>
      <c r="X122" s="24">
        <v>2250000</v>
      </c>
      <c r="Y122" s="24">
        <v>731369080</v>
      </c>
      <c r="Z122" s="24">
        <v>0</v>
      </c>
      <c r="AA122" s="24">
        <v>655563957</v>
      </c>
      <c r="AB122" s="24">
        <v>132074905</v>
      </c>
      <c r="AC122" s="24">
        <v>1830458358</v>
      </c>
      <c r="AD122" s="24">
        <v>109882730</v>
      </c>
      <c r="AE122" s="24">
        <v>0</v>
      </c>
      <c r="AF122" s="24">
        <v>521117081</v>
      </c>
      <c r="AG122" s="24">
        <v>209015623</v>
      </c>
      <c r="AH122" s="24">
        <v>0</v>
      </c>
      <c r="AI122" s="24">
        <v>0</v>
      </c>
      <c r="AJ122" s="24">
        <v>0</v>
      </c>
      <c r="AK122" s="24">
        <v>0</v>
      </c>
      <c r="AL122" s="203">
        <v>10575742083</v>
      </c>
    </row>
    <row r="123" spans="1:38" s="6" customFormat="1" ht="14.4" x14ac:dyDescent="0.3">
      <c r="A123" s="65" t="s">
        <v>875</v>
      </c>
      <c r="B123" s="25" t="s">
        <v>145</v>
      </c>
      <c r="C123" s="24">
        <v>1818182</v>
      </c>
      <c r="D123" s="24">
        <v>10778618389</v>
      </c>
      <c r="E123" s="24">
        <v>6746875</v>
      </c>
      <c r="F123" s="24">
        <v>0</v>
      </c>
      <c r="G123" s="24">
        <v>0</v>
      </c>
      <c r="H123" s="24">
        <v>87230472</v>
      </c>
      <c r="I123" s="24">
        <v>0</v>
      </c>
      <c r="J123" s="24">
        <v>0</v>
      </c>
      <c r="K123" s="24">
        <v>1121447</v>
      </c>
      <c r="L123" s="24">
        <v>50672141</v>
      </c>
      <c r="M123" s="24">
        <v>163353621</v>
      </c>
      <c r="N123" s="24">
        <v>504842</v>
      </c>
      <c r="O123" s="24">
        <v>32377382</v>
      </c>
      <c r="P123" s="24">
        <v>0</v>
      </c>
      <c r="Q123" s="24">
        <v>0</v>
      </c>
      <c r="R123" s="24">
        <v>6223377</v>
      </c>
      <c r="S123" s="24">
        <v>0</v>
      </c>
      <c r="T123" s="24">
        <v>116304960</v>
      </c>
      <c r="U123" s="24">
        <v>0</v>
      </c>
      <c r="V123" s="24">
        <v>48108655</v>
      </c>
      <c r="W123" s="24">
        <v>10579910</v>
      </c>
      <c r="X123" s="24">
        <v>0</v>
      </c>
      <c r="Y123" s="24">
        <v>0</v>
      </c>
      <c r="Z123" s="24">
        <v>0</v>
      </c>
      <c r="AA123" s="24">
        <v>114047154</v>
      </c>
      <c r="AB123" s="24">
        <v>1000000</v>
      </c>
      <c r="AC123" s="24">
        <v>175712696</v>
      </c>
      <c r="AD123" s="24">
        <v>1240282447</v>
      </c>
      <c r="AE123" s="24">
        <v>62983663</v>
      </c>
      <c r="AF123" s="24">
        <v>27981870</v>
      </c>
      <c r="AG123" s="24">
        <v>118772728</v>
      </c>
      <c r="AH123" s="24">
        <v>1709449</v>
      </c>
      <c r="AI123" s="24">
        <v>209027131</v>
      </c>
      <c r="AJ123" s="24">
        <v>23192142</v>
      </c>
      <c r="AK123" s="24">
        <v>16146076</v>
      </c>
      <c r="AL123" s="203">
        <v>13294515609</v>
      </c>
    </row>
    <row r="124" spans="1:38" s="6" customFormat="1" ht="14.4" x14ac:dyDescent="0.3">
      <c r="A124" s="65" t="s">
        <v>876</v>
      </c>
      <c r="B124" s="25" t="s">
        <v>146</v>
      </c>
      <c r="C124" s="24">
        <v>8338104311</v>
      </c>
      <c r="D124" s="24">
        <v>4825099847</v>
      </c>
      <c r="E124" s="24">
        <v>1174235819</v>
      </c>
      <c r="F124" s="24">
        <v>659571340</v>
      </c>
      <c r="G124" s="24">
        <v>6685990354</v>
      </c>
      <c r="H124" s="24">
        <v>27982397547</v>
      </c>
      <c r="I124" s="24">
        <v>5670865597</v>
      </c>
      <c r="J124" s="24">
        <v>700171630</v>
      </c>
      <c r="K124" s="24">
        <v>2733486798</v>
      </c>
      <c r="L124" s="24">
        <v>3236144177</v>
      </c>
      <c r="M124" s="24">
        <v>16592053421</v>
      </c>
      <c r="N124" s="24">
        <v>8111590604</v>
      </c>
      <c r="O124" s="24">
        <v>8167192923</v>
      </c>
      <c r="P124" s="24">
        <v>5671836603</v>
      </c>
      <c r="Q124" s="24">
        <v>1318657806</v>
      </c>
      <c r="R124" s="24">
        <v>5865686766</v>
      </c>
      <c r="S124" s="24">
        <v>267080925</v>
      </c>
      <c r="T124" s="24">
        <v>14037105132</v>
      </c>
      <c r="U124" s="24">
        <v>0</v>
      </c>
      <c r="V124" s="24">
        <v>15764231166</v>
      </c>
      <c r="W124" s="24">
        <v>4404890509</v>
      </c>
      <c r="X124" s="24">
        <v>487884088</v>
      </c>
      <c r="Y124" s="24">
        <v>6698217490</v>
      </c>
      <c r="Z124" s="24">
        <v>442793218</v>
      </c>
      <c r="AA124" s="24">
        <v>34708932259</v>
      </c>
      <c r="AB124" s="24">
        <v>3039972706</v>
      </c>
      <c r="AC124" s="24">
        <v>47719850244</v>
      </c>
      <c r="AD124" s="24">
        <v>22159702351</v>
      </c>
      <c r="AE124" s="24">
        <v>4769834852</v>
      </c>
      <c r="AF124" s="24">
        <v>11730614504</v>
      </c>
      <c r="AG124" s="24">
        <v>5551368766</v>
      </c>
      <c r="AH124" s="24">
        <v>3114700552</v>
      </c>
      <c r="AI124" s="24">
        <v>0</v>
      </c>
      <c r="AJ124" s="24">
        <v>1853881970</v>
      </c>
      <c r="AK124" s="24">
        <v>0</v>
      </c>
      <c r="AL124" s="203">
        <v>284484146275</v>
      </c>
    </row>
    <row r="125" spans="1:38" s="6" customFormat="1" ht="14.4" x14ac:dyDescent="0.3">
      <c r="A125" s="65" t="s">
        <v>877</v>
      </c>
      <c r="B125" s="25" t="s">
        <v>147</v>
      </c>
      <c r="C125" s="24">
        <v>16752002</v>
      </c>
      <c r="D125" s="24">
        <v>0</v>
      </c>
      <c r="E125" s="24">
        <v>0</v>
      </c>
      <c r="F125" s="24">
        <v>16752002</v>
      </c>
      <c r="G125" s="24">
        <v>281554341</v>
      </c>
      <c r="H125" s="24">
        <v>16960957</v>
      </c>
      <c r="I125" s="24">
        <v>16752002</v>
      </c>
      <c r="J125" s="24">
        <v>16752002</v>
      </c>
      <c r="K125" s="24">
        <v>16752002</v>
      </c>
      <c r="L125" s="24">
        <v>12579869</v>
      </c>
      <c r="M125" s="24">
        <v>12579869</v>
      </c>
      <c r="N125" s="24">
        <v>0</v>
      </c>
      <c r="O125" s="24">
        <v>0</v>
      </c>
      <c r="P125" s="24">
        <v>16752002</v>
      </c>
      <c r="Q125" s="24">
        <v>0</v>
      </c>
      <c r="R125" s="24">
        <v>9776470</v>
      </c>
      <c r="S125" s="24">
        <v>16752002</v>
      </c>
      <c r="T125" s="24">
        <v>0</v>
      </c>
      <c r="U125" s="24">
        <v>0</v>
      </c>
      <c r="V125" s="24">
        <v>0</v>
      </c>
      <c r="W125" s="24">
        <v>16752002</v>
      </c>
      <c r="X125" s="24">
        <v>0</v>
      </c>
      <c r="Y125" s="24">
        <v>16752002</v>
      </c>
      <c r="Z125" s="24">
        <v>16752002</v>
      </c>
      <c r="AA125" s="24">
        <v>16752002</v>
      </c>
      <c r="AB125" s="24">
        <v>0</v>
      </c>
      <c r="AC125" s="24">
        <v>0</v>
      </c>
      <c r="AD125" s="24">
        <v>0</v>
      </c>
      <c r="AE125" s="24">
        <v>16752002</v>
      </c>
      <c r="AF125" s="24">
        <v>0</v>
      </c>
      <c r="AG125" s="24">
        <v>0</v>
      </c>
      <c r="AH125" s="24">
        <v>16752002</v>
      </c>
      <c r="AI125" s="24">
        <v>0</v>
      </c>
      <c r="AJ125" s="24">
        <v>0</v>
      </c>
      <c r="AK125" s="24">
        <v>0</v>
      </c>
      <c r="AL125" s="203">
        <v>551227532</v>
      </c>
    </row>
    <row r="126" spans="1:38" s="6" customFormat="1" ht="14.4" x14ac:dyDescent="0.3">
      <c r="A126" s="65" t="s">
        <v>878</v>
      </c>
      <c r="B126" s="25" t="s">
        <v>148</v>
      </c>
      <c r="C126" s="24">
        <v>1601325</v>
      </c>
      <c r="D126" s="24">
        <v>4770000</v>
      </c>
      <c r="E126" s="24">
        <v>9989552</v>
      </c>
      <c r="F126" s="24">
        <v>4181818</v>
      </c>
      <c r="G126" s="24">
        <v>0</v>
      </c>
      <c r="H126" s="24">
        <v>149133750</v>
      </c>
      <c r="I126" s="24">
        <v>21992376</v>
      </c>
      <c r="J126" s="24">
        <v>0</v>
      </c>
      <c r="K126" s="24">
        <v>1490908</v>
      </c>
      <c r="L126" s="24">
        <v>221396559</v>
      </c>
      <c r="M126" s="24">
        <v>56552602</v>
      </c>
      <c r="N126" s="24">
        <v>72361874</v>
      </c>
      <c r="O126" s="24">
        <v>545872053</v>
      </c>
      <c r="P126" s="24">
        <v>37674365</v>
      </c>
      <c r="Q126" s="24">
        <v>5000000</v>
      </c>
      <c r="R126" s="24">
        <v>51997951</v>
      </c>
      <c r="S126" s="24">
        <v>4020000</v>
      </c>
      <c r="T126" s="24">
        <v>42886325</v>
      </c>
      <c r="U126" s="24">
        <v>0</v>
      </c>
      <c r="V126" s="24">
        <v>493578199</v>
      </c>
      <c r="W126" s="24">
        <v>1528000</v>
      </c>
      <c r="X126" s="24">
        <v>21892145</v>
      </c>
      <c r="Y126" s="24">
        <v>88244440</v>
      </c>
      <c r="Z126" s="24">
        <v>100139771</v>
      </c>
      <c r="AA126" s="24">
        <v>740465997</v>
      </c>
      <c r="AB126" s="24">
        <v>77640645</v>
      </c>
      <c r="AC126" s="24">
        <v>1456149885</v>
      </c>
      <c r="AD126" s="24">
        <v>211538645</v>
      </c>
      <c r="AE126" s="24">
        <v>12718095</v>
      </c>
      <c r="AF126" s="24">
        <v>206234720</v>
      </c>
      <c r="AG126" s="24">
        <v>2830209</v>
      </c>
      <c r="AH126" s="24">
        <v>44069924</v>
      </c>
      <c r="AI126" s="24">
        <v>0</v>
      </c>
      <c r="AJ126" s="24">
        <v>0</v>
      </c>
      <c r="AK126" s="24">
        <v>0</v>
      </c>
      <c r="AL126" s="203">
        <v>4687952133</v>
      </c>
    </row>
    <row r="127" spans="1:38" s="6" customFormat="1" ht="14.4" x14ac:dyDescent="0.3">
      <c r="A127" s="65" t="s">
        <v>879</v>
      </c>
      <c r="B127" s="25" t="s">
        <v>149</v>
      </c>
      <c r="C127" s="24">
        <v>0</v>
      </c>
      <c r="D127" s="24">
        <v>17457273</v>
      </c>
      <c r="E127" s="24">
        <v>0</v>
      </c>
      <c r="F127" s="24">
        <v>6395909</v>
      </c>
      <c r="G127" s="24">
        <v>9226350</v>
      </c>
      <c r="H127" s="24">
        <v>38096366</v>
      </c>
      <c r="I127" s="24">
        <v>7617545</v>
      </c>
      <c r="J127" s="24">
        <v>0</v>
      </c>
      <c r="K127" s="24">
        <v>2409091</v>
      </c>
      <c r="L127" s="24">
        <v>22455410</v>
      </c>
      <c r="M127" s="24">
        <v>0</v>
      </c>
      <c r="N127" s="24">
        <v>7504544</v>
      </c>
      <c r="O127" s="24">
        <v>4377272</v>
      </c>
      <c r="P127" s="24">
        <v>12898179</v>
      </c>
      <c r="Q127" s="24">
        <v>736364</v>
      </c>
      <c r="R127" s="24">
        <v>5959909</v>
      </c>
      <c r="S127" s="24">
        <v>0</v>
      </c>
      <c r="T127" s="24">
        <v>5850837</v>
      </c>
      <c r="U127" s="24">
        <v>0</v>
      </c>
      <c r="V127" s="24">
        <v>93829340</v>
      </c>
      <c r="W127" s="24">
        <v>0</v>
      </c>
      <c r="X127" s="24">
        <v>0</v>
      </c>
      <c r="Y127" s="24">
        <v>15086361</v>
      </c>
      <c r="Z127" s="24">
        <v>7723728</v>
      </c>
      <c r="AA127" s="24">
        <v>39079039</v>
      </c>
      <c r="AB127" s="24">
        <v>18265290</v>
      </c>
      <c r="AC127" s="24">
        <v>101875984</v>
      </c>
      <c r="AD127" s="24">
        <v>3053182</v>
      </c>
      <c r="AE127" s="24">
        <v>9495818</v>
      </c>
      <c r="AF127" s="24">
        <v>0</v>
      </c>
      <c r="AG127" s="24">
        <v>4188478</v>
      </c>
      <c r="AH127" s="24">
        <v>2593636</v>
      </c>
      <c r="AI127" s="24">
        <v>0</v>
      </c>
      <c r="AJ127" s="24">
        <v>0</v>
      </c>
      <c r="AK127" s="24">
        <v>0</v>
      </c>
      <c r="AL127" s="203">
        <v>436175905</v>
      </c>
    </row>
    <row r="128" spans="1:38" s="6" customFormat="1" ht="14.4" x14ac:dyDescent="0.3">
      <c r="A128" s="65" t="s">
        <v>880</v>
      </c>
      <c r="B128" s="25" t="s">
        <v>150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31386860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v>0</v>
      </c>
      <c r="AB128" s="24">
        <v>0</v>
      </c>
      <c r="AC128" s="24">
        <v>713221921</v>
      </c>
      <c r="AD128" s="24">
        <v>0</v>
      </c>
      <c r="AE128" s="24">
        <v>0</v>
      </c>
      <c r="AF128" s="24">
        <v>925411121</v>
      </c>
      <c r="AG128" s="24">
        <v>0</v>
      </c>
      <c r="AH128" s="24">
        <v>0</v>
      </c>
      <c r="AI128" s="24">
        <v>0</v>
      </c>
      <c r="AJ128" s="24">
        <v>0</v>
      </c>
      <c r="AK128" s="24">
        <v>0</v>
      </c>
      <c r="AL128" s="203">
        <v>1670019902</v>
      </c>
    </row>
    <row r="129" spans="1:38" s="6" customFormat="1" ht="14.4" x14ac:dyDescent="0.3">
      <c r="A129" s="65" t="s">
        <v>881</v>
      </c>
      <c r="B129" s="25" t="s">
        <v>151</v>
      </c>
      <c r="C129" s="24">
        <v>44267577</v>
      </c>
      <c r="D129" s="24">
        <v>233106</v>
      </c>
      <c r="E129" s="24">
        <v>74002663</v>
      </c>
      <c r="F129" s="24">
        <v>2136545</v>
      </c>
      <c r="G129" s="24">
        <v>69579534</v>
      </c>
      <c r="H129" s="24">
        <v>509210463</v>
      </c>
      <c r="I129" s="24">
        <v>5500000</v>
      </c>
      <c r="J129" s="24">
        <v>29982232</v>
      </c>
      <c r="K129" s="24">
        <v>39793466</v>
      </c>
      <c r="L129" s="24">
        <v>8147470402</v>
      </c>
      <c r="M129" s="24">
        <v>1318038652</v>
      </c>
      <c r="N129" s="24">
        <v>356755274</v>
      </c>
      <c r="O129" s="24">
        <v>721756077</v>
      </c>
      <c r="P129" s="24">
        <v>22983177</v>
      </c>
      <c r="Q129" s="24">
        <v>40978064</v>
      </c>
      <c r="R129" s="24">
        <v>219051181</v>
      </c>
      <c r="S129" s="24">
        <v>0</v>
      </c>
      <c r="T129" s="24">
        <v>1244864552</v>
      </c>
      <c r="U129" s="24">
        <v>0</v>
      </c>
      <c r="V129" s="24">
        <v>2547546399</v>
      </c>
      <c r="W129" s="24">
        <v>98936429</v>
      </c>
      <c r="X129" s="24">
        <v>158311691</v>
      </c>
      <c r="Y129" s="24">
        <v>113319270</v>
      </c>
      <c r="Z129" s="24">
        <v>68992929</v>
      </c>
      <c r="AA129" s="24">
        <v>3862007323</v>
      </c>
      <c r="AB129" s="24">
        <v>630209149</v>
      </c>
      <c r="AC129" s="24">
        <v>1749080486</v>
      </c>
      <c r="AD129" s="24">
        <v>298553901</v>
      </c>
      <c r="AE129" s="24">
        <v>1478469282</v>
      </c>
      <c r="AF129" s="24">
        <v>738156599</v>
      </c>
      <c r="AG129" s="24">
        <v>443682231</v>
      </c>
      <c r="AH129" s="24">
        <v>288480426</v>
      </c>
      <c r="AI129" s="24">
        <v>0</v>
      </c>
      <c r="AJ129" s="24">
        <v>1813374673</v>
      </c>
      <c r="AK129" s="24">
        <v>118253742</v>
      </c>
      <c r="AL129" s="203">
        <v>27253977495</v>
      </c>
    </row>
    <row r="130" spans="1:38" s="6" customFormat="1" ht="14.4" x14ac:dyDescent="0.3">
      <c r="A130" s="65" t="s">
        <v>882</v>
      </c>
      <c r="B130" s="25" t="s">
        <v>152</v>
      </c>
      <c r="C130" s="24">
        <v>590356624</v>
      </c>
      <c r="D130" s="24">
        <v>96870566</v>
      </c>
      <c r="E130" s="24">
        <v>149347485</v>
      </c>
      <c r="F130" s="24">
        <v>96870566</v>
      </c>
      <c r="G130" s="24">
        <v>96870566</v>
      </c>
      <c r="H130" s="24">
        <v>437897670</v>
      </c>
      <c r="I130" s="24">
        <v>97256475</v>
      </c>
      <c r="J130" s="24">
        <v>97943294</v>
      </c>
      <c r="K130" s="24">
        <v>96870566</v>
      </c>
      <c r="L130" s="24">
        <v>75049385</v>
      </c>
      <c r="M130" s="24">
        <v>56253544</v>
      </c>
      <c r="N130" s="24">
        <v>126433757</v>
      </c>
      <c r="O130" s="24">
        <v>97333657</v>
      </c>
      <c r="P130" s="24">
        <v>96870625</v>
      </c>
      <c r="Q130" s="24">
        <v>96870566</v>
      </c>
      <c r="R130" s="24">
        <v>105865715</v>
      </c>
      <c r="S130" s="24">
        <v>96870566</v>
      </c>
      <c r="T130" s="24">
        <v>3606015</v>
      </c>
      <c r="U130" s="24">
        <v>0</v>
      </c>
      <c r="V130" s="24">
        <v>386547548</v>
      </c>
      <c r="W130" s="24">
        <v>102416020</v>
      </c>
      <c r="X130" s="24">
        <v>93035227</v>
      </c>
      <c r="Y130" s="24">
        <v>97134202</v>
      </c>
      <c r="Z130" s="24">
        <v>96870566</v>
      </c>
      <c r="AA130" s="24">
        <v>145280042</v>
      </c>
      <c r="AB130" s="24">
        <v>110566530</v>
      </c>
      <c r="AC130" s="24">
        <v>184002259</v>
      </c>
      <c r="AD130" s="24">
        <v>18657819</v>
      </c>
      <c r="AE130" s="24">
        <v>97572566</v>
      </c>
      <c r="AF130" s="24">
        <v>487439834</v>
      </c>
      <c r="AG130" s="24">
        <v>112053855</v>
      </c>
      <c r="AH130" s="24">
        <v>96870566</v>
      </c>
      <c r="AI130" s="24">
        <v>80892934</v>
      </c>
      <c r="AJ130" s="24">
        <v>96870566</v>
      </c>
      <c r="AK130" s="24">
        <v>0</v>
      </c>
      <c r="AL130" s="203">
        <v>4721648176</v>
      </c>
    </row>
    <row r="131" spans="1:38" s="6" customFormat="1" ht="14.4" x14ac:dyDescent="0.3">
      <c r="A131" s="65" t="s">
        <v>883</v>
      </c>
      <c r="B131" s="25" t="s">
        <v>153</v>
      </c>
      <c r="C131" s="24">
        <v>225454545</v>
      </c>
      <c r="D131" s="24">
        <v>0</v>
      </c>
      <c r="E131" s="24">
        <v>0</v>
      </c>
      <c r="F131" s="24">
        <v>0</v>
      </c>
      <c r="G131" s="24">
        <v>0</v>
      </c>
      <c r="H131" s="24">
        <v>28675503</v>
      </c>
      <c r="I131" s="24">
        <v>0</v>
      </c>
      <c r="J131" s="24">
        <v>0</v>
      </c>
      <c r="K131" s="24">
        <v>0</v>
      </c>
      <c r="L131" s="24">
        <v>0</v>
      </c>
      <c r="M131" s="24">
        <v>0</v>
      </c>
      <c r="N131" s="24">
        <v>0</v>
      </c>
      <c r="O131" s="24">
        <v>701500960</v>
      </c>
      <c r="P131" s="24">
        <v>0</v>
      </c>
      <c r="Q131" s="24">
        <v>0</v>
      </c>
      <c r="R131" s="24">
        <v>0</v>
      </c>
      <c r="S131" s="24">
        <v>0</v>
      </c>
      <c r="T131" s="24">
        <v>95381000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  <c r="AD131" s="24">
        <v>0</v>
      </c>
      <c r="AE131" s="24">
        <v>0</v>
      </c>
      <c r="AF131" s="24">
        <v>0</v>
      </c>
      <c r="AG131" s="24">
        <v>0</v>
      </c>
      <c r="AH131" s="24">
        <v>0</v>
      </c>
      <c r="AI131" s="24">
        <v>0</v>
      </c>
      <c r="AJ131" s="24">
        <v>0</v>
      </c>
      <c r="AK131" s="24">
        <v>0</v>
      </c>
      <c r="AL131" s="203">
        <v>1051012008</v>
      </c>
    </row>
    <row r="132" spans="1:38" s="6" customFormat="1" ht="14.4" x14ac:dyDescent="0.3">
      <c r="A132" s="65" t="s">
        <v>884</v>
      </c>
      <c r="B132" s="25" t="s">
        <v>154</v>
      </c>
      <c r="C132" s="24">
        <v>15120908</v>
      </c>
      <c r="D132" s="24">
        <v>20545929</v>
      </c>
      <c r="E132" s="24">
        <v>5589000</v>
      </c>
      <c r="F132" s="24">
        <v>0</v>
      </c>
      <c r="G132" s="24">
        <v>25000000</v>
      </c>
      <c r="H132" s="24">
        <v>726309436</v>
      </c>
      <c r="I132" s="24">
        <v>5546890</v>
      </c>
      <c r="J132" s="24">
        <v>0</v>
      </c>
      <c r="K132" s="24">
        <v>28165052</v>
      </c>
      <c r="L132" s="24">
        <v>71210720</v>
      </c>
      <c r="M132" s="24">
        <v>2209147913</v>
      </c>
      <c r="N132" s="24">
        <v>6837823</v>
      </c>
      <c r="O132" s="24">
        <v>881317255</v>
      </c>
      <c r="P132" s="24">
        <v>21801494</v>
      </c>
      <c r="Q132" s="24">
        <v>0</v>
      </c>
      <c r="R132" s="24">
        <v>2878440234</v>
      </c>
      <c r="S132" s="24">
        <v>0</v>
      </c>
      <c r="T132" s="24">
        <v>627205626</v>
      </c>
      <c r="U132" s="24">
        <v>0</v>
      </c>
      <c r="V132" s="24">
        <v>3355935329</v>
      </c>
      <c r="W132" s="24">
        <v>26227273</v>
      </c>
      <c r="X132" s="24">
        <v>0</v>
      </c>
      <c r="Y132" s="24">
        <v>1354545</v>
      </c>
      <c r="Z132" s="24">
        <v>0</v>
      </c>
      <c r="AA132" s="24">
        <v>177616116</v>
      </c>
      <c r="AB132" s="24">
        <v>8298215296</v>
      </c>
      <c r="AC132" s="24">
        <v>6900107772</v>
      </c>
      <c r="AD132" s="24">
        <v>202356658</v>
      </c>
      <c r="AE132" s="24">
        <v>725127840</v>
      </c>
      <c r="AF132" s="24">
        <v>32828046</v>
      </c>
      <c r="AG132" s="24">
        <v>56595672</v>
      </c>
      <c r="AH132" s="24">
        <v>2585272</v>
      </c>
      <c r="AI132" s="24">
        <v>0</v>
      </c>
      <c r="AJ132" s="24">
        <v>0</v>
      </c>
      <c r="AK132" s="24">
        <v>0</v>
      </c>
      <c r="AL132" s="203">
        <v>27301188099</v>
      </c>
    </row>
    <row r="133" spans="1:38" s="6" customFormat="1" ht="14.4" x14ac:dyDescent="0.3">
      <c r="A133" s="65" t="s">
        <v>885</v>
      </c>
      <c r="B133" s="25" t="s">
        <v>155</v>
      </c>
      <c r="C133" s="24">
        <v>28248724</v>
      </c>
      <c r="D133" s="24">
        <v>0</v>
      </c>
      <c r="E133" s="24">
        <v>0</v>
      </c>
      <c r="F133" s="24">
        <v>0</v>
      </c>
      <c r="G133" s="24">
        <v>9998188</v>
      </c>
      <c r="H133" s="24">
        <v>120859986</v>
      </c>
      <c r="I133" s="24">
        <v>0</v>
      </c>
      <c r="J133" s="24">
        <v>0</v>
      </c>
      <c r="K133" s="24">
        <v>0</v>
      </c>
      <c r="L133" s="24">
        <v>932500</v>
      </c>
      <c r="M133" s="24">
        <v>990868109</v>
      </c>
      <c r="N133" s="24">
        <v>105355736</v>
      </c>
      <c r="O133" s="24">
        <v>1176000</v>
      </c>
      <c r="P133" s="24">
        <v>0</v>
      </c>
      <c r="Q133" s="24">
        <v>0</v>
      </c>
      <c r="R133" s="24">
        <v>868660085</v>
      </c>
      <c r="S133" s="24">
        <v>9374000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62430605</v>
      </c>
      <c r="Z133" s="24">
        <v>0</v>
      </c>
      <c r="AA133" s="24">
        <v>0</v>
      </c>
      <c r="AB133" s="24">
        <v>0</v>
      </c>
      <c r="AC133" s="24">
        <v>0</v>
      </c>
      <c r="AD133" s="24">
        <v>628169904</v>
      </c>
      <c r="AE133" s="24">
        <v>0</v>
      </c>
      <c r="AF133" s="24">
        <v>0</v>
      </c>
      <c r="AG133" s="24">
        <v>678892511</v>
      </c>
      <c r="AH133" s="24">
        <v>0</v>
      </c>
      <c r="AI133" s="24">
        <v>0</v>
      </c>
      <c r="AJ133" s="24">
        <v>0</v>
      </c>
      <c r="AK133" s="24">
        <v>0</v>
      </c>
      <c r="AL133" s="203">
        <v>3504966348</v>
      </c>
    </row>
    <row r="134" spans="1:38" s="6" customFormat="1" ht="14.4" x14ac:dyDescent="0.3">
      <c r="A134" s="65" t="s">
        <v>886</v>
      </c>
      <c r="B134" s="25" t="s">
        <v>70</v>
      </c>
      <c r="C134" s="24">
        <v>0</v>
      </c>
      <c r="D134" s="24">
        <v>281112615</v>
      </c>
      <c r="E134" s="24">
        <v>85000000</v>
      </c>
      <c r="F134" s="24">
        <v>0</v>
      </c>
      <c r="G134" s="24">
        <v>1633665014</v>
      </c>
      <c r="H134" s="24">
        <v>3351868022</v>
      </c>
      <c r="I134" s="24">
        <v>0</v>
      </c>
      <c r="J134" s="24">
        <v>0</v>
      </c>
      <c r="K134" s="24">
        <v>1458592442</v>
      </c>
      <c r="L134" s="24">
        <v>3033573582</v>
      </c>
      <c r="M134" s="24">
        <v>703050339</v>
      </c>
      <c r="N134" s="24">
        <v>6292000</v>
      </c>
      <c r="O134" s="24">
        <v>201705410</v>
      </c>
      <c r="P134" s="24">
        <v>0</v>
      </c>
      <c r="Q134" s="24">
        <v>0</v>
      </c>
      <c r="R134" s="24">
        <v>0</v>
      </c>
      <c r="S134" s="24">
        <v>0</v>
      </c>
      <c r="T134" s="24">
        <v>2110308464</v>
      </c>
      <c r="U134" s="24">
        <v>0</v>
      </c>
      <c r="V134" s="24">
        <v>2049138891</v>
      </c>
      <c r="W134" s="24">
        <v>167384403</v>
      </c>
      <c r="X134" s="24">
        <v>78596</v>
      </c>
      <c r="Y134" s="24">
        <v>1768389207</v>
      </c>
      <c r="Z134" s="24">
        <v>139661343</v>
      </c>
      <c r="AA134" s="24">
        <v>3583638766</v>
      </c>
      <c r="AB134" s="24">
        <v>1114781678</v>
      </c>
      <c r="AC134" s="24">
        <v>1316774812</v>
      </c>
      <c r="AD134" s="24">
        <v>2652632568</v>
      </c>
      <c r="AE134" s="24">
        <v>2162802569</v>
      </c>
      <c r="AF134" s="24">
        <v>456620673</v>
      </c>
      <c r="AG134" s="24">
        <v>123138276</v>
      </c>
      <c r="AH134" s="24">
        <v>320150139</v>
      </c>
      <c r="AI134" s="24">
        <v>6261361712</v>
      </c>
      <c r="AJ134" s="24">
        <v>1207760735</v>
      </c>
      <c r="AK134" s="24">
        <v>339299399</v>
      </c>
      <c r="AL134" s="203">
        <v>36528781655</v>
      </c>
    </row>
    <row r="135" spans="1:38" s="6" customFormat="1" ht="14.4" x14ac:dyDescent="0.3">
      <c r="A135" s="95" t="s">
        <v>887</v>
      </c>
      <c r="B135" s="96" t="s">
        <v>206</v>
      </c>
      <c r="C135" s="97">
        <v>10126406826</v>
      </c>
      <c r="D135" s="97">
        <v>16724785486</v>
      </c>
      <c r="E135" s="97">
        <v>2307459680</v>
      </c>
      <c r="F135" s="97">
        <v>859321560</v>
      </c>
      <c r="G135" s="97">
        <v>8876981543</v>
      </c>
      <c r="H135" s="97">
        <v>34891103021</v>
      </c>
      <c r="I135" s="97">
        <v>5888134316</v>
      </c>
      <c r="J135" s="97">
        <v>851940067</v>
      </c>
      <c r="K135" s="97">
        <v>4404258862</v>
      </c>
      <c r="L135" s="97">
        <v>16370790102</v>
      </c>
      <c r="M135" s="97">
        <v>24472878102</v>
      </c>
      <c r="N135" s="97">
        <v>9023284732</v>
      </c>
      <c r="O135" s="97">
        <v>12277748866</v>
      </c>
      <c r="P135" s="97">
        <v>6049271019</v>
      </c>
      <c r="Q135" s="97">
        <v>1513217510</v>
      </c>
      <c r="R135" s="97">
        <v>10343083491</v>
      </c>
      <c r="S135" s="97">
        <v>395697493</v>
      </c>
      <c r="T135" s="97">
        <v>20905764160</v>
      </c>
      <c r="U135" s="97">
        <v>0</v>
      </c>
      <c r="V135" s="97">
        <v>26672503250</v>
      </c>
      <c r="W135" s="97">
        <v>5057740143</v>
      </c>
      <c r="X135" s="97">
        <v>765838838</v>
      </c>
      <c r="Y135" s="97">
        <v>14585277602</v>
      </c>
      <c r="Z135" s="97">
        <v>875024557</v>
      </c>
      <c r="AA135" s="97">
        <v>44807595996</v>
      </c>
      <c r="AB135" s="97">
        <v>13949663182</v>
      </c>
      <c r="AC135" s="97">
        <v>70143938972</v>
      </c>
      <c r="AD135" s="97">
        <v>31076513269</v>
      </c>
      <c r="AE135" s="97">
        <v>9353766860</v>
      </c>
      <c r="AF135" s="97">
        <v>15219329873</v>
      </c>
      <c r="AG135" s="97">
        <v>7318995994</v>
      </c>
      <c r="AH135" s="97">
        <v>3953773072</v>
      </c>
      <c r="AI135" s="97">
        <v>6551281777</v>
      </c>
      <c r="AJ135" s="97">
        <v>4995080086</v>
      </c>
      <c r="AK135" s="97">
        <v>473699217</v>
      </c>
      <c r="AL135" s="204">
        <v>442082149524</v>
      </c>
    </row>
    <row r="136" spans="1:38" s="6" customFormat="1" ht="14.4" collapsed="1" x14ac:dyDescent="0.3">
      <c r="A136" s="66" t="s">
        <v>54</v>
      </c>
      <c r="B136" s="30" t="s">
        <v>91</v>
      </c>
      <c r="C136" s="31">
        <v>10126406826</v>
      </c>
      <c r="D136" s="31">
        <v>16724785486</v>
      </c>
      <c r="E136" s="31">
        <v>2307459680</v>
      </c>
      <c r="F136" s="31">
        <v>859321560</v>
      </c>
      <c r="G136" s="31">
        <v>8876981543</v>
      </c>
      <c r="H136" s="31">
        <v>34891103021</v>
      </c>
      <c r="I136" s="31">
        <v>5888134316</v>
      </c>
      <c r="J136" s="31">
        <v>851940067</v>
      </c>
      <c r="K136" s="31">
        <v>4404258862</v>
      </c>
      <c r="L136" s="31">
        <v>16370790102</v>
      </c>
      <c r="M136" s="31">
        <v>24472878102</v>
      </c>
      <c r="N136" s="31">
        <v>9023284732</v>
      </c>
      <c r="O136" s="31">
        <v>12277748866</v>
      </c>
      <c r="P136" s="31">
        <v>6049271019</v>
      </c>
      <c r="Q136" s="31">
        <v>1513217510</v>
      </c>
      <c r="R136" s="31">
        <v>10343083491</v>
      </c>
      <c r="S136" s="31">
        <v>395697493</v>
      </c>
      <c r="T136" s="31">
        <v>20905764160</v>
      </c>
      <c r="U136" s="31">
        <v>0</v>
      </c>
      <c r="V136" s="31">
        <v>26672503250</v>
      </c>
      <c r="W136" s="31">
        <v>5057740143</v>
      </c>
      <c r="X136" s="31">
        <v>765838838</v>
      </c>
      <c r="Y136" s="31">
        <v>14585277602</v>
      </c>
      <c r="Z136" s="31">
        <v>875024557</v>
      </c>
      <c r="AA136" s="31">
        <v>44807595996</v>
      </c>
      <c r="AB136" s="31">
        <v>13949663182</v>
      </c>
      <c r="AC136" s="31">
        <v>70143938972</v>
      </c>
      <c r="AD136" s="31">
        <v>31076513269</v>
      </c>
      <c r="AE136" s="31">
        <v>9353766860</v>
      </c>
      <c r="AF136" s="31">
        <v>15219329873</v>
      </c>
      <c r="AG136" s="31">
        <v>7318995994</v>
      </c>
      <c r="AH136" s="31">
        <v>3953773072</v>
      </c>
      <c r="AI136" s="31">
        <v>6551281777</v>
      </c>
      <c r="AJ136" s="31">
        <v>4995080086</v>
      </c>
      <c r="AK136" s="31">
        <v>473699217</v>
      </c>
      <c r="AL136" s="205">
        <v>442082149524</v>
      </c>
    </row>
    <row r="137" spans="1:38" s="6" customFormat="1" ht="14.4" x14ac:dyDescent="0.3">
      <c r="A137" s="65" t="s">
        <v>888</v>
      </c>
      <c r="B137" s="25" t="s">
        <v>208</v>
      </c>
      <c r="C137" s="24">
        <v>0</v>
      </c>
      <c r="D137" s="24">
        <v>0</v>
      </c>
      <c r="E137" s="24">
        <v>0</v>
      </c>
      <c r="F137" s="24">
        <v>0</v>
      </c>
      <c r="G137" s="24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  <c r="AD137" s="24">
        <v>0</v>
      </c>
      <c r="AE137" s="24">
        <v>0</v>
      </c>
      <c r="AF137" s="24">
        <v>0</v>
      </c>
      <c r="AG137" s="24">
        <v>0</v>
      </c>
      <c r="AH137" s="24">
        <v>0</v>
      </c>
      <c r="AI137" s="24">
        <v>0</v>
      </c>
      <c r="AJ137" s="24">
        <v>0</v>
      </c>
      <c r="AK137" s="24">
        <v>0</v>
      </c>
      <c r="AL137" s="203">
        <v>0</v>
      </c>
    </row>
    <row r="138" spans="1:38" s="6" customFormat="1" ht="14.4" x14ac:dyDescent="0.3">
      <c r="A138" s="95" t="s">
        <v>889</v>
      </c>
      <c r="B138" s="96" t="s">
        <v>207</v>
      </c>
      <c r="C138" s="97">
        <v>0</v>
      </c>
      <c r="D138" s="97">
        <v>0</v>
      </c>
      <c r="E138" s="97">
        <v>0</v>
      </c>
      <c r="F138" s="97">
        <v>0</v>
      </c>
      <c r="G138" s="97">
        <v>0</v>
      </c>
      <c r="H138" s="97">
        <v>0</v>
      </c>
      <c r="I138" s="97">
        <v>0</v>
      </c>
      <c r="J138" s="97">
        <v>0</v>
      </c>
      <c r="K138" s="97">
        <v>0</v>
      </c>
      <c r="L138" s="97">
        <v>0</v>
      </c>
      <c r="M138" s="97">
        <v>0</v>
      </c>
      <c r="N138" s="97">
        <v>0</v>
      </c>
      <c r="O138" s="97">
        <v>0</v>
      </c>
      <c r="P138" s="97">
        <v>0</v>
      </c>
      <c r="Q138" s="97">
        <v>0</v>
      </c>
      <c r="R138" s="97">
        <v>0</v>
      </c>
      <c r="S138" s="97">
        <v>0</v>
      </c>
      <c r="T138" s="97">
        <v>0</v>
      </c>
      <c r="U138" s="97">
        <v>0</v>
      </c>
      <c r="V138" s="97">
        <v>0</v>
      </c>
      <c r="W138" s="97">
        <v>0</v>
      </c>
      <c r="X138" s="97">
        <v>0</v>
      </c>
      <c r="Y138" s="97">
        <v>0</v>
      </c>
      <c r="Z138" s="97">
        <v>0</v>
      </c>
      <c r="AA138" s="97">
        <v>0</v>
      </c>
      <c r="AB138" s="97">
        <v>0</v>
      </c>
      <c r="AC138" s="97">
        <v>0</v>
      </c>
      <c r="AD138" s="97">
        <v>0</v>
      </c>
      <c r="AE138" s="97">
        <v>0</v>
      </c>
      <c r="AF138" s="97">
        <v>0</v>
      </c>
      <c r="AG138" s="97">
        <v>0</v>
      </c>
      <c r="AH138" s="97">
        <v>0</v>
      </c>
      <c r="AI138" s="97">
        <v>0</v>
      </c>
      <c r="AJ138" s="97">
        <v>0</v>
      </c>
      <c r="AK138" s="97">
        <v>0</v>
      </c>
      <c r="AL138" s="204">
        <v>0</v>
      </c>
    </row>
    <row r="139" spans="1:38" s="6" customFormat="1" ht="14.4" x14ac:dyDescent="0.3">
      <c r="A139" s="65" t="s">
        <v>890</v>
      </c>
      <c r="B139" s="25" t="s">
        <v>2</v>
      </c>
      <c r="C139" s="24">
        <v>0</v>
      </c>
      <c r="D139" s="24">
        <v>0</v>
      </c>
      <c r="E139" s="24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243821136</v>
      </c>
      <c r="Z139" s="24">
        <v>0</v>
      </c>
      <c r="AA139" s="24">
        <v>5264668860</v>
      </c>
      <c r="AB139" s="24">
        <v>0</v>
      </c>
      <c r="AC139" s="24">
        <v>0</v>
      </c>
      <c r="AD139" s="24">
        <v>0</v>
      </c>
      <c r="AE139" s="24">
        <v>0</v>
      </c>
      <c r="AF139" s="24">
        <v>0</v>
      </c>
      <c r="AG139" s="24">
        <v>0</v>
      </c>
      <c r="AH139" s="24">
        <v>0</v>
      </c>
      <c r="AI139" s="24">
        <v>1124535798</v>
      </c>
      <c r="AJ139" s="24">
        <v>0</v>
      </c>
      <c r="AK139" s="24">
        <v>0</v>
      </c>
      <c r="AL139" s="203">
        <v>6633025794</v>
      </c>
    </row>
    <row r="140" spans="1:38" s="6" customFormat="1" ht="14.4" x14ac:dyDescent="0.3">
      <c r="A140" s="65" t="s">
        <v>891</v>
      </c>
      <c r="B140" s="25" t="s">
        <v>3</v>
      </c>
      <c r="C140" s="24">
        <v>0</v>
      </c>
      <c r="D140" s="24">
        <v>0</v>
      </c>
      <c r="E140" s="24">
        <v>0</v>
      </c>
      <c r="F140" s="24">
        <v>0</v>
      </c>
      <c r="G140" s="24">
        <v>0</v>
      </c>
      <c r="H140" s="24">
        <v>0</v>
      </c>
      <c r="I140" s="24">
        <v>0</v>
      </c>
      <c r="J140" s="24">
        <v>0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  <c r="AD140" s="24">
        <v>0</v>
      </c>
      <c r="AE140" s="24">
        <v>0</v>
      </c>
      <c r="AF140" s="24">
        <v>0</v>
      </c>
      <c r="AG140" s="24">
        <v>0</v>
      </c>
      <c r="AH140" s="24">
        <v>0</v>
      </c>
      <c r="AI140" s="24">
        <v>0</v>
      </c>
      <c r="AJ140" s="24">
        <v>0</v>
      </c>
      <c r="AK140" s="24">
        <v>0</v>
      </c>
      <c r="AL140" s="203">
        <v>0</v>
      </c>
    </row>
    <row r="141" spans="1:38" s="6" customFormat="1" ht="14.4" x14ac:dyDescent="0.3">
      <c r="A141" s="95" t="s">
        <v>892</v>
      </c>
      <c r="B141" s="96" t="s">
        <v>209</v>
      </c>
      <c r="C141" s="97">
        <v>0</v>
      </c>
      <c r="D141" s="97">
        <v>0</v>
      </c>
      <c r="E141" s="97">
        <v>0</v>
      </c>
      <c r="F141" s="97">
        <v>0</v>
      </c>
      <c r="G141" s="97">
        <v>0</v>
      </c>
      <c r="H141" s="97">
        <v>0</v>
      </c>
      <c r="I141" s="97">
        <v>0</v>
      </c>
      <c r="J141" s="97">
        <v>0</v>
      </c>
      <c r="K141" s="97">
        <v>0</v>
      </c>
      <c r="L141" s="97">
        <v>0</v>
      </c>
      <c r="M141" s="97">
        <v>0</v>
      </c>
      <c r="N141" s="97">
        <v>0</v>
      </c>
      <c r="O141" s="97">
        <v>0</v>
      </c>
      <c r="P141" s="97">
        <v>0</v>
      </c>
      <c r="Q141" s="97">
        <v>0</v>
      </c>
      <c r="R141" s="97">
        <v>0</v>
      </c>
      <c r="S141" s="97">
        <v>0</v>
      </c>
      <c r="T141" s="97">
        <v>0</v>
      </c>
      <c r="U141" s="97">
        <v>0</v>
      </c>
      <c r="V141" s="97">
        <v>0</v>
      </c>
      <c r="W141" s="97">
        <v>0</v>
      </c>
      <c r="X141" s="97">
        <v>0</v>
      </c>
      <c r="Y141" s="97">
        <v>243821136</v>
      </c>
      <c r="Z141" s="97">
        <v>0</v>
      </c>
      <c r="AA141" s="97">
        <v>5264668860</v>
      </c>
      <c r="AB141" s="97">
        <v>0</v>
      </c>
      <c r="AC141" s="97">
        <v>0</v>
      </c>
      <c r="AD141" s="97">
        <v>0</v>
      </c>
      <c r="AE141" s="97">
        <v>0</v>
      </c>
      <c r="AF141" s="97">
        <v>0</v>
      </c>
      <c r="AG141" s="97">
        <v>0</v>
      </c>
      <c r="AH141" s="97">
        <v>0</v>
      </c>
      <c r="AI141" s="97">
        <v>1124535798</v>
      </c>
      <c r="AJ141" s="97">
        <v>0</v>
      </c>
      <c r="AK141" s="97">
        <v>0</v>
      </c>
      <c r="AL141" s="204">
        <v>6633025794</v>
      </c>
    </row>
    <row r="142" spans="1:38" s="6" customFormat="1" ht="14.4" collapsed="1" x14ac:dyDescent="0.3">
      <c r="A142" s="66" t="s">
        <v>55</v>
      </c>
      <c r="B142" s="30" t="s">
        <v>92</v>
      </c>
      <c r="C142" s="31">
        <v>0</v>
      </c>
      <c r="D142" s="31">
        <v>0</v>
      </c>
      <c r="E142" s="31">
        <v>0</v>
      </c>
      <c r="F142" s="31">
        <v>0</v>
      </c>
      <c r="G142" s="31">
        <v>0</v>
      </c>
      <c r="H142" s="31">
        <v>0</v>
      </c>
      <c r="I142" s="31">
        <v>0</v>
      </c>
      <c r="J142" s="31">
        <v>0</v>
      </c>
      <c r="K142" s="31">
        <v>0</v>
      </c>
      <c r="L142" s="31">
        <v>0</v>
      </c>
      <c r="M142" s="31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31">
        <v>0</v>
      </c>
      <c r="T142" s="31">
        <v>0</v>
      </c>
      <c r="U142" s="31">
        <v>0</v>
      </c>
      <c r="V142" s="31">
        <v>0</v>
      </c>
      <c r="W142" s="31">
        <v>0</v>
      </c>
      <c r="X142" s="31">
        <v>0</v>
      </c>
      <c r="Y142" s="31">
        <v>243821136</v>
      </c>
      <c r="Z142" s="31">
        <v>0</v>
      </c>
      <c r="AA142" s="31">
        <v>5264668860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1124535798</v>
      </c>
      <c r="AJ142" s="31">
        <v>0</v>
      </c>
      <c r="AK142" s="31">
        <v>0</v>
      </c>
      <c r="AL142" s="205">
        <v>6633025794</v>
      </c>
    </row>
    <row r="143" spans="1:38" s="6" customFormat="1" ht="14.4" x14ac:dyDescent="0.3">
      <c r="A143" s="65" t="s">
        <v>893</v>
      </c>
      <c r="B143" s="25" t="s">
        <v>143</v>
      </c>
      <c r="C143" s="24">
        <v>2075750</v>
      </c>
      <c r="D143" s="24">
        <v>2587100</v>
      </c>
      <c r="E143" s="24">
        <v>11395000</v>
      </c>
      <c r="F143" s="24">
        <v>0</v>
      </c>
      <c r="G143" s="24">
        <v>0</v>
      </c>
      <c r="H143" s="24">
        <v>790181</v>
      </c>
      <c r="I143" s="24">
        <v>509091</v>
      </c>
      <c r="J143" s="24">
        <v>0</v>
      </c>
      <c r="K143" s="24">
        <v>0</v>
      </c>
      <c r="L143" s="24">
        <v>4500000</v>
      </c>
      <c r="M143" s="24">
        <v>25270910</v>
      </c>
      <c r="N143" s="24">
        <v>17780496</v>
      </c>
      <c r="O143" s="24">
        <v>13163182</v>
      </c>
      <c r="P143" s="24">
        <v>850000</v>
      </c>
      <c r="Q143" s="24">
        <v>2250000</v>
      </c>
      <c r="R143" s="24">
        <v>5100000</v>
      </c>
      <c r="S143" s="24">
        <v>0</v>
      </c>
      <c r="T143" s="24">
        <v>136338600</v>
      </c>
      <c r="U143" s="24">
        <v>0</v>
      </c>
      <c r="V143" s="24">
        <v>89557910</v>
      </c>
      <c r="W143" s="24">
        <v>0</v>
      </c>
      <c r="X143" s="24">
        <v>0</v>
      </c>
      <c r="Y143" s="24">
        <v>105185590</v>
      </c>
      <c r="Z143" s="24">
        <v>2500000</v>
      </c>
      <c r="AA143" s="24">
        <v>16078668</v>
      </c>
      <c r="AB143" s="24">
        <v>35770727</v>
      </c>
      <c r="AC143" s="24">
        <v>0</v>
      </c>
      <c r="AD143" s="24">
        <v>77784669</v>
      </c>
      <c r="AE143" s="24">
        <v>0</v>
      </c>
      <c r="AF143" s="24">
        <v>14275511</v>
      </c>
      <c r="AG143" s="24">
        <v>0</v>
      </c>
      <c r="AH143" s="24">
        <v>4772727</v>
      </c>
      <c r="AI143" s="24">
        <v>0</v>
      </c>
      <c r="AJ143" s="24">
        <v>0</v>
      </c>
      <c r="AK143" s="24">
        <v>0</v>
      </c>
      <c r="AL143" s="203">
        <v>568536112</v>
      </c>
    </row>
    <row r="144" spans="1:38" s="6" customFormat="1" ht="14.4" x14ac:dyDescent="0.3">
      <c r="A144" s="65" t="s">
        <v>894</v>
      </c>
      <c r="B144" s="25" t="s">
        <v>144</v>
      </c>
      <c r="C144" s="24">
        <v>5635000</v>
      </c>
      <c r="D144" s="24">
        <v>24663636</v>
      </c>
      <c r="E144" s="24">
        <v>3225000</v>
      </c>
      <c r="F144" s="24">
        <v>10089092</v>
      </c>
      <c r="G144" s="24">
        <v>0</v>
      </c>
      <c r="H144" s="24">
        <v>4171979</v>
      </c>
      <c r="I144" s="24">
        <v>11824091</v>
      </c>
      <c r="J144" s="24">
        <v>0</v>
      </c>
      <c r="K144" s="24">
        <v>1084091</v>
      </c>
      <c r="L144" s="24">
        <v>16825000</v>
      </c>
      <c r="M144" s="24">
        <v>51273228</v>
      </c>
      <c r="N144" s="24">
        <v>16871284</v>
      </c>
      <c r="O144" s="24">
        <v>9997728</v>
      </c>
      <c r="P144" s="24">
        <v>1700000</v>
      </c>
      <c r="Q144" s="24">
        <v>0</v>
      </c>
      <c r="R144" s="24">
        <v>28341500</v>
      </c>
      <c r="S144" s="24">
        <v>0</v>
      </c>
      <c r="T144" s="24">
        <v>456140498</v>
      </c>
      <c r="U144" s="24">
        <v>0</v>
      </c>
      <c r="V144" s="24">
        <v>52165141</v>
      </c>
      <c r="W144" s="24">
        <v>1142727</v>
      </c>
      <c r="X144" s="24">
        <v>0</v>
      </c>
      <c r="Y144" s="24">
        <v>20000000</v>
      </c>
      <c r="Z144" s="24">
        <v>0</v>
      </c>
      <c r="AA144" s="24">
        <v>37999437</v>
      </c>
      <c r="AB144" s="24">
        <v>1147000</v>
      </c>
      <c r="AC144" s="24">
        <v>0</v>
      </c>
      <c r="AD144" s="24">
        <v>12048887</v>
      </c>
      <c r="AE144" s="24">
        <v>0</v>
      </c>
      <c r="AF144" s="24">
        <v>52847321</v>
      </c>
      <c r="AG144" s="24">
        <v>10720455</v>
      </c>
      <c r="AH144" s="24">
        <v>2909357</v>
      </c>
      <c r="AI144" s="24">
        <v>0</v>
      </c>
      <c r="AJ144" s="24">
        <v>0</v>
      </c>
      <c r="AK144" s="24">
        <v>0</v>
      </c>
      <c r="AL144" s="203">
        <v>832822452</v>
      </c>
    </row>
    <row r="145" spans="1:38" s="6" customFormat="1" ht="14.4" x14ac:dyDescent="0.3">
      <c r="A145" s="65" t="s">
        <v>895</v>
      </c>
      <c r="B145" s="25" t="s">
        <v>145</v>
      </c>
      <c r="C145" s="24">
        <v>0</v>
      </c>
      <c r="D145" s="24">
        <v>0</v>
      </c>
      <c r="E145" s="24">
        <v>0</v>
      </c>
      <c r="F145" s="24">
        <v>0</v>
      </c>
      <c r="G145" s="24">
        <v>0</v>
      </c>
      <c r="H145" s="24">
        <v>1080000</v>
      </c>
      <c r="I145" s="24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  <c r="U145" s="24">
        <v>0</v>
      </c>
      <c r="V145" s="24">
        <v>720000</v>
      </c>
      <c r="W145" s="24">
        <v>0</v>
      </c>
      <c r="X145" s="24">
        <v>0</v>
      </c>
      <c r="Y145" s="24">
        <v>0</v>
      </c>
      <c r="Z145" s="24">
        <v>0</v>
      </c>
      <c r="AA145" s="24">
        <v>0</v>
      </c>
      <c r="AB145" s="24">
        <v>0</v>
      </c>
      <c r="AC145" s="24">
        <v>0</v>
      </c>
      <c r="AD145" s="24">
        <v>0</v>
      </c>
      <c r="AE145" s="24">
        <v>0</v>
      </c>
      <c r="AF145" s="24">
        <v>5579000</v>
      </c>
      <c r="AG145" s="24">
        <v>0</v>
      </c>
      <c r="AH145" s="24">
        <v>0</v>
      </c>
      <c r="AI145" s="24">
        <v>0</v>
      </c>
      <c r="AJ145" s="24">
        <v>0</v>
      </c>
      <c r="AK145" s="24">
        <v>0</v>
      </c>
      <c r="AL145" s="203">
        <v>7379000</v>
      </c>
    </row>
    <row r="146" spans="1:38" s="6" customFormat="1" ht="14.4" x14ac:dyDescent="0.3">
      <c r="A146" s="65" t="s">
        <v>896</v>
      </c>
      <c r="B146" s="25" t="s">
        <v>146</v>
      </c>
      <c r="C146" s="24">
        <v>78963267</v>
      </c>
      <c r="D146" s="24">
        <v>82510654</v>
      </c>
      <c r="E146" s="24">
        <v>0</v>
      </c>
      <c r="F146" s="24">
        <v>4666942</v>
      </c>
      <c r="G146" s="24">
        <v>1000000</v>
      </c>
      <c r="H146" s="24">
        <v>210727556</v>
      </c>
      <c r="I146" s="24">
        <v>48365908</v>
      </c>
      <c r="J146" s="24">
        <v>10475482</v>
      </c>
      <c r="K146" s="24">
        <v>26956861</v>
      </c>
      <c r="L146" s="24">
        <v>35299999</v>
      </c>
      <c r="M146" s="24">
        <v>286527109</v>
      </c>
      <c r="N146" s="24">
        <v>143635858</v>
      </c>
      <c r="O146" s="24">
        <v>71261364</v>
      </c>
      <c r="P146" s="24">
        <v>56599091</v>
      </c>
      <c r="Q146" s="24">
        <v>17600000</v>
      </c>
      <c r="R146" s="24">
        <v>75240865</v>
      </c>
      <c r="S146" s="24">
        <v>4828000</v>
      </c>
      <c r="T146" s="24">
        <v>1193021905</v>
      </c>
      <c r="U146" s="24">
        <v>0</v>
      </c>
      <c r="V146" s="24">
        <v>222729436</v>
      </c>
      <c r="W146" s="24">
        <v>0</v>
      </c>
      <c r="X146" s="24">
        <v>10800000</v>
      </c>
      <c r="Y146" s="24">
        <v>62017273</v>
      </c>
      <c r="Z146" s="24">
        <v>0</v>
      </c>
      <c r="AA146" s="24">
        <v>281880855</v>
      </c>
      <c r="AB146" s="24">
        <v>39599027</v>
      </c>
      <c r="AC146" s="24">
        <v>600119327</v>
      </c>
      <c r="AD146" s="24">
        <v>118144282</v>
      </c>
      <c r="AE146" s="24">
        <v>132846363</v>
      </c>
      <c r="AF146" s="24">
        <v>235012532</v>
      </c>
      <c r="AG146" s="24">
        <v>83769861</v>
      </c>
      <c r="AH146" s="24">
        <v>53302070</v>
      </c>
      <c r="AI146" s="24">
        <v>0</v>
      </c>
      <c r="AJ146" s="24">
        <v>13163636</v>
      </c>
      <c r="AK146" s="24">
        <v>0</v>
      </c>
      <c r="AL146" s="203">
        <v>4201065523</v>
      </c>
    </row>
    <row r="147" spans="1:38" s="6" customFormat="1" ht="14.4" x14ac:dyDescent="0.3">
      <c r="A147" s="65" t="s">
        <v>897</v>
      </c>
      <c r="B147" s="25" t="s">
        <v>147</v>
      </c>
      <c r="C147" s="24">
        <v>208955</v>
      </c>
      <c r="D147" s="24">
        <v>0</v>
      </c>
      <c r="E147" s="24">
        <v>0</v>
      </c>
      <c r="F147" s="24">
        <v>208955</v>
      </c>
      <c r="G147" s="24">
        <v>0</v>
      </c>
      <c r="H147" s="24">
        <v>0</v>
      </c>
      <c r="I147" s="24">
        <v>208955</v>
      </c>
      <c r="J147" s="24">
        <v>208955</v>
      </c>
      <c r="K147" s="24">
        <v>208955</v>
      </c>
      <c r="L147" s="24">
        <v>208955</v>
      </c>
      <c r="M147" s="24">
        <v>208955</v>
      </c>
      <c r="N147" s="24">
        <v>0</v>
      </c>
      <c r="O147" s="24">
        <v>0</v>
      </c>
      <c r="P147" s="24">
        <v>208955</v>
      </c>
      <c r="Q147" s="24">
        <v>0</v>
      </c>
      <c r="R147" s="24">
        <v>55120</v>
      </c>
      <c r="S147" s="24">
        <v>208955</v>
      </c>
      <c r="T147" s="24">
        <v>0</v>
      </c>
      <c r="U147" s="24">
        <v>0</v>
      </c>
      <c r="V147" s="24">
        <v>0</v>
      </c>
      <c r="W147" s="24">
        <v>208955</v>
      </c>
      <c r="X147" s="24">
        <v>0</v>
      </c>
      <c r="Y147" s="24">
        <v>208955</v>
      </c>
      <c r="Z147" s="24">
        <v>208955</v>
      </c>
      <c r="AA147" s="24">
        <v>208955</v>
      </c>
      <c r="AB147" s="24">
        <v>0</v>
      </c>
      <c r="AC147" s="24">
        <v>0</v>
      </c>
      <c r="AD147" s="24">
        <v>0</v>
      </c>
      <c r="AE147" s="24">
        <v>208955</v>
      </c>
      <c r="AF147" s="24">
        <v>0</v>
      </c>
      <c r="AG147" s="24">
        <v>0</v>
      </c>
      <c r="AH147" s="24">
        <v>208955</v>
      </c>
      <c r="AI147" s="24">
        <v>0</v>
      </c>
      <c r="AJ147" s="24">
        <v>0</v>
      </c>
      <c r="AK147" s="24">
        <v>0</v>
      </c>
      <c r="AL147" s="203">
        <v>3189445</v>
      </c>
    </row>
    <row r="148" spans="1:38" s="6" customFormat="1" ht="14.4" x14ac:dyDescent="0.3">
      <c r="A148" s="65" t="s">
        <v>898</v>
      </c>
      <c r="B148" s="25" t="s">
        <v>148</v>
      </c>
      <c r="C148" s="24">
        <v>0</v>
      </c>
      <c r="D148" s="24">
        <v>6400000</v>
      </c>
      <c r="E148" s="24">
        <v>2325000</v>
      </c>
      <c r="F148" s="24">
        <v>0</v>
      </c>
      <c r="G148" s="24">
        <v>0</v>
      </c>
      <c r="H148" s="24">
        <v>2398772</v>
      </c>
      <c r="I148" s="24">
        <v>1330000</v>
      </c>
      <c r="J148" s="24">
        <v>0</v>
      </c>
      <c r="K148" s="24">
        <v>0</v>
      </c>
      <c r="L148" s="24">
        <v>1773000</v>
      </c>
      <c r="M148" s="24">
        <v>4000000</v>
      </c>
      <c r="N148" s="24">
        <v>4818455</v>
      </c>
      <c r="O148" s="24">
        <v>13320000</v>
      </c>
      <c r="P148" s="24">
        <v>0</v>
      </c>
      <c r="Q148" s="24">
        <v>959091</v>
      </c>
      <c r="R148" s="24">
        <v>4600000</v>
      </c>
      <c r="S148" s="24">
        <v>0</v>
      </c>
      <c r="T148" s="24">
        <v>3893636</v>
      </c>
      <c r="U148" s="24">
        <v>0</v>
      </c>
      <c r="V148" s="24">
        <v>15705593</v>
      </c>
      <c r="W148" s="24">
        <v>0</v>
      </c>
      <c r="X148" s="24">
        <v>0</v>
      </c>
      <c r="Y148" s="24">
        <v>0</v>
      </c>
      <c r="Z148" s="24">
        <v>6052000</v>
      </c>
      <c r="AA148" s="24">
        <v>6871750</v>
      </c>
      <c r="AB148" s="24">
        <v>2409546</v>
      </c>
      <c r="AC148" s="24">
        <v>0</v>
      </c>
      <c r="AD148" s="24">
        <v>13351454</v>
      </c>
      <c r="AE148" s="24">
        <v>0</v>
      </c>
      <c r="AF148" s="24">
        <v>2642700</v>
      </c>
      <c r="AG148" s="24">
        <v>0</v>
      </c>
      <c r="AH148" s="24">
        <v>990000</v>
      </c>
      <c r="AI148" s="24">
        <v>0</v>
      </c>
      <c r="AJ148" s="24">
        <v>0</v>
      </c>
      <c r="AK148" s="24">
        <v>0</v>
      </c>
      <c r="AL148" s="203">
        <v>93840997</v>
      </c>
    </row>
    <row r="149" spans="1:38" s="6" customFormat="1" ht="14.4" x14ac:dyDescent="0.3">
      <c r="A149" s="65" t="s">
        <v>899</v>
      </c>
      <c r="B149" s="25" t="s">
        <v>149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4">
        <v>0</v>
      </c>
      <c r="I149" s="24">
        <v>500000</v>
      </c>
      <c r="J149" s="24">
        <v>0</v>
      </c>
      <c r="K149" s="24">
        <v>0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2125000</v>
      </c>
      <c r="AA149" s="24">
        <v>0</v>
      </c>
      <c r="AB149" s="24">
        <v>0</v>
      </c>
      <c r="AC149" s="24">
        <v>0</v>
      </c>
      <c r="AD149" s="24">
        <v>0</v>
      </c>
      <c r="AE149" s="24">
        <v>0</v>
      </c>
      <c r="AF149" s="24">
        <v>0</v>
      </c>
      <c r="AG149" s="24">
        <v>0</v>
      </c>
      <c r="AH149" s="24">
        <v>0</v>
      </c>
      <c r="AI149" s="24">
        <v>0</v>
      </c>
      <c r="AJ149" s="24">
        <v>0</v>
      </c>
      <c r="AK149" s="24">
        <v>0</v>
      </c>
      <c r="AL149" s="203">
        <v>2625000</v>
      </c>
    </row>
    <row r="150" spans="1:38" s="6" customFormat="1" ht="14.4" x14ac:dyDescent="0.3">
      <c r="A150" s="65" t="s">
        <v>900</v>
      </c>
      <c r="B150" s="25" t="s">
        <v>150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v>0</v>
      </c>
      <c r="AB150" s="24">
        <v>0</v>
      </c>
      <c r="AC150" s="24">
        <v>0</v>
      </c>
      <c r="AD150" s="24">
        <v>0</v>
      </c>
      <c r="AE150" s="24">
        <v>0</v>
      </c>
      <c r="AF150" s="24">
        <v>220436350</v>
      </c>
      <c r="AG150" s="24">
        <v>0</v>
      </c>
      <c r="AH150" s="24">
        <v>0</v>
      </c>
      <c r="AI150" s="24">
        <v>0</v>
      </c>
      <c r="AJ150" s="24">
        <v>0</v>
      </c>
      <c r="AK150" s="24">
        <v>0</v>
      </c>
      <c r="AL150" s="203">
        <v>220436350</v>
      </c>
    </row>
    <row r="151" spans="1:38" s="6" customFormat="1" ht="14.4" x14ac:dyDescent="0.3">
      <c r="A151" s="65" t="s">
        <v>901</v>
      </c>
      <c r="B151" s="25" t="s">
        <v>151</v>
      </c>
      <c r="C151" s="24">
        <v>0</v>
      </c>
      <c r="D151" s="24">
        <v>0</v>
      </c>
      <c r="E151" s="24">
        <v>1100000</v>
      </c>
      <c r="F151" s="24">
        <v>0</v>
      </c>
      <c r="G151" s="24">
        <v>0</v>
      </c>
      <c r="H151" s="24">
        <v>3600000</v>
      </c>
      <c r="I151" s="24">
        <v>0</v>
      </c>
      <c r="J151" s="24">
        <v>900000</v>
      </c>
      <c r="K151" s="24">
        <v>0</v>
      </c>
      <c r="L151" s="24">
        <v>10101818</v>
      </c>
      <c r="M151" s="24">
        <v>45734544</v>
      </c>
      <c r="N151" s="24">
        <v>15123636</v>
      </c>
      <c r="O151" s="24">
        <v>8240320</v>
      </c>
      <c r="P151" s="24">
        <v>0</v>
      </c>
      <c r="Q151" s="24">
        <v>6700000</v>
      </c>
      <c r="R151" s="24">
        <v>4550000</v>
      </c>
      <c r="S151" s="24">
        <v>0</v>
      </c>
      <c r="T151" s="24">
        <v>29391817</v>
      </c>
      <c r="U151" s="24">
        <v>0</v>
      </c>
      <c r="V151" s="24">
        <v>63940681</v>
      </c>
      <c r="W151" s="24">
        <v>0</v>
      </c>
      <c r="X151" s="24">
        <v>0</v>
      </c>
      <c r="Y151" s="24">
        <v>1463636</v>
      </c>
      <c r="Z151" s="24">
        <v>0</v>
      </c>
      <c r="AA151" s="24">
        <v>8343204</v>
      </c>
      <c r="AB151" s="24">
        <v>25236365</v>
      </c>
      <c r="AC151" s="24">
        <v>2241448217</v>
      </c>
      <c r="AD151" s="24">
        <v>19043798</v>
      </c>
      <c r="AE151" s="24">
        <v>9802995</v>
      </c>
      <c r="AF151" s="24">
        <v>72533904</v>
      </c>
      <c r="AG151" s="24">
        <v>4700000</v>
      </c>
      <c r="AH151" s="24">
        <v>21490909</v>
      </c>
      <c r="AI151" s="24">
        <v>0</v>
      </c>
      <c r="AJ151" s="24">
        <v>28307287</v>
      </c>
      <c r="AK151" s="24">
        <v>5367728</v>
      </c>
      <c r="AL151" s="203">
        <v>2627120859</v>
      </c>
    </row>
    <row r="152" spans="1:38" s="6" customFormat="1" ht="14.4" x14ac:dyDescent="0.3">
      <c r="A152" s="65" t="s">
        <v>902</v>
      </c>
      <c r="B152" s="25" t="s">
        <v>152</v>
      </c>
      <c r="C152" s="24">
        <v>0</v>
      </c>
      <c r="D152" s="24">
        <v>8238157</v>
      </c>
      <c r="E152" s="24">
        <v>7438157</v>
      </c>
      <c r="F152" s="24">
        <v>7438157</v>
      </c>
      <c r="G152" s="24">
        <v>7438157</v>
      </c>
      <c r="H152" s="24">
        <v>0</v>
      </c>
      <c r="I152" s="24">
        <v>7438157</v>
      </c>
      <c r="J152" s="24">
        <v>7438157</v>
      </c>
      <c r="K152" s="24">
        <v>7438157</v>
      </c>
      <c r="L152" s="24">
        <v>7544047</v>
      </c>
      <c r="M152" s="24">
        <v>3319004</v>
      </c>
      <c r="N152" s="24">
        <v>11975000</v>
      </c>
      <c r="O152" s="24">
        <v>7438157</v>
      </c>
      <c r="P152" s="24">
        <v>7438182</v>
      </c>
      <c r="Q152" s="24">
        <v>7438157</v>
      </c>
      <c r="R152" s="24">
        <v>7438157</v>
      </c>
      <c r="S152" s="24">
        <v>7438157</v>
      </c>
      <c r="T152" s="24">
        <v>0</v>
      </c>
      <c r="U152" s="24">
        <v>0</v>
      </c>
      <c r="V152" s="24">
        <v>11427500</v>
      </c>
      <c r="W152" s="24">
        <v>7438157</v>
      </c>
      <c r="X152" s="24">
        <v>7438157</v>
      </c>
      <c r="Y152" s="24">
        <v>7438157</v>
      </c>
      <c r="Z152" s="24">
        <v>7438157</v>
      </c>
      <c r="AA152" s="24">
        <v>7758157</v>
      </c>
      <c r="AB152" s="24">
        <v>7438157</v>
      </c>
      <c r="AC152" s="24">
        <v>0</v>
      </c>
      <c r="AD152" s="24">
        <v>0</v>
      </c>
      <c r="AE152" s="24">
        <v>7438157</v>
      </c>
      <c r="AF152" s="24">
        <v>42133365</v>
      </c>
      <c r="AG152" s="24">
        <v>13592702</v>
      </c>
      <c r="AH152" s="24">
        <v>7438157</v>
      </c>
      <c r="AI152" s="24">
        <v>7489090</v>
      </c>
      <c r="AJ152" s="24">
        <v>7438157</v>
      </c>
      <c r="AK152" s="24">
        <v>0</v>
      </c>
      <c r="AL152" s="203">
        <v>254802030</v>
      </c>
    </row>
    <row r="153" spans="1:38" s="6" customFormat="1" ht="14.4" x14ac:dyDescent="0.3">
      <c r="A153" s="65" t="s">
        <v>903</v>
      </c>
      <c r="B153" s="25" t="s">
        <v>153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21351818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</v>
      </c>
      <c r="Y153" s="24">
        <v>0</v>
      </c>
      <c r="Z153" s="24">
        <v>0</v>
      </c>
      <c r="AA153" s="24">
        <v>0</v>
      </c>
      <c r="AB153" s="24">
        <v>0</v>
      </c>
      <c r="AC153" s="24">
        <v>0</v>
      </c>
      <c r="AD153" s="24">
        <v>0</v>
      </c>
      <c r="AE153" s="24">
        <v>0</v>
      </c>
      <c r="AF153" s="24">
        <v>0</v>
      </c>
      <c r="AG153" s="24">
        <v>0</v>
      </c>
      <c r="AH153" s="24">
        <v>0</v>
      </c>
      <c r="AI153" s="24">
        <v>0</v>
      </c>
      <c r="AJ153" s="24">
        <v>0</v>
      </c>
      <c r="AK153" s="24">
        <v>0</v>
      </c>
      <c r="AL153" s="203">
        <v>21351818</v>
      </c>
    </row>
    <row r="154" spans="1:38" s="6" customFormat="1" ht="14.4" x14ac:dyDescent="0.3">
      <c r="A154" s="65" t="s">
        <v>904</v>
      </c>
      <c r="B154" s="25" t="s">
        <v>154</v>
      </c>
      <c r="C154" s="24">
        <v>0</v>
      </c>
      <c r="D154" s="24">
        <v>0</v>
      </c>
      <c r="E154" s="24">
        <v>0</v>
      </c>
      <c r="F154" s="24">
        <v>140658931</v>
      </c>
      <c r="G154" s="24">
        <v>0</v>
      </c>
      <c r="H154" s="24">
        <v>12000000</v>
      </c>
      <c r="I154" s="24">
        <v>0</v>
      </c>
      <c r="J154" s="24">
        <v>0</v>
      </c>
      <c r="K154" s="24">
        <v>0</v>
      </c>
      <c r="L154" s="24">
        <v>7400000</v>
      </c>
      <c r="M154" s="24">
        <v>50489091</v>
      </c>
      <c r="N154" s="24">
        <v>590909</v>
      </c>
      <c r="O154" s="24">
        <v>13000000</v>
      </c>
      <c r="P154" s="24">
        <v>0</v>
      </c>
      <c r="Q154" s="24">
        <v>0</v>
      </c>
      <c r="R154" s="24">
        <v>52094880</v>
      </c>
      <c r="S154" s="24">
        <v>0</v>
      </c>
      <c r="T154" s="24">
        <v>57147850</v>
      </c>
      <c r="U154" s="24">
        <v>0</v>
      </c>
      <c r="V154" s="24">
        <v>19467591</v>
      </c>
      <c r="W154" s="24">
        <v>0</v>
      </c>
      <c r="X154" s="24">
        <v>0</v>
      </c>
      <c r="Y154" s="24">
        <v>0</v>
      </c>
      <c r="Z154" s="24">
        <v>0</v>
      </c>
      <c r="AA154" s="24">
        <v>13181818</v>
      </c>
      <c r="AB154" s="24">
        <v>12997299</v>
      </c>
      <c r="AC154" s="24">
        <v>0</v>
      </c>
      <c r="AD154" s="24">
        <v>0</v>
      </c>
      <c r="AE154" s="24">
        <v>7590909</v>
      </c>
      <c r="AF154" s="24">
        <v>5155489</v>
      </c>
      <c r="AG154" s="24">
        <v>1632727</v>
      </c>
      <c r="AH154" s="24">
        <v>0</v>
      </c>
      <c r="AI154" s="24">
        <v>0</v>
      </c>
      <c r="AJ154" s="24">
        <v>0</v>
      </c>
      <c r="AK154" s="24">
        <v>0</v>
      </c>
      <c r="AL154" s="203">
        <v>393407494</v>
      </c>
    </row>
    <row r="155" spans="1:38" s="6" customFormat="1" ht="14.4" x14ac:dyDescent="0.3">
      <c r="A155" s="65" t="s">
        <v>905</v>
      </c>
      <c r="B155" s="25" t="s">
        <v>155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24190748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178750989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  <c r="U155" s="24">
        <v>0</v>
      </c>
      <c r="V155" s="24">
        <v>18111850</v>
      </c>
      <c r="W155" s="24">
        <v>0</v>
      </c>
      <c r="X155" s="24">
        <v>60600000</v>
      </c>
      <c r="Y155" s="24">
        <v>0</v>
      </c>
      <c r="Z155" s="24">
        <v>0</v>
      </c>
      <c r="AA155" s="24">
        <v>0</v>
      </c>
      <c r="AB155" s="24">
        <v>30181818</v>
      </c>
      <c r="AC155" s="24">
        <v>0</v>
      </c>
      <c r="AD155" s="24">
        <v>46500000</v>
      </c>
      <c r="AE155" s="24">
        <v>0</v>
      </c>
      <c r="AF155" s="24">
        <v>0</v>
      </c>
      <c r="AG155" s="24">
        <v>87686364</v>
      </c>
      <c r="AH155" s="24">
        <v>0</v>
      </c>
      <c r="AI155" s="24">
        <v>0</v>
      </c>
      <c r="AJ155" s="24">
        <v>0</v>
      </c>
      <c r="AK155" s="24">
        <v>0</v>
      </c>
      <c r="AL155" s="203">
        <v>446021769</v>
      </c>
    </row>
    <row r="156" spans="1:38" s="6" customFormat="1" ht="14.4" x14ac:dyDescent="0.3">
      <c r="A156" s="65" t="s">
        <v>906</v>
      </c>
      <c r="B156" s="25" t="s">
        <v>70</v>
      </c>
      <c r="C156" s="24">
        <v>0</v>
      </c>
      <c r="D156" s="24">
        <v>0</v>
      </c>
      <c r="E156" s="24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600000</v>
      </c>
      <c r="U156" s="24">
        <v>0</v>
      </c>
      <c r="V156" s="24">
        <v>2000000</v>
      </c>
      <c r="W156" s="24">
        <v>0</v>
      </c>
      <c r="X156" s="24">
        <v>0</v>
      </c>
      <c r="Y156" s="24">
        <v>454545</v>
      </c>
      <c r="Z156" s="24">
        <v>0</v>
      </c>
      <c r="AA156" s="24">
        <v>23411840</v>
      </c>
      <c r="AB156" s="24">
        <v>74037715</v>
      </c>
      <c r="AC156" s="24">
        <v>0</v>
      </c>
      <c r="AD156" s="24">
        <v>6380000</v>
      </c>
      <c r="AE156" s="24">
        <v>0</v>
      </c>
      <c r="AF156" s="24">
        <v>2929247</v>
      </c>
      <c r="AG156" s="24">
        <v>0</v>
      </c>
      <c r="AH156" s="24">
        <v>0</v>
      </c>
      <c r="AI156" s="24">
        <v>0</v>
      </c>
      <c r="AJ156" s="24">
        <v>1000000</v>
      </c>
      <c r="AK156" s="24">
        <v>15990909</v>
      </c>
      <c r="AL156" s="203">
        <v>126804256</v>
      </c>
    </row>
    <row r="157" spans="1:38" s="6" customFormat="1" ht="14.4" x14ac:dyDescent="0.3">
      <c r="A157" s="95" t="s">
        <v>907</v>
      </c>
      <c r="B157" s="96" t="s">
        <v>210</v>
      </c>
      <c r="C157" s="97">
        <v>86882972</v>
      </c>
      <c r="D157" s="97">
        <v>124399547</v>
      </c>
      <c r="E157" s="97">
        <v>25483157</v>
      </c>
      <c r="F157" s="97">
        <v>163062077</v>
      </c>
      <c r="G157" s="97">
        <v>8438157</v>
      </c>
      <c r="H157" s="97">
        <v>258959236</v>
      </c>
      <c r="I157" s="97">
        <v>70176202</v>
      </c>
      <c r="J157" s="97">
        <v>19022594</v>
      </c>
      <c r="K157" s="97">
        <v>35688064</v>
      </c>
      <c r="L157" s="97">
        <v>83652819</v>
      </c>
      <c r="M157" s="97">
        <v>466822841</v>
      </c>
      <c r="N157" s="97">
        <v>389546627</v>
      </c>
      <c r="O157" s="97">
        <v>136420751</v>
      </c>
      <c r="P157" s="97">
        <v>88148046</v>
      </c>
      <c r="Q157" s="97">
        <v>34947248</v>
      </c>
      <c r="R157" s="97">
        <v>177420522</v>
      </c>
      <c r="S157" s="97">
        <v>12475112</v>
      </c>
      <c r="T157" s="97">
        <v>1876534306</v>
      </c>
      <c r="U157" s="97">
        <v>0</v>
      </c>
      <c r="V157" s="97">
        <v>495825702</v>
      </c>
      <c r="W157" s="97">
        <v>8789839</v>
      </c>
      <c r="X157" s="97">
        <v>78838157</v>
      </c>
      <c r="Y157" s="97">
        <v>196768156</v>
      </c>
      <c r="Z157" s="97">
        <v>18324112</v>
      </c>
      <c r="AA157" s="97">
        <v>395734684</v>
      </c>
      <c r="AB157" s="97">
        <v>228817654</v>
      </c>
      <c r="AC157" s="97">
        <v>2841567544</v>
      </c>
      <c r="AD157" s="97">
        <v>293253090</v>
      </c>
      <c r="AE157" s="97">
        <v>157887379</v>
      </c>
      <c r="AF157" s="97">
        <v>653545419</v>
      </c>
      <c r="AG157" s="97">
        <v>202102109</v>
      </c>
      <c r="AH157" s="97">
        <v>91112175</v>
      </c>
      <c r="AI157" s="97">
        <v>7489090</v>
      </c>
      <c r="AJ157" s="97">
        <v>49909080</v>
      </c>
      <c r="AK157" s="97">
        <v>21358637</v>
      </c>
      <c r="AL157" s="204">
        <v>9799403105</v>
      </c>
    </row>
    <row r="158" spans="1:38" s="6" customFormat="1" ht="14.4" x14ac:dyDescent="0.3">
      <c r="A158" s="65" t="s">
        <v>908</v>
      </c>
      <c r="B158" s="25" t="s">
        <v>143</v>
      </c>
      <c r="C158" s="24">
        <v>995557</v>
      </c>
      <c r="D158" s="24">
        <v>0</v>
      </c>
      <c r="E158" s="24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v>0</v>
      </c>
      <c r="AB158" s="24">
        <v>0</v>
      </c>
      <c r="AC158" s="24">
        <v>0</v>
      </c>
      <c r="AD158" s="24">
        <v>0</v>
      </c>
      <c r="AE158" s="24">
        <v>0</v>
      </c>
      <c r="AF158" s="24">
        <v>0</v>
      </c>
      <c r="AG158" s="24">
        <v>0</v>
      </c>
      <c r="AH158" s="24">
        <v>0</v>
      </c>
      <c r="AI158" s="24">
        <v>0</v>
      </c>
      <c r="AJ158" s="24">
        <v>0</v>
      </c>
      <c r="AK158" s="24">
        <v>0</v>
      </c>
      <c r="AL158" s="203">
        <v>995557</v>
      </c>
    </row>
    <row r="159" spans="1:38" s="6" customFormat="1" ht="14.4" x14ac:dyDescent="0.3">
      <c r="A159" s="65" t="s">
        <v>909</v>
      </c>
      <c r="B159" s="25" t="s">
        <v>144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34381786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v>0</v>
      </c>
      <c r="AB159" s="24">
        <v>0</v>
      </c>
      <c r="AC159" s="24">
        <v>0</v>
      </c>
      <c r="AD159" s="24">
        <v>0</v>
      </c>
      <c r="AE159" s="24">
        <v>0</v>
      </c>
      <c r="AF159" s="24">
        <v>0</v>
      </c>
      <c r="AG159" s="24">
        <v>0</v>
      </c>
      <c r="AH159" s="24">
        <v>0</v>
      </c>
      <c r="AI159" s="24">
        <v>0</v>
      </c>
      <c r="AJ159" s="24">
        <v>0</v>
      </c>
      <c r="AK159" s="24">
        <v>0</v>
      </c>
      <c r="AL159" s="203">
        <v>34381786</v>
      </c>
    </row>
    <row r="160" spans="1:38" s="6" customFormat="1" ht="14.4" x14ac:dyDescent="0.3">
      <c r="A160" s="65" t="s">
        <v>910</v>
      </c>
      <c r="B160" s="25" t="s">
        <v>145</v>
      </c>
      <c r="C160" s="24">
        <v>0</v>
      </c>
      <c r="D160" s="24">
        <v>0</v>
      </c>
      <c r="E160" s="24">
        <v>0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0</v>
      </c>
      <c r="AC160" s="24">
        <v>0</v>
      </c>
      <c r="AD160" s="24">
        <v>0</v>
      </c>
      <c r="AE160" s="24">
        <v>0</v>
      </c>
      <c r="AF160" s="24">
        <v>0</v>
      </c>
      <c r="AG160" s="24">
        <v>0</v>
      </c>
      <c r="AH160" s="24">
        <v>0</v>
      </c>
      <c r="AI160" s="24">
        <v>0</v>
      </c>
      <c r="AJ160" s="24">
        <v>0</v>
      </c>
      <c r="AK160" s="24">
        <v>0</v>
      </c>
      <c r="AL160" s="203">
        <v>0</v>
      </c>
    </row>
    <row r="161" spans="1:38" s="6" customFormat="1" ht="14.4" x14ac:dyDescent="0.3">
      <c r="A161" s="65" t="s">
        <v>911</v>
      </c>
      <c r="B161" s="25" t="s">
        <v>146</v>
      </c>
      <c r="C161" s="24">
        <v>11572545</v>
      </c>
      <c r="D161" s="24">
        <v>3668068</v>
      </c>
      <c r="E161" s="24">
        <v>0</v>
      </c>
      <c r="F161" s="24">
        <v>14300318</v>
      </c>
      <c r="G161" s="24">
        <v>0</v>
      </c>
      <c r="H161" s="24">
        <v>0</v>
      </c>
      <c r="I161" s="24">
        <v>77369308</v>
      </c>
      <c r="J161" s="24">
        <v>0</v>
      </c>
      <c r="K161" s="24">
        <v>0</v>
      </c>
      <c r="L161" s="24">
        <v>4389234</v>
      </c>
      <c r="M161" s="24">
        <v>0</v>
      </c>
      <c r="N161" s="24">
        <v>0</v>
      </c>
      <c r="O161" s="24">
        <v>10421447</v>
      </c>
      <c r="P161" s="24">
        <v>0</v>
      </c>
      <c r="Q161" s="24">
        <v>0</v>
      </c>
      <c r="R161" s="24">
        <v>0</v>
      </c>
      <c r="S161" s="24">
        <v>0</v>
      </c>
      <c r="T161" s="24">
        <v>239490911</v>
      </c>
      <c r="U161" s="24">
        <v>0</v>
      </c>
      <c r="V161" s="24">
        <v>106856957</v>
      </c>
      <c r="W161" s="24">
        <v>9600000</v>
      </c>
      <c r="X161" s="24">
        <v>20545340</v>
      </c>
      <c r="Y161" s="24">
        <v>0</v>
      </c>
      <c r="Z161" s="24">
        <v>0</v>
      </c>
      <c r="AA161" s="24">
        <v>940091</v>
      </c>
      <c r="AB161" s="24">
        <v>0</v>
      </c>
      <c r="AC161" s="24">
        <v>0</v>
      </c>
      <c r="AD161" s="24">
        <v>81502451</v>
      </c>
      <c r="AE161" s="24">
        <v>0</v>
      </c>
      <c r="AF161" s="24">
        <v>2409091</v>
      </c>
      <c r="AG161" s="24">
        <v>9457680</v>
      </c>
      <c r="AH161" s="24">
        <v>0</v>
      </c>
      <c r="AI161" s="24">
        <v>0</v>
      </c>
      <c r="AJ161" s="24">
        <v>0</v>
      </c>
      <c r="AK161" s="24">
        <v>0</v>
      </c>
      <c r="AL161" s="203">
        <v>592523441</v>
      </c>
    </row>
    <row r="162" spans="1:38" s="6" customFormat="1" ht="14.4" x14ac:dyDescent="0.3">
      <c r="A162" s="65" t="s">
        <v>912</v>
      </c>
      <c r="B162" s="25" t="s">
        <v>147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0</v>
      </c>
      <c r="AC162" s="24">
        <v>0</v>
      </c>
      <c r="AD162" s="24">
        <v>0</v>
      </c>
      <c r="AE162" s="24">
        <v>0</v>
      </c>
      <c r="AF162" s="24">
        <v>0</v>
      </c>
      <c r="AG162" s="24">
        <v>0</v>
      </c>
      <c r="AH162" s="24">
        <v>0</v>
      </c>
      <c r="AI162" s="24">
        <v>0</v>
      </c>
      <c r="AJ162" s="24">
        <v>0</v>
      </c>
      <c r="AK162" s="24">
        <v>0</v>
      </c>
      <c r="AL162" s="203">
        <v>0</v>
      </c>
    </row>
    <row r="163" spans="1:38" s="6" customFormat="1" ht="14.4" x14ac:dyDescent="0.3">
      <c r="A163" s="65" t="s">
        <v>913</v>
      </c>
      <c r="B163" s="25" t="s">
        <v>148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0</v>
      </c>
      <c r="AC163" s="24">
        <v>0</v>
      </c>
      <c r="AD163" s="24">
        <v>0</v>
      </c>
      <c r="AE163" s="24">
        <v>0</v>
      </c>
      <c r="AF163" s="24">
        <v>0</v>
      </c>
      <c r="AG163" s="24">
        <v>0</v>
      </c>
      <c r="AH163" s="24">
        <v>0</v>
      </c>
      <c r="AI163" s="24">
        <v>0</v>
      </c>
      <c r="AJ163" s="24">
        <v>0</v>
      </c>
      <c r="AK163" s="24">
        <v>0</v>
      </c>
      <c r="AL163" s="203">
        <v>0</v>
      </c>
    </row>
    <row r="164" spans="1:38" s="6" customFormat="1" ht="14.4" x14ac:dyDescent="0.3">
      <c r="A164" s="65" t="s">
        <v>914</v>
      </c>
      <c r="B164" s="25" t="s">
        <v>149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v>0</v>
      </c>
      <c r="AB164" s="24">
        <v>0</v>
      </c>
      <c r="AC164" s="24">
        <v>0</v>
      </c>
      <c r="AD164" s="24">
        <v>0</v>
      </c>
      <c r="AE164" s="24">
        <v>0</v>
      </c>
      <c r="AF164" s="24">
        <v>0</v>
      </c>
      <c r="AG164" s="24">
        <v>0</v>
      </c>
      <c r="AH164" s="24">
        <v>0</v>
      </c>
      <c r="AI164" s="24">
        <v>0</v>
      </c>
      <c r="AJ164" s="24">
        <v>0</v>
      </c>
      <c r="AK164" s="24">
        <v>0</v>
      </c>
      <c r="AL164" s="203">
        <v>0</v>
      </c>
    </row>
    <row r="165" spans="1:38" s="6" customFormat="1" ht="14.4" x14ac:dyDescent="0.3">
      <c r="A165" s="65" t="s">
        <v>915</v>
      </c>
      <c r="B165" s="25" t="s">
        <v>150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  <c r="AD165" s="24">
        <v>0</v>
      </c>
      <c r="AE165" s="24">
        <v>0</v>
      </c>
      <c r="AF165" s="24">
        <v>0</v>
      </c>
      <c r="AG165" s="24">
        <v>0</v>
      </c>
      <c r="AH165" s="24">
        <v>0</v>
      </c>
      <c r="AI165" s="24">
        <v>0</v>
      </c>
      <c r="AJ165" s="24">
        <v>0</v>
      </c>
      <c r="AK165" s="24">
        <v>0</v>
      </c>
      <c r="AL165" s="203">
        <v>0</v>
      </c>
    </row>
    <row r="166" spans="1:38" s="6" customFormat="1" ht="14.4" x14ac:dyDescent="0.3">
      <c r="A166" s="65" t="s">
        <v>916</v>
      </c>
      <c r="B166" s="25" t="s">
        <v>151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v>0</v>
      </c>
      <c r="AB166" s="24">
        <v>0</v>
      </c>
      <c r="AC166" s="24">
        <v>0</v>
      </c>
      <c r="AD166" s="24">
        <v>0</v>
      </c>
      <c r="AE166" s="24">
        <v>0</v>
      </c>
      <c r="AF166" s="24">
        <v>0</v>
      </c>
      <c r="AG166" s="24">
        <v>0</v>
      </c>
      <c r="AH166" s="24">
        <v>0</v>
      </c>
      <c r="AI166" s="24">
        <v>0</v>
      </c>
      <c r="AJ166" s="24">
        <v>0</v>
      </c>
      <c r="AK166" s="24">
        <v>0</v>
      </c>
      <c r="AL166" s="203">
        <v>0</v>
      </c>
    </row>
    <row r="167" spans="1:38" s="6" customFormat="1" ht="14.4" x14ac:dyDescent="0.3">
      <c r="A167" s="65" t="s">
        <v>917</v>
      </c>
      <c r="B167" s="25" t="s">
        <v>152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v>859500</v>
      </c>
      <c r="AB167" s="24">
        <v>0</v>
      </c>
      <c r="AC167" s="24">
        <v>0</v>
      </c>
      <c r="AD167" s="24">
        <v>0</v>
      </c>
      <c r="AE167" s="24">
        <v>0</v>
      </c>
      <c r="AF167" s="24">
        <v>0</v>
      </c>
      <c r="AG167" s="24">
        <v>0</v>
      </c>
      <c r="AH167" s="24">
        <v>0</v>
      </c>
      <c r="AI167" s="24">
        <v>0</v>
      </c>
      <c r="AJ167" s="24">
        <v>0</v>
      </c>
      <c r="AK167" s="24">
        <v>0</v>
      </c>
      <c r="AL167" s="203">
        <v>859500</v>
      </c>
    </row>
    <row r="168" spans="1:38" s="6" customFormat="1" ht="14.4" x14ac:dyDescent="0.3">
      <c r="A168" s="65" t="s">
        <v>918</v>
      </c>
      <c r="B168" s="25" t="s">
        <v>153</v>
      </c>
      <c r="C168" s="24">
        <v>0</v>
      </c>
      <c r="D168" s="24">
        <v>0</v>
      </c>
      <c r="E168" s="24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v>0</v>
      </c>
      <c r="AB168" s="24">
        <v>0</v>
      </c>
      <c r="AC168" s="24">
        <v>0</v>
      </c>
      <c r="AD168" s="24">
        <v>0</v>
      </c>
      <c r="AE168" s="24">
        <v>0</v>
      </c>
      <c r="AF168" s="24">
        <v>0</v>
      </c>
      <c r="AG168" s="24">
        <v>0</v>
      </c>
      <c r="AH168" s="24">
        <v>0</v>
      </c>
      <c r="AI168" s="24">
        <v>0</v>
      </c>
      <c r="AJ168" s="24">
        <v>0</v>
      </c>
      <c r="AK168" s="24">
        <v>0</v>
      </c>
      <c r="AL168" s="203">
        <v>0</v>
      </c>
    </row>
    <row r="169" spans="1:38" s="6" customFormat="1" ht="14.4" x14ac:dyDescent="0.3">
      <c r="A169" s="65" t="s">
        <v>919</v>
      </c>
      <c r="B169" s="25" t="s">
        <v>154</v>
      </c>
      <c r="C169" s="24">
        <v>0</v>
      </c>
      <c r="D169" s="24">
        <v>0</v>
      </c>
      <c r="E169" s="24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v>0</v>
      </c>
      <c r="AB169" s="24">
        <v>0</v>
      </c>
      <c r="AC169" s="24">
        <v>0</v>
      </c>
      <c r="AD169" s="24">
        <v>0</v>
      </c>
      <c r="AE169" s="24">
        <v>0</v>
      </c>
      <c r="AF169" s="24">
        <v>0</v>
      </c>
      <c r="AG169" s="24">
        <v>0</v>
      </c>
      <c r="AH169" s="24">
        <v>0</v>
      </c>
      <c r="AI169" s="24">
        <v>0</v>
      </c>
      <c r="AJ169" s="24">
        <v>0</v>
      </c>
      <c r="AK169" s="24">
        <v>0</v>
      </c>
      <c r="AL169" s="203">
        <v>0</v>
      </c>
    </row>
    <row r="170" spans="1:38" s="6" customFormat="1" ht="14.4" x14ac:dyDescent="0.3">
      <c r="A170" s="65" t="s">
        <v>920</v>
      </c>
      <c r="B170" s="25" t="s">
        <v>155</v>
      </c>
      <c r="C170" s="24">
        <v>0</v>
      </c>
      <c r="D170" s="24">
        <v>0</v>
      </c>
      <c r="E170" s="24">
        <v>0</v>
      </c>
      <c r="F170" s="24">
        <v>0</v>
      </c>
      <c r="G170" s="24">
        <v>0</v>
      </c>
      <c r="H170" s="24">
        <v>0</v>
      </c>
      <c r="I170" s="24">
        <v>0</v>
      </c>
      <c r="J170" s="24">
        <v>0</v>
      </c>
      <c r="K170" s="24">
        <v>0</v>
      </c>
      <c r="L170" s="24">
        <v>1315000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  <c r="AD170" s="24">
        <v>0</v>
      </c>
      <c r="AE170" s="24">
        <v>0</v>
      </c>
      <c r="AF170" s="24">
        <v>0</v>
      </c>
      <c r="AG170" s="24">
        <v>0</v>
      </c>
      <c r="AH170" s="24">
        <v>0</v>
      </c>
      <c r="AI170" s="24">
        <v>0</v>
      </c>
      <c r="AJ170" s="24">
        <v>0</v>
      </c>
      <c r="AK170" s="24">
        <v>0</v>
      </c>
      <c r="AL170" s="203">
        <v>1315000</v>
      </c>
    </row>
    <row r="171" spans="1:38" s="6" customFormat="1" ht="14.4" x14ac:dyDescent="0.3">
      <c r="A171" s="65" t="s">
        <v>921</v>
      </c>
      <c r="B171" s="25" t="s">
        <v>70</v>
      </c>
      <c r="C171" s="24">
        <v>0</v>
      </c>
      <c r="D171" s="24">
        <v>0</v>
      </c>
      <c r="E171" s="24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  <c r="AD171" s="24">
        <v>0</v>
      </c>
      <c r="AE171" s="24">
        <v>0</v>
      </c>
      <c r="AF171" s="24">
        <v>0</v>
      </c>
      <c r="AG171" s="24">
        <v>0</v>
      </c>
      <c r="AH171" s="24">
        <v>0</v>
      </c>
      <c r="AI171" s="24">
        <v>0</v>
      </c>
      <c r="AJ171" s="24">
        <v>0</v>
      </c>
      <c r="AK171" s="24">
        <v>0</v>
      </c>
      <c r="AL171" s="203">
        <v>0</v>
      </c>
    </row>
    <row r="172" spans="1:38" s="6" customFormat="1" ht="14.4" x14ac:dyDescent="0.3">
      <c r="A172" s="95" t="s">
        <v>922</v>
      </c>
      <c r="B172" s="96" t="s">
        <v>211</v>
      </c>
      <c r="C172" s="97">
        <v>12568102</v>
      </c>
      <c r="D172" s="97">
        <v>3668068</v>
      </c>
      <c r="E172" s="97">
        <v>0</v>
      </c>
      <c r="F172" s="97">
        <v>14300318</v>
      </c>
      <c r="G172" s="97">
        <v>0</v>
      </c>
      <c r="H172" s="97">
        <v>0</v>
      </c>
      <c r="I172" s="97">
        <v>77369308</v>
      </c>
      <c r="J172" s="97">
        <v>0</v>
      </c>
      <c r="K172" s="97">
        <v>0</v>
      </c>
      <c r="L172" s="97">
        <v>5704234</v>
      </c>
      <c r="M172" s="97">
        <v>0</v>
      </c>
      <c r="N172" s="97">
        <v>0</v>
      </c>
      <c r="O172" s="97">
        <v>10421447</v>
      </c>
      <c r="P172" s="97">
        <v>0</v>
      </c>
      <c r="Q172" s="97">
        <v>0</v>
      </c>
      <c r="R172" s="97">
        <v>0</v>
      </c>
      <c r="S172" s="97">
        <v>0</v>
      </c>
      <c r="T172" s="97">
        <v>273872697</v>
      </c>
      <c r="U172" s="97">
        <v>0</v>
      </c>
      <c r="V172" s="97">
        <v>106856957</v>
      </c>
      <c r="W172" s="97">
        <v>9600000</v>
      </c>
      <c r="X172" s="97">
        <v>20545340</v>
      </c>
      <c r="Y172" s="97">
        <v>0</v>
      </c>
      <c r="Z172" s="97">
        <v>0</v>
      </c>
      <c r="AA172" s="97">
        <v>1799591</v>
      </c>
      <c r="AB172" s="97">
        <v>0</v>
      </c>
      <c r="AC172" s="97">
        <v>0</v>
      </c>
      <c r="AD172" s="97">
        <v>81502451</v>
      </c>
      <c r="AE172" s="97">
        <v>0</v>
      </c>
      <c r="AF172" s="97">
        <v>2409091</v>
      </c>
      <c r="AG172" s="97">
        <v>9457680</v>
      </c>
      <c r="AH172" s="97">
        <v>0</v>
      </c>
      <c r="AI172" s="97">
        <v>0</v>
      </c>
      <c r="AJ172" s="97">
        <v>0</v>
      </c>
      <c r="AK172" s="97">
        <v>0</v>
      </c>
      <c r="AL172" s="204">
        <v>630075284</v>
      </c>
    </row>
    <row r="173" spans="1:38" s="6" customFormat="1" ht="14.4" collapsed="1" x14ac:dyDescent="0.3">
      <c r="A173" s="66" t="s">
        <v>56</v>
      </c>
      <c r="B173" s="30" t="s">
        <v>93</v>
      </c>
      <c r="C173" s="31">
        <v>99451074</v>
      </c>
      <c r="D173" s="31">
        <v>128067615</v>
      </c>
      <c r="E173" s="31">
        <v>25483157</v>
      </c>
      <c r="F173" s="31">
        <v>177362395</v>
      </c>
      <c r="G173" s="31">
        <v>8438157</v>
      </c>
      <c r="H173" s="31">
        <v>258959236</v>
      </c>
      <c r="I173" s="31">
        <v>147545510</v>
      </c>
      <c r="J173" s="31">
        <v>19022594</v>
      </c>
      <c r="K173" s="31">
        <v>35688064</v>
      </c>
      <c r="L173" s="31">
        <v>89357053</v>
      </c>
      <c r="M173" s="31">
        <v>466822841</v>
      </c>
      <c r="N173" s="31">
        <v>389546627</v>
      </c>
      <c r="O173" s="31">
        <v>146842198</v>
      </c>
      <c r="P173" s="31">
        <v>88148046</v>
      </c>
      <c r="Q173" s="31">
        <v>34947248</v>
      </c>
      <c r="R173" s="31">
        <v>177420522</v>
      </c>
      <c r="S173" s="31">
        <v>12475112</v>
      </c>
      <c r="T173" s="31">
        <v>2150407003</v>
      </c>
      <c r="U173" s="31">
        <v>0</v>
      </c>
      <c r="V173" s="31">
        <v>602682659</v>
      </c>
      <c r="W173" s="31">
        <v>18389839</v>
      </c>
      <c r="X173" s="31">
        <v>99383497</v>
      </c>
      <c r="Y173" s="31">
        <v>196768156</v>
      </c>
      <c r="Z173" s="31">
        <v>18324112</v>
      </c>
      <c r="AA173" s="31">
        <v>397534275</v>
      </c>
      <c r="AB173" s="31">
        <v>228817654</v>
      </c>
      <c r="AC173" s="31">
        <v>2841567544</v>
      </c>
      <c r="AD173" s="31">
        <v>374755541</v>
      </c>
      <c r="AE173" s="31">
        <v>157887379</v>
      </c>
      <c r="AF173" s="31">
        <v>655954510</v>
      </c>
      <c r="AG173" s="31">
        <v>211559789</v>
      </c>
      <c r="AH173" s="31">
        <v>91112175</v>
      </c>
      <c r="AI173" s="31">
        <v>7489090</v>
      </c>
      <c r="AJ173" s="31">
        <v>49909080</v>
      </c>
      <c r="AK173" s="31">
        <v>21358637</v>
      </c>
      <c r="AL173" s="205">
        <v>10429478389</v>
      </c>
    </row>
    <row r="174" spans="1:38" s="6" customFormat="1" ht="14.4" x14ac:dyDescent="0.3">
      <c r="A174" s="65" t="s">
        <v>923</v>
      </c>
      <c r="B174" s="25" t="s">
        <v>143</v>
      </c>
      <c r="C174" s="24">
        <v>0</v>
      </c>
      <c r="D174" s="24">
        <v>0</v>
      </c>
      <c r="E174" s="24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  <c r="AD174" s="24">
        <v>0</v>
      </c>
      <c r="AE174" s="24">
        <v>0</v>
      </c>
      <c r="AF174" s="24">
        <v>0</v>
      </c>
      <c r="AG174" s="24">
        <v>0</v>
      </c>
      <c r="AH174" s="24">
        <v>0</v>
      </c>
      <c r="AI174" s="24">
        <v>0</v>
      </c>
      <c r="AJ174" s="24">
        <v>0</v>
      </c>
      <c r="AK174" s="24">
        <v>0</v>
      </c>
      <c r="AL174" s="203">
        <v>0</v>
      </c>
    </row>
    <row r="175" spans="1:38" s="6" customFormat="1" ht="14.4" x14ac:dyDescent="0.3">
      <c r="A175" s="65" t="s">
        <v>924</v>
      </c>
      <c r="B175" s="25" t="s">
        <v>144</v>
      </c>
      <c r="C175" s="24">
        <v>0</v>
      </c>
      <c r="D175" s="24">
        <v>0</v>
      </c>
      <c r="E175" s="24">
        <v>0</v>
      </c>
      <c r="F175" s="24">
        <v>0</v>
      </c>
      <c r="G175" s="24">
        <v>0</v>
      </c>
      <c r="H175" s="24">
        <v>0</v>
      </c>
      <c r="I175" s="24">
        <v>0</v>
      </c>
      <c r="J175" s="24">
        <v>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v>0</v>
      </c>
      <c r="AB175" s="24">
        <v>0</v>
      </c>
      <c r="AC175" s="24">
        <v>0</v>
      </c>
      <c r="AD175" s="24">
        <v>0</v>
      </c>
      <c r="AE175" s="24">
        <v>0</v>
      </c>
      <c r="AF175" s="24">
        <v>0</v>
      </c>
      <c r="AG175" s="24">
        <v>0</v>
      </c>
      <c r="AH175" s="24">
        <v>0</v>
      </c>
      <c r="AI175" s="24">
        <v>0</v>
      </c>
      <c r="AJ175" s="24">
        <v>0</v>
      </c>
      <c r="AK175" s="24">
        <v>0</v>
      </c>
      <c r="AL175" s="203">
        <v>0</v>
      </c>
    </row>
    <row r="176" spans="1:38" s="6" customFormat="1" ht="14.4" x14ac:dyDescent="0.3">
      <c r="A176" s="65" t="s">
        <v>925</v>
      </c>
      <c r="B176" s="25" t="s">
        <v>145</v>
      </c>
      <c r="C176" s="24">
        <v>0</v>
      </c>
      <c r="D176" s="24">
        <v>0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  <c r="AD176" s="24">
        <v>0</v>
      </c>
      <c r="AE176" s="24">
        <v>0</v>
      </c>
      <c r="AF176" s="24">
        <v>0</v>
      </c>
      <c r="AG176" s="24">
        <v>0</v>
      </c>
      <c r="AH176" s="24">
        <v>0</v>
      </c>
      <c r="AI176" s="24">
        <v>0</v>
      </c>
      <c r="AJ176" s="24">
        <v>0</v>
      </c>
      <c r="AK176" s="24">
        <v>0</v>
      </c>
      <c r="AL176" s="203">
        <v>0</v>
      </c>
    </row>
    <row r="177" spans="1:38" s="6" customFormat="1" ht="14.4" x14ac:dyDescent="0.3">
      <c r="A177" s="65" t="s">
        <v>926</v>
      </c>
      <c r="B177" s="25" t="s">
        <v>146</v>
      </c>
      <c r="C177" s="24">
        <v>0</v>
      </c>
      <c r="D177" s="24">
        <v>0</v>
      </c>
      <c r="E177" s="24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0</v>
      </c>
      <c r="AC177" s="24">
        <v>0</v>
      </c>
      <c r="AD177" s="24">
        <v>0</v>
      </c>
      <c r="AE177" s="24">
        <v>0</v>
      </c>
      <c r="AF177" s="24">
        <v>0</v>
      </c>
      <c r="AG177" s="24">
        <v>0</v>
      </c>
      <c r="AH177" s="24">
        <v>0</v>
      </c>
      <c r="AI177" s="24">
        <v>0</v>
      </c>
      <c r="AJ177" s="24">
        <v>0</v>
      </c>
      <c r="AK177" s="24">
        <v>0</v>
      </c>
      <c r="AL177" s="203">
        <v>0</v>
      </c>
    </row>
    <row r="178" spans="1:38" s="6" customFormat="1" ht="14.4" x14ac:dyDescent="0.3">
      <c r="A178" s="65" t="s">
        <v>927</v>
      </c>
      <c r="B178" s="25" t="s">
        <v>147</v>
      </c>
      <c r="C178" s="24">
        <v>0</v>
      </c>
      <c r="D178" s="24">
        <v>0</v>
      </c>
      <c r="E178" s="24">
        <v>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  <c r="AD178" s="24">
        <v>0</v>
      </c>
      <c r="AE178" s="24">
        <v>0</v>
      </c>
      <c r="AF178" s="24">
        <v>0</v>
      </c>
      <c r="AG178" s="24">
        <v>0</v>
      </c>
      <c r="AH178" s="24">
        <v>0</v>
      </c>
      <c r="AI178" s="24">
        <v>0</v>
      </c>
      <c r="AJ178" s="24">
        <v>0</v>
      </c>
      <c r="AK178" s="24">
        <v>0</v>
      </c>
      <c r="AL178" s="203">
        <v>0</v>
      </c>
    </row>
    <row r="179" spans="1:38" s="6" customFormat="1" ht="14.4" x14ac:dyDescent="0.3">
      <c r="A179" s="65" t="s">
        <v>928</v>
      </c>
      <c r="B179" s="25" t="s">
        <v>148</v>
      </c>
      <c r="C179" s="24">
        <v>0</v>
      </c>
      <c r="D179" s="24">
        <v>0</v>
      </c>
      <c r="E179" s="24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  <c r="AD179" s="24">
        <v>0</v>
      </c>
      <c r="AE179" s="24">
        <v>0</v>
      </c>
      <c r="AF179" s="24">
        <v>0</v>
      </c>
      <c r="AG179" s="24">
        <v>0</v>
      </c>
      <c r="AH179" s="24">
        <v>0</v>
      </c>
      <c r="AI179" s="24">
        <v>0</v>
      </c>
      <c r="AJ179" s="24">
        <v>0</v>
      </c>
      <c r="AK179" s="24">
        <v>0</v>
      </c>
      <c r="AL179" s="203">
        <v>0</v>
      </c>
    </row>
    <row r="180" spans="1:38" s="6" customFormat="1" ht="14.4" x14ac:dyDescent="0.3">
      <c r="A180" s="65" t="s">
        <v>929</v>
      </c>
      <c r="B180" s="25" t="s">
        <v>149</v>
      </c>
      <c r="C180" s="24">
        <v>0</v>
      </c>
      <c r="D180" s="24">
        <v>0</v>
      </c>
      <c r="E180" s="24">
        <v>0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0</v>
      </c>
      <c r="W180" s="24">
        <v>0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  <c r="AD180" s="24">
        <v>0</v>
      </c>
      <c r="AE180" s="24">
        <v>0</v>
      </c>
      <c r="AF180" s="24">
        <v>0</v>
      </c>
      <c r="AG180" s="24">
        <v>0</v>
      </c>
      <c r="AH180" s="24">
        <v>0</v>
      </c>
      <c r="AI180" s="24">
        <v>0</v>
      </c>
      <c r="AJ180" s="24">
        <v>0</v>
      </c>
      <c r="AK180" s="24">
        <v>0</v>
      </c>
      <c r="AL180" s="203">
        <v>0</v>
      </c>
    </row>
    <row r="181" spans="1:38" s="6" customFormat="1" ht="14.4" x14ac:dyDescent="0.3">
      <c r="A181" s="65" t="s">
        <v>930</v>
      </c>
      <c r="B181" s="25" t="s">
        <v>150</v>
      </c>
      <c r="C181" s="24">
        <v>0</v>
      </c>
      <c r="D181" s="24">
        <v>0</v>
      </c>
      <c r="E181" s="24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0</v>
      </c>
      <c r="AA181" s="24">
        <v>0</v>
      </c>
      <c r="AB181" s="24">
        <v>0</v>
      </c>
      <c r="AC181" s="24">
        <v>0</v>
      </c>
      <c r="AD181" s="24">
        <v>0</v>
      </c>
      <c r="AE181" s="24">
        <v>0</v>
      </c>
      <c r="AF181" s="24">
        <v>0</v>
      </c>
      <c r="AG181" s="24">
        <v>0</v>
      </c>
      <c r="AH181" s="24">
        <v>0</v>
      </c>
      <c r="AI181" s="24">
        <v>0</v>
      </c>
      <c r="AJ181" s="24">
        <v>0</v>
      </c>
      <c r="AK181" s="24">
        <v>0</v>
      </c>
      <c r="AL181" s="203">
        <v>0</v>
      </c>
    </row>
    <row r="182" spans="1:38" s="6" customFormat="1" ht="14.4" x14ac:dyDescent="0.3">
      <c r="A182" s="65" t="s">
        <v>931</v>
      </c>
      <c r="B182" s="25" t="s">
        <v>151</v>
      </c>
      <c r="C182" s="24">
        <v>0</v>
      </c>
      <c r="D182" s="24">
        <v>0</v>
      </c>
      <c r="E182" s="24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  <c r="AD182" s="24">
        <v>0</v>
      </c>
      <c r="AE182" s="24">
        <v>0</v>
      </c>
      <c r="AF182" s="24">
        <v>0</v>
      </c>
      <c r="AG182" s="24">
        <v>0</v>
      </c>
      <c r="AH182" s="24">
        <v>0</v>
      </c>
      <c r="AI182" s="24">
        <v>0</v>
      </c>
      <c r="AJ182" s="24">
        <v>0</v>
      </c>
      <c r="AK182" s="24">
        <v>0</v>
      </c>
      <c r="AL182" s="203">
        <v>0</v>
      </c>
    </row>
    <row r="183" spans="1:38" s="6" customFormat="1" ht="14.4" x14ac:dyDescent="0.3">
      <c r="A183" s="65" t="s">
        <v>932</v>
      </c>
      <c r="B183" s="25" t="s">
        <v>152</v>
      </c>
      <c r="C183" s="24">
        <v>0</v>
      </c>
      <c r="D183" s="24">
        <v>0</v>
      </c>
      <c r="E183" s="24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  <c r="U183" s="24">
        <v>0</v>
      </c>
      <c r="V183" s="24">
        <v>0</v>
      </c>
      <c r="W183" s="24">
        <v>0</v>
      </c>
      <c r="X183" s="24">
        <v>0</v>
      </c>
      <c r="Y183" s="24">
        <v>0</v>
      </c>
      <c r="Z183" s="24">
        <v>0</v>
      </c>
      <c r="AA183" s="24">
        <v>0</v>
      </c>
      <c r="AB183" s="24">
        <v>0</v>
      </c>
      <c r="AC183" s="24">
        <v>0</v>
      </c>
      <c r="AD183" s="24">
        <v>0</v>
      </c>
      <c r="AE183" s="24">
        <v>0</v>
      </c>
      <c r="AF183" s="24">
        <v>0</v>
      </c>
      <c r="AG183" s="24">
        <v>0</v>
      </c>
      <c r="AH183" s="24">
        <v>0</v>
      </c>
      <c r="AI183" s="24">
        <v>0</v>
      </c>
      <c r="AJ183" s="24">
        <v>0</v>
      </c>
      <c r="AK183" s="24">
        <v>0</v>
      </c>
      <c r="AL183" s="203">
        <v>0</v>
      </c>
    </row>
    <row r="184" spans="1:38" s="6" customFormat="1" ht="14.4" x14ac:dyDescent="0.3">
      <c r="A184" s="65" t="s">
        <v>933</v>
      </c>
      <c r="B184" s="25" t="s">
        <v>153</v>
      </c>
      <c r="C184" s="24">
        <v>0</v>
      </c>
      <c r="D184" s="24">
        <v>0</v>
      </c>
      <c r="E184" s="24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0</v>
      </c>
      <c r="M184" s="24">
        <v>0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0</v>
      </c>
      <c r="AC184" s="24">
        <v>0</v>
      </c>
      <c r="AD184" s="24">
        <v>0</v>
      </c>
      <c r="AE184" s="24">
        <v>0</v>
      </c>
      <c r="AF184" s="24">
        <v>0</v>
      </c>
      <c r="AG184" s="24">
        <v>0</v>
      </c>
      <c r="AH184" s="24">
        <v>0</v>
      </c>
      <c r="AI184" s="24">
        <v>0</v>
      </c>
      <c r="AJ184" s="24">
        <v>0</v>
      </c>
      <c r="AK184" s="24">
        <v>0</v>
      </c>
      <c r="AL184" s="203">
        <v>0</v>
      </c>
    </row>
    <row r="185" spans="1:38" s="6" customFormat="1" ht="14.4" x14ac:dyDescent="0.3">
      <c r="A185" s="65" t="s">
        <v>934</v>
      </c>
      <c r="B185" s="25" t="s">
        <v>154</v>
      </c>
      <c r="C185" s="24">
        <v>0</v>
      </c>
      <c r="D185" s="24">
        <v>0</v>
      </c>
      <c r="E185" s="24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  <c r="AD185" s="24">
        <v>0</v>
      </c>
      <c r="AE185" s="24">
        <v>0</v>
      </c>
      <c r="AF185" s="24">
        <v>0</v>
      </c>
      <c r="AG185" s="24">
        <v>0</v>
      </c>
      <c r="AH185" s="24">
        <v>0</v>
      </c>
      <c r="AI185" s="24">
        <v>0</v>
      </c>
      <c r="AJ185" s="24">
        <v>0</v>
      </c>
      <c r="AK185" s="24">
        <v>0</v>
      </c>
      <c r="AL185" s="203">
        <v>0</v>
      </c>
    </row>
    <row r="186" spans="1:38" s="6" customFormat="1" ht="14.4" x14ac:dyDescent="0.3">
      <c r="A186" s="65" t="s">
        <v>935</v>
      </c>
      <c r="B186" s="25" t="s">
        <v>155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  <c r="AD186" s="24">
        <v>0</v>
      </c>
      <c r="AE186" s="24">
        <v>0</v>
      </c>
      <c r="AF186" s="24">
        <v>0</v>
      </c>
      <c r="AG186" s="24">
        <v>0</v>
      </c>
      <c r="AH186" s="24">
        <v>0</v>
      </c>
      <c r="AI186" s="24">
        <v>0</v>
      </c>
      <c r="AJ186" s="24">
        <v>0</v>
      </c>
      <c r="AK186" s="24">
        <v>0</v>
      </c>
      <c r="AL186" s="203">
        <v>0</v>
      </c>
    </row>
    <row r="187" spans="1:38" s="6" customFormat="1" ht="14.4" x14ac:dyDescent="0.3">
      <c r="A187" s="65" t="s">
        <v>936</v>
      </c>
      <c r="B187" s="25" t="s">
        <v>70</v>
      </c>
      <c r="C187" s="24">
        <v>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0</v>
      </c>
      <c r="J187" s="24">
        <v>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0</v>
      </c>
      <c r="Q187" s="24">
        <v>0</v>
      </c>
      <c r="R187" s="24">
        <v>0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v>0</v>
      </c>
      <c r="AB187" s="24">
        <v>0</v>
      </c>
      <c r="AC187" s="24">
        <v>0</v>
      </c>
      <c r="AD187" s="24">
        <v>0</v>
      </c>
      <c r="AE187" s="24">
        <v>0</v>
      </c>
      <c r="AF187" s="24">
        <v>0</v>
      </c>
      <c r="AG187" s="24">
        <v>0</v>
      </c>
      <c r="AH187" s="24">
        <v>0</v>
      </c>
      <c r="AI187" s="24">
        <v>0</v>
      </c>
      <c r="AJ187" s="24">
        <v>0</v>
      </c>
      <c r="AK187" s="24">
        <v>0</v>
      </c>
      <c r="AL187" s="203">
        <v>0</v>
      </c>
    </row>
    <row r="188" spans="1:38" s="6" customFormat="1" ht="14.4" x14ac:dyDescent="0.3">
      <c r="A188" s="95" t="s">
        <v>937</v>
      </c>
      <c r="B188" s="96" t="s">
        <v>156</v>
      </c>
      <c r="C188" s="97">
        <v>0</v>
      </c>
      <c r="D188" s="97">
        <v>0</v>
      </c>
      <c r="E188" s="97">
        <v>0</v>
      </c>
      <c r="F188" s="97">
        <v>0</v>
      </c>
      <c r="G188" s="97">
        <v>0</v>
      </c>
      <c r="H188" s="97">
        <v>0</v>
      </c>
      <c r="I188" s="97">
        <v>0</v>
      </c>
      <c r="J188" s="97">
        <v>0</v>
      </c>
      <c r="K188" s="97">
        <v>0</v>
      </c>
      <c r="L188" s="97">
        <v>0</v>
      </c>
      <c r="M188" s="97">
        <v>0</v>
      </c>
      <c r="N188" s="97">
        <v>0</v>
      </c>
      <c r="O188" s="97">
        <v>0</v>
      </c>
      <c r="P188" s="97">
        <v>0</v>
      </c>
      <c r="Q188" s="97">
        <v>0</v>
      </c>
      <c r="R188" s="97">
        <v>0</v>
      </c>
      <c r="S188" s="97">
        <v>0</v>
      </c>
      <c r="T188" s="97">
        <v>0</v>
      </c>
      <c r="U188" s="97">
        <v>0</v>
      </c>
      <c r="V188" s="97">
        <v>0</v>
      </c>
      <c r="W188" s="97">
        <v>0</v>
      </c>
      <c r="X188" s="97">
        <v>0</v>
      </c>
      <c r="Y188" s="97">
        <v>0</v>
      </c>
      <c r="Z188" s="97">
        <v>0</v>
      </c>
      <c r="AA188" s="97">
        <v>0</v>
      </c>
      <c r="AB188" s="97">
        <v>0</v>
      </c>
      <c r="AC188" s="97">
        <v>0</v>
      </c>
      <c r="AD188" s="97">
        <v>0</v>
      </c>
      <c r="AE188" s="97">
        <v>0</v>
      </c>
      <c r="AF188" s="97">
        <v>0</v>
      </c>
      <c r="AG188" s="97">
        <v>0</v>
      </c>
      <c r="AH188" s="97">
        <v>0</v>
      </c>
      <c r="AI188" s="97">
        <v>0</v>
      </c>
      <c r="AJ188" s="97">
        <v>0</v>
      </c>
      <c r="AK188" s="97">
        <v>0</v>
      </c>
      <c r="AL188" s="204">
        <v>0</v>
      </c>
    </row>
    <row r="189" spans="1:38" s="6" customFormat="1" ht="14.4" x14ac:dyDescent="0.3">
      <c r="A189" s="65" t="s">
        <v>938</v>
      </c>
      <c r="B189" s="25" t="s">
        <v>143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  <c r="AD189" s="24">
        <v>0</v>
      </c>
      <c r="AE189" s="24">
        <v>0</v>
      </c>
      <c r="AF189" s="24">
        <v>0</v>
      </c>
      <c r="AG189" s="24">
        <v>0</v>
      </c>
      <c r="AH189" s="24">
        <v>0</v>
      </c>
      <c r="AI189" s="24">
        <v>0</v>
      </c>
      <c r="AJ189" s="24">
        <v>0</v>
      </c>
      <c r="AK189" s="24">
        <v>0</v>
      </c>
      <c r="AL189" s="203">
        <v>0</v>
      </c>
    </row>
    <row r="190" spans="1:38" s="6" customFormat="1" ht="14.4" x14ac:dyDescent="0.3">
      <c r="A190" s="65" t="s">
        <v>939</v>
      </c>
      <c r="B190" s="25" t="s">
        <v>144</v>
      </c>
      <c r="C190" s="24">
        <v>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  <c r="U190" s="24">
        <v>0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  <c r="AD190" s="24">
        <v>0</v>
      </c>
      <c r="AE190" s="24">
        <v>0</v>
      </c>
      <c r="AF190" s="24">
        <v>0</v>
      </c>
      <c r="AG190" s="24">
        <v>0</v>
      </c>
      <c r="AH190" s="24">
        <v>0</v>
      </c>
      <c r="AI190" s="24">
        <v>0</v>
      </c>
      <c r="AJ190" s="24">
        <v>0</v>
      </c>
      <c r="AK190" s="24">
        <v>0</v>
      </c>
      <c r="AL190" s="203">
        <v>0</v>
      </c>
    </row>
    <row r="191" spans="1:38" s="6" customFormat="1" ht="14.4" x14ac:dyDescent="0.3">
      <c r="A191" s="65" t="s">
        <v>940</v>
      </c>
      <c r="B191" s="25" t="s">
        <v>145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  <c r="AD191" s="24">
        <v>0</v>
      </c>
      <c r="AE191" s="24">
        <v>0</v>
      </c>
      <c r="AF191" s="24">
        <v>0</v>
      </c>
      <c r="AG191" s="24">
        <v>0</v>
      </c>
      <c r="AH191" s="24">
        <v>0</v>
      </c>
      <c r="AI191" s="24">
        <v>0</v>
      </c>
      <c r="AJ191" s="24">
        <v>0</v>
      </c>
      <c r="AK191" s="24">
        <v>0</v>
      </c>
      <c r="AL191" s="203">
        <v>0</v>
      </c>
    </row>
    <row r="192" spans="1:38" s="6" customFormat="1" ht="14.4" x14ac:dyDescent="0.3">
      <c r="A192" s="65" t="s">
        <v>941</v>
      </c>
      <c r="B192" s="25" t="s">
        <v>146</v>
      </c>
      <c r="C192" s="24">
        <v>0</v>
      </c>
      <c r="D192" s="24">
        <v>0</v>
      </c>
      <c r="E192" s="24">
        <v>0</v>
      </c>
      <c r="F192" s="24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v>0</v>
      </c>
      <c r="AB192" s="24">
        <v>0</v>
      </c>
      <c r="AC192" s="24">
        <v>0</v>
      </c>
      <c r="AD192" s="24">
        <v>0</v>
      </c>
      <c r="AE192" s="24">
        <v>0</v>
      </c>
      <c r="AF192" s="24">
        <v>0</v>
      </c>
      <c r="AG192" s="24">
        <v>0</v>
      </c>
      <c r="AH192" s="24">
        <v>0</v>
      </c>
      <c r="AI192" s="24">
        <v>0</v>
      </c>
      <c r="AJ192" s="24">
        <v>0</v>
      </c>
      <c r="AK192" s="24">
        <v>0</v>
      </c>
      <c r="AL192" s="203">
        <v>0</v>
      </c>
    </row>
    <row r="193" spans="1:38" s="6" customFormat="1" ht="14.4" x14ac:dyDescent="0.3">
      <c r="A193" s="65" t="s">
        <v>942</v>
      </c>
      <c r="B193" s="25" t="s">
        <v>147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  <c r="AD193" s="24">
        <v>0</v>
      </c>
      <c r="AE193" s="24">
        <v>0</v>
      </c>
      <c r="AF193" s="24">
        <v>0</v>
      </c>
      <c r="AG193" s="24">
        <v>0</v>
      </c>
      <c r="AH193" s="24">
        <v>0</v>
      </c>
      <c r="AI193" s="24">
        <v>0</v>
      </c>
      <c r="AJ193" s="24">
        <v>0</v>
      </c>
      <c r="AK193" s="24">
        <v>0</v>
      </c>
      <c r="AL193" s="203">
        <v>0</v>
      </c>
    </row>
    <row r="194" spans="1:38" s="6" customFormat="1" ht="14.4" x14ac:dyDescent="0.3">
      <c r="A194" s="65" t="s">
        <v>943</v>
      </c>
      <c r="B194" s="25" t="s">
        <v>148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  <c r="AD194" s="24">
        <v>0</v>
      </c>
      <c r="AE194" s="24">
        <v>0</v>
      </c>
      <c r="AF194" s="24">
        <v>0</v>
      </c>
      <c r="AG194" s="24">
        <v>0</v>
      </c>
      <c r="AH194" s="24">
        <v>0</v>
      </c>
      <c r="AI194" s="24">
        <v>0</v>
      </c>
      <c r="AJ194" s="24">
        <v>0</v>
      </c>
      <c r="AK194" s="24">
        <v>0</v>
      </c>
      <c r="AL194" s="203">
        <v>0</v>
      </c>
    </row>
    <row r="195" spans="1:38" s="6" customFormat="1" ht="14.4" x14ac:dyDescent="0.3">
      <c r="A195" s="65" t="s">
        <v>944</v>
      </c>
      <c r="B195" s="25" t="s">
        <v>149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0</v>
      </c>
      <c r="W195" s="24">
        <v>0</v>
      </c>
      <c r="X195" s="24">
        <v>0</v>
      </c>
      <c r="Y195" s="24">
        <v>0</v>
      </c>
      <c r="Z195" s="24">
        <v>0</v>
      </c>
      <c r="AA195" s="24">
        <v>0</v>
      </c>
      <c r="AB195" s="24">
        <v>0</v>
      </c>
      <c r="AC195" s="24">
        <v>0</v>
      </c>
      <c r="AD195" s="24">
        <v>0</v>
      </c>
      <c r="AE195" s="24">
        <v>0</v>
      </c>
      <c r="AF195" s="24">
        <v>0</v>
      </c>
      <c r="AG195" s="24">
        <v>0</v>
      </c>
      <c r="AH195" s="24">
        <v>0</v>
      </c>
      <c r="AI195" s="24">
        <v>0</v>
      </c>
      <c r="AJ195" s="24">
        <v>0</v>
      </c>
      <c r="AK195" s="24">
        <v>0</v>
      </c>
      <c r="AL195" s="203">
        <v>0</v>
      </c>
    </row>
    <row r="196" spans="1:38" s="6" customFormat="1" ht="14.4" x14ac:dyDescent="0.3">
      <c r="A196" s="65" t="s">
        <v>945</v>
      </c>
      <c r="B196" s="25" t="s">
        <v>150</v>
      </c>
      <c r="C196" s="24">
        <v>0</v>
      </c>
      <c r="D196" s="24">
        <v>0</v>
      </c>
      <c r="E196" s="24">
        <v>0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0</v>
      </c>
      <c r="AC196" s="24">
        <v>0</v>
      </c>
      <c r="AD196" s="24">
        <v>0</v>
      </c>
      <c r="AE196" s="24">
        <v>0</v>
      </c>
      <c r="AF196" s="24">
        <v>0</v>
      </c>
      <c r="AG196" s="24">
        <v>0</v>
      </c>
      <c r="AH196" s="24">
        <v>0</v>
      </c>
      <c r="AI196" s="24">
        <v>0</v>
      </c>
      <c r="AJ196" s="24">
        <v>0</v>
      </c>
      <c r="AK196" s="24">
        <v>0</v>
      </c>
      <c r="AL196" s="203">
        <v>0</v>
      </c>
    </row>
    <row r="197" spans="1:38" s="6" customFormat="1" ht="14.4" x14ac:dyDescent="0.3">
      <c r="A197" s="65" t="s">
        <v>946</v>
      </c>
      <c r="B197" s="25" t="s">
        <v>151</v>
      </c>
      <c r="C197" s="24">
        <v>0</v>
      </c>
      <c r="D197" s="24">
        <v>0</v>
      </c>
      <c r="E197" s="24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  <c r="AD197" s="24">
        <v>0</v>
      </c>
      <c r="AE197" s="24">
        <v>0</v>
      </c>
      <c r="AF197" s="24">
        <v>0</v>
      </c>
      <c r="AG197" s="24">
        <v>0</v>
      </c>
      <c r="AH197" s="24">
        <v>0</v>
      </c>
      <c r="AI197" s="24">
        <v>0</v>
      </c>
      <c r="AJ197" s="24">
        <v>0</v>
      </c>
      <c r="AK197" s="24">
        <v>0</v>
      </c>
      <c r="AL197" s="203">
        <v>0</v>
      </c>
    </row>
    <row r="198" spans="1:38" s="6" customFormat="1" ht="14.4" x14ac:dyDescent="0.3">
      <c r="A198" s="65" t="s">
        <v>947</v>
      </c>
      <c r="B198" s="25" t="s">
        <v>152</v>
      </c>
      <c r="C198" s="24">
        <v>0</v>
      </c>
      <c r="D198" s="24">
        <v>0</v>
      </c>
      <c r="E198" s="24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v>0</v>
      </c>
      <c r="AB198" s="24">
        <v>0</v>
      </c>
      <c r="AC198" s="24">
        <v>0</v>
      </c>
      <c r="AD198" s="24">
        <v>0</v>
      </c>
      <c r="AE198" s="24">
        <v>0</v>
      </c>
      <c r="AF198" s="24">
        <v>0</v>
      </c>
      <c r="AG198" s="24">
        <v>0</v>
      </c>
      <c r="AH198" s="24">
        <v>0</v>
      </c>
      <c r="AI198" s="24">
        <v>0</v>
      </c>
      <c r="AJ198" s="24">
        <v>0</v>
      </c>
      <c r="AK198" s="24">
        <v>0</v>
      </c>
      <c r="AL198" s="203">
        <v>0</v>
      </c>
    </row>
    <row r="199" spans="1:38" s="6" customFormat="1" ht="14.4" x14ac:dyDescent="0.3">
      <c r="A199" s="65" t="s">
        <v>948</v>
      </c>
      <c r="B199" s="25" t="s">
        <v>153</v>
      </c>
      <c r="C199" s="24">
        <v>0</v>
      </c>
      <c r="D199" s="24">
        <v>0</v>
      </c>
      <c r="E199" s="24">
        <v>0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  <c r="AD199" s="24">
        <v>0</v>
      </c>
      <c r="AE199" s="24">
        <v>0</v>
      </c>
      <c r="AF199" s="24">
        <v>0</v>
      </c>
      <c r="AG199" s="24">
        <v>0</v>
      </c>
      <c r="AH199" s="24">
        <v>0</v>
      </c>
      <c r="AI199" s="24">
        <v>0</v>
      </c>
      <c r="AJ199" s="24">
        <v>0</v>
      </c>
      <c r="AK199" s="24">
        <v>0</v>
      </c>
      <c r="AL199" s="203">
        <v>0</v>
      </c>
    </row>
    <row r="200" spans="1:38" s="6" customFormat="1" ht="14.4" x14ac:dyDescent="0.3">
      <c r="A200" s="65" t="s">
        <v>949</v>
      </c>
      <c r="B200" s="25" t="s">
        <v>154</v>
      </c>
      <c r="C200" s="24">
        <v>0</v>
      </c>
      <c r="D200" s="24">
        <v>0</v>
      </c>
      <c r="E200" s="24">
        <v>0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  <c r="AD200" s="24">
        <v>0</v>
      </c>
      <c r="AE200" s="24">
        <v>0</v>
      </c>
      <c r="AF200" s="24">
        <v>0</v>
      </c>
      <c r="AG200" s="24">
        <v>0</v>
      </c>
      <c r="AH200" s="24">
        <v>0</v>
      </c>
      <c r="AI200" s="24">
        <v>0</v>
      </c>
      <c r="AJ200" s="24">
        <v>0</v>
      </c>
      <c r="AK200" s="24">
        <v>0</v>
      </c>
      <c r="AL200" s="203">
        <v>0</v>
      </c>
    </row>
    <row r="201" spans="1:38" s="6" customFormat="1" ht="14.4" x14ac:dyDescent="0.3">
      <c r="A201" s="65" t="s">
        <v>950</v>
      </c>
      <c r="B201" s="25" t="s">
        <v>155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24">
        <v>0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  <c r="AD201" s="24">
        <v>0</v>
      </c>
      <c r="AE201" s="24">
        <v>0</v>
      </c>
      <c r="AF201" s="24">
        <v>0</v>
      </c>
      <c r="AG201" s="24">
        <v>0</v>
      </c>
      <c r="AH201" s="24">
        <v>0</v>
      </c>
      <c r="AI201" s="24">
        <v>0</v>
      </c>
      <c r="AJ201" s="24">
        <v>0</v>
      </c>
      <c r="AK201" s="24">
        <v>0</v>
      </c>
      <c r="AL201" s="203">
        <v>0</v>
      </c>
    </row>
    <row r="202" spans="1:38" s="6" customFormat="1" ht="14.4" x14ac:dyDescent="0.3">
      <c r="A202" s="65" t="s">
        <v>951</v>
      </c>
      <c r="B202" s="25" t="s">
        <v>70</v>
      </c>
      <c r="C202" s="24">
        <v>0</v>
      </c>
      <c r="D202" s="24">
        <v>0</v>
      </c>
      <c r="E202" s="24">
        <v>0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  <c r="AD202" s="24">
        <v>0</v>
      </c>
      <c r="AE202" s="24">
        <v>0</v>
      </c>
      <c r="AF202" s="24">
        <v>0</v>
      </c>
      <c r="AG202" s="24">
        <v>0</v>
      </c>
      <c r="AH202" s="24">
        <v>0</v>
      </c>
      <c r="AI202" s="24">
        <v>0</v>
      </c>
      <c r="AJ202" s="24">
        <v>0</v>
      </c>
      <c r="AK202" s="24">
        <v>0</v>
      </c>
      <c r="AL202" s="203">
        <v>0</v>
      </c>
    </row>
    <row r="203" spans="1:38" s="6" customFormat="1" ht="14.4" x14ac:dyDescent="0.3">
      <c r="A203" s="95" t="s">
        <v>952</v>
      </c>
      <c r="B203" s="96" t="s">
        <v>157</v>
      </c>
      <c r="C203" s="97">
        <v>0</v>
      </c>
      <c r="D203" s="97">
        <v>0</v>
      </c>
      <c r="E203" s="97">
        <v>0</v>
      </c>
      <c r="F203" s="97">
        <v>0</v>
      </c>
      <c r="G203" s="97">
        <v>0</v>
      </c>
      <c r="H203" s="97">
        <v>0</v>
      </c>
      <c r="I203" s="97">
        <v>0</v>
      </c>
      <c r="J203" s="97">
        <v>0</v>
      </c>
      <c r="K203" s="97">
        <v>0</v>
      </c>
      <c r="L203" s="97">
        <v>0</v>
      </c>
      <c r="M203" s="97">
        <v>0</v>
      </c>
      <c r="N203" s="97">
        <v>0</v>
      </c>
      <c r="O203" s="97">
        <v>0</v>
      </c>
      <c r="P203" s="97">
        <v>0</v>
      </c>
      <c r="Q203" s="97">
        <v>0</v>
      </c>
      <c r="R203" s="97">
        <v>0</v>
      </c>
      <c r="S203" s="97">
        <v>0</v>
      </c>
      <c r="T203" s="97">
        <v>0</v>
      </c>
      <c r="U203" s="97">
        <v>0</v>
      </c>
      <c r="V203" s="97">
        <v>0</v>
      </c>
      <c r="W203" s="97">
        <v>0</v>
      </c>
      <c r="X203" s="97">
        <v>0</v>
      </c>
      <c r="Y203" s="97">
        <v>0</v>
      </c>
      <c r="Z203" s="97">
        <v>0</v>
      </c>
      <c r="AA203" s="97">
        <v>0</v>
      </c>
      <c r="AB203" s="97">
        <v>0</v>
      </c>
      <c r="AC203" s="97">
        <v>0</v>
      </c>
      <c r="AD203" s="97">
        <v>0</v>
      </c>
      <c r="AE203" s="97">
        <v>0</v>
      </c>
      <c r="AF203" s="97">
        <v>0</v>
      </c>
      <c r="AG203" s="97">
        <v>0</v>
      </c>
      <c r="AH203" s="97">
        <v>0</v>
      </c>
      <c r="AI203" s="97">
        <v>0</v>
      </c>
      <c r="AJ203" s="97">
        <v>0</v>
      </c>
      <c r="AK203" s="97">
        <v>0</v>
      </c>
      <c r="AL203" s="204">
        <v>0</v>
      </c>
    </row>
    <row r="204" spans="1:38" s="6" customFormat="1" ht="14.4" collapsed="1" x14ac:dyDescent="0.3">
      <c r="A204" s="66" t="s">
        <v>57</v>
      </c>
      <c r="B204" s="30" t="s">
        <v>94</v>
      </c>
      <c r="C204" s="31">
        <v>0</v>
      </c>
      <c r="D204" s="31">
        <v>0</v>
      </c>
      <c r="E204" s="31">
        <v>0</v>
      </c>
      <c r="F204" s="31">
        <v>0</v>
      </c>
      <c r="G204" s="31">
        <v>0</v>
      </c>
      <c r="H204" s="31">
        <v>0</v>
      </c>
      <c r="I204" s="31">
        <v>0</v>
      </c>
      <c r="J204" s="31">
        <v>0</v>
      </c>
      <c r="K204" s="31">
        <v>0</v>
      </c>
      <c r="L204" s="31">
        <v>0</v>
      </c>
      <c r="M204" s="31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31">
        <v>0</v>
      </c>
      <c r="T204" s="31">
        <v>0</v>
      </c>
      <c r="U204" s="31">
        <v>0</v>
      </c>
      <c r="V204" s="31">
        <v>0</v>
      </c>
      <c r="W204" s="31">
        <v>0</v>
      </c>
      <c r="X204" s="31">
        <v>0</v>
      </c>
      <c r="Y204" s="31">
        <v>0</v>
      </c>
      <c r="Z204" s="31">
        <v>0</v>
      </c>
      <c r="AA204" s="31">
        <v>0</v>
      </c>
      <c r="AB204" s="31">
        <v>0</v>
      </c>
      <c r="AC204" s="31">
        <v>0</v>
      </c>
      <c r="AD204" s="31">
        <v>0</v>
      </c>
      <c r="AE204" s="31">
        <v>0</v>
      </c>
      <c r="AF204" s="31">
        <v>0</v>
      </c>
      <c r="AG204" s="31">
        <v>0</v>
      </c>
      <c r="AH204" s="31">
        <v>0</v>
      </c>
      <c r="AI204" s="31">
        <v>0</v>
      </c>
      <c r="AJ204" s="31">
        <v>0</v>
      </c>
      <c r="AK204" s="31">
        <v>0</v>
      </c>
      <c r="AL204" s="205">
        <v>0</v>
      </c>
    </row>
    <row r="205" spans="1:38" s="6" customFormat="1" ht="14.4" x14ac:dyDescent="0.3">
      <c r="A205" s="65" t="s">
        <v>953</v>
      </c>
      <c r="B205" s="25" t="s">
        <v>143</v>
      </c>
      <c r="C205" s="24">
        <v>0</v>
      </c>
      <c r="D205" s="24">
        <v>0</v>
      </c>
      <c r="E205" s="24">
        <v>0</v>
      </c>
      <c r="F205" s="24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0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0</v>
      </c>
      <c r="AC205" s="24">
        <v>0</v>
      </c>
      <c r="AD205" s="24">
        <v>0</v>
      </c>
      <c r="AE205" s="24">
        <v>0</v>
      </c>
      <c r="AF205" s="24">
        <v>0</v>
      </c>
      <c r="AG205" s="24">
        <v>0</v>
      </c>
      <c r="AH205" s="24">
        <v>0</v>
      </c>
      <c r="AI205" s="24">
        <v>0</v>
      </c>
      <c r="AJ205" s="24">
        <v>0</v>
      </c>
      <c r="AK205" s="24">
        <v>0</v>
      </c>
      <c r="AL205" s="203">
        <v>0</v>
      </c>
    </row>
    <row r="206" spans="1:38" s="6" customFormat="1" ht="14.4" x14ac:dyDescent="0.3">
      <c r="A206" s="65" t="s">
        <v>954</v>
      </c>
      <c r="B206" s="25" t="s">
        <v>144</v>
      </c>
      <c r="C206" s="24">
        <v>0</v>
      </c>
      <c r="D206" s="24">
        <v>0</v>
      </c>
      <c r="E206" s="24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24">
        <v>0</v>
      </c>
      <c r="L206" s="24">
        <v>0</v>
      </c>
      <c r="M206" s="24">
        <v>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  <c r="AD206" s="24">
        <v>0</v>
      </c>
      <c r="AE206" s="24">
        <v>0</v>
      </c>
      <c r="AF206" s="24">
        <v>0</v>
      </c>
      <c r="AG206" s="24">
        <v>0</v>
      </c>
      <c r="AH206" s="24">
        <v>0</v>
      </c>
      <c r="AI206" s="24">
        <v>0</v>
      </c>
      <c r="AJ206" s="24">
        <v>0</v>
      </c>
      <c r="AK206" s="24">
        <v>0</v>
      </c>
      <c r="AL206" s="203">
        <v>0</v>
      </c>
    </row>
    <row r="207" spans="1:38" s="6" customFormat="1" ht="14.4" x14ac:dyDescent="0.3">
      <c r="A207" s="65" t="s">
        <v>955</v>
      </c>
      <c r="B207" s="25" t="s">
        <v>145</v>
      </c>
      <c r="C207" s="24">
        <v>0</v>
      </c>
      <c r="D207" s="24">
        <v>0</v>
      </c>
      <c r="E207" s="24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  <c r="AD207" s="24">
        <v>0</v>
      </c>
      <c r="AE207" s="24">
        <v>0</v>
      </c>
      <c r="AF207" s="24">
        <v>0</v>
      </c>
      <c r="AG207" s="24">
        <v>0</v>
      </c>
      <c r="AH207" s="24">
        <v>0</v>
      </c>
      <c r="AI207" s="24">
        <v>0</v>
      </c>
      <c r="AJ207" s="24">
        <v>0</v>
      </c>
      <c r="AK207" s="24">
        <v>0</v>
      </c>
      <c r="AL207" s="203">
        <v>0</v>
      </c>
    </row>
    <row r="208" spans="1:38" s="6" customFormat="1" ht="14.4" x14ac:dyDescent="0.3">
      <c r="A208" s="65" t="s">
        <v>956</v>
      </c>
      <c r="B208" s="25" t="s">
        <v>146</v>
      </c>
      <c r="C208" s="24">
        <v>0</v>
      </c>
      <c r="D208" s="24">
        <v>0</v>
      </c>
      <c r="E208" s="24">
        <v>0</v>
      </c>
      <c r="F208" s="24">
        <v>0</v>
      </c>
      <c r="G208" s="24">
        <v>0</v>
      </c>
      <c r="H208" s="24">
        <v>0</v>
      </c>
      <c r="I208" s="24">
        <v>0</v>
      </c>
      <c r="J208" s="24">
        <v>8957808</v>
      </c>
      <c r="K208" s="24">
        <v>178092984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21842630</v>
      </c>
      <c r="X208" s="24">
        <v>4986300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  <c r="AD208" s="24">
        <v>0</v>
      </c>
      <c r="AE208" s="24">
        <v>0</v>
      </c>
      <c r="AF208" s="24">
        <v>0</v>
      </c>
      <c r="AG208" s="24">
        <v>0</v>
      </c>
      <c r="AH208" s="24">
        <v>0</v>
      </c>
      <c r="AI208" s="24">
        <v>0</v>
      </c>
      <c r="AJ208" s="24">
        <v>0</v>
      </c>
      <c r="AK208" s="24">
        <v>0</v>
      </c>
      <c r="AL208" s="203">
        <v>213879722</v>
      </c>
    </row>
    <row r="209" spans="1:38" s="6" customFormat="1" ht="14.4" x14ac:dyDescent="0.3">
      <c r="A209" s="65" t="s">
        <v>957</v>
      </c>
      <c r="B209" s="25" t="s">
        <v>147</v>
      </c>
      <c r="C209" s="24">
        <v>0</v>
      </c>
      <c r="D209" s="24">
        <v>0</v>
      </c>
      <c r="E209" s="24">
        <v>0</v>
      </c>
      <c r="F209" s="24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  <c r="AD209" s="24">
        <v>0</v>
      </c>
      <c r="AE209" s="24">
        <v>0</v>
      </c>
      <c r="AF209" s="24">
        <v>0</v>
      </c>
      <c r="AG209" s="24">
        <v>0</v>
      </c>
      <c r="AH209" s="24">
        <v>0</v>
      </c>
      <c r="AI209" s="24">
        <v>0</v>
      </c>
      <c r="AJ209" s="24">
        <v>0</v>
      </c>
      <c r="AK209" s="24">
        <v>0</v>
      </c>
      <c r="AL209" s="203">
        <v>0</v>
      </c>
    </row>
    <row r="210" spans="1:38" s="6" customFormat="1" ht="14.4" x14ac:dyDescent="0.3">
      <c r="A210" s="65" t="s">
        <v>958</v>
      </c>
      <c r="B210" s="25" t="s">
        <v>148</v>
      </c>
      <c r="C210" s="24">
        <v>0</v>
      </c>
      <c r="D210" s="24">
        <v>0</v>
      </c>
      <c r="E210" s="24">
        <v>0</v>
      </c>
      <c r="F210" s="24">
        <v>0</v>
      </c>
      <c r="G210" s="24">
        <v>0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  <c r="AD210" s="24">
        <v>0</v>
      </c>
      <c r="AE210" s="24">
        <v>0</v>
      </c>
      <c r="AF210" s="24">
        <v>0</v>
      </c>
      <c r="AG210" s="24">
        <v>0</v>
      </c>
      <c r="AH210" s="24">
        <v>0</v>
      </c>
      <c r="AI210" s="24">
        <v>0</v>
      </c>
      <c r="AJ210" s="24">
        <v>0</v>
      </c>
      <c r="AK210" s="24">
        <v>0</v>
      </c>
      <c r="AL210" s="203">
        <v>0</v>
      </c>
    </row>
    <row r="211" spans="1:38" s="6" customFormat="1" ht="14.4" x14ac:dyDescent="0.3">
      <c r="A211" s="65" t="s">
        <v>959</v>
      </c>
      <c r="B211" s="25" t="s">
        <v>149</v>
      </c>
      <c r="C211" s="24">
        <v>0</v>
      </c>
      <c r="D211" s="24">
        <v>0</v>
      </c>
      <c r="E211" s="24">
        <v>0</v>
      </c>
      <c r="F211" s="24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  <c r="AD211" s="24">
        <v>0</v>
      </c>
      <c r="AE211" s="24">
        <v>0</v>
      </c>
      <c r="AF211" s="24">
        <v>0</v>
      </c>
      <c r="AG211" s="24">
        <v>0</v>
      </c>
      <c r="AH211" s="24">
        <v>0</v>
      </c>
      <c r="AI211" s="24">
        <v>0</v>
      </c>
      <c r="AJ211" s="24">
        <v>0</v>
      </c>
      <c r="AK211" s="24">
        <v>0</v>
      </c>
      <c r="AL211" s="203">
        <v>0</v>
      </c>
    </row>
    <row r="212" spans="1:38" s="6" customFormat="1" ht="14.4" x14ac:dyDescent="0.3">
      <c r="A212" s="65" t="s">
        <v>960</v>
      </c>
      <c r="B212" s="25" t="s">
        <v>150</v>
      </c>
      <c r="C212" s="24">
        <v>0</v>
      </c>
      <c r="D212" s="24">
        <v>0</v>
      </c>
      <c r="E212" s="24">
        <v>0</v>
      </c>
      <c r="F212" s="24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24">
        <v>0</v>
      </c>
      <c r="M212" s="24">
        <v>0</v>
      </c>
      <c r="N212" s="24">
        <v>0</v>
      </c>
      <c r="O212" s="24">
        <v>0</v>
      </c>
      <c r="P212" s="24">
        <v>0</v>
      </c>
      <c r="Q212" s="24">
        <v>0</v>
      </c>
      <c r="R212" s="24">
        <v>0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0</v>
      </c>
      <c r="AC212" s="24">
        <v>0</v>
      </c>
      <c r="AD212" s="24">
        <v>0</v>
      </c>
      <c r="AE212" s="24">
        <v>0</v>
      </c>
      <c r="AF212" s="24">
        <v>0</v>
      </c>
      <c r="AG212" s="24">
        <v>0</v>
      </c>
      <c r="AH212" s="24">
        <v>0</v>
      </c>
      <c r="AI212" s="24">
        <v>0</v>
      </c>
      <c r="AJ212" s="24">
        <v>0</v>
      </c>
      <c r="AK212" s="24">
        <v>0</v>
      </c>
      <c r="AL212" s="203">
        <v>0</v>
      </c>
    </row>
    <row r="213" spans="1:38" s="6" customFormat="1" ht="14.4" x14ac:dyDescent="0.3">
      <c r="A213" s="65" t="s">
        <v>961</v>
      </c>
      <c r="B213" s="25" t="s">
        <v>151</v>
      </c>
      <c r="C213" s="24">
        <v>0</v>
      </c>
      <c r="D213" s="24">
        <v>0</v>
      </c>
      <c r="E213" s="24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0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  <c r="AD213" s="24">
        <v>0</v>
      </c>
      <c r="AE213" s="24">
        <v>0</v>
      </c>
      <c r="AF213" s="24">
        <v>0</v>
      </c>
      <c r="AG213" s="24">
        <v>0</v>
      </c>
      <c r="AH213" s="24">
        <v>0</v>
      </c>
      <c r="AI213" s="24">
        <v>0</v>
      </c>
      <c r="AJ213" s="24">
        <v>0</v>
      </c>
      <c r="AK213" s="24">
        <v>0</v>
      </c>
      <c r="AL213" s="203">
        <v>0</v>
      </c>
    </row>
    <row r="214" spans="1:38" s="6" customFormat="1" ht="14.4" x14ac:dyDescent="0.3">
      <c r="A214" s="65" t="s">
        <v>962</v>
      </c>
      <c r="B214" s="25" t="s">
        <v>152</v>
      </c>
      <c r="C214" s="24">
        <v>0</v>
      </c>
      <c r="D214" s="24">
        <v>0</v>
      </c>
      <c r="E214" s="24">
        <v>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  <c r="AD214" s="24">
        <v>0</v>
      </c>
      <c r="AE214" s="24">
        <v>0</v>
      </c>
      <c r="AF214" s="24">
        <v>0</v>
      </c>
      <c r="AG214" s="24">
        <v>0</v>
      </c>
      <c r="AH214" s="24">
        <v>0</v>
      </c>
      <c r="AI214" s="24">
        <v>0</v>
      </c>
      <c r="AJ214" s="24">
        <v>0</v>
      </c>
      <c r="AK214" s="24">
        <v>0</v>
      </c>
      <c r="AL214" s="203">
        <v>0</v>
      </c>
    </row>
    <row r="215" spans="1:38" s="6" customFormat="1" ht="14.4" x14ac:dyDescent="0.3">
      <c r="A215" s="65" t="s">
        <v>963</v>
      </c>
      <c r="B215" s="25" t="s">
        <v>153</v>
      </c>
      <c r="C215" s="24">
        <v>0</v>
      </c>
      <c r="D215" s="24">
        <v>0</v>
      </c>
      <c r="E215" s="24">
        <v>0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0</v>
      </c>
      <c r="M215" s="24">
        <v>0</v>
      </c>
      <c r="N215" s="24">
        <v>0</v>
      </c>
      <c r="O215" s="24">
        <v>0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  <c r="AD215" s="24">
        <v>0</v>
      </c>
      <c r="AE215" s="24">
        <v>0</v>
      </c>
      <c r="AF215" s="24">
        <v>0</v>
      </c>
      <c r="AG215" s="24">
        <v>0</v>
      </c>
      <c r="AH215" s="24">
        <v>0</v>
      </c>
      <c r="AI215" s="24">
        <v>0</v>
      </c>
      <c r="AJ215" s="24">
        <v>0</v>
      </c>
      <c r="AK215" s="24">
        <v>0</v>
      </c>
      <c r="AL215" s="203">
        <v>0</v>
      </c>
    </row>
    <row r="216" spans="1:38" s="6" customFormat="1" ht="14.4" x14ac:dyDescent="0.3">
      <c r="A216" s="65" t="s">
        <v>964</v>
      </c>
      <c r="B216" s="25" t="s">
        <v>154</v>
      </c>
      <c r="C216" s="24">
        <v>0</v>
      </c>
      <c r="D216" s="24">
        <v>0</v>
      </c>
      <c r="E216" s="24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v>0</v>
      </c>
      <c r="AB216" s="24">
        <v>0</v>
      </c>
      <c r="AC216" s="24">
        <v>0</v>
      </c>
      <c r="AD216" s="24">
        <v>0</v>
      </c>
      <c r="AE216" s="24">
        <v>0</v>
      </c>
      <c r="AF216" s="24">
        <v>0</v>
      </c>
      <c r="AG216" s="24">
        <v>0</v>
      </c>
      <c r="AH216" s="24">
        <v>0</v>
      </c>
      <c r="AI216" s="24">
        <v>0</v>
      </c>
      <c r="AJ216" s="24">
        <v>0</v>
      </c>
      <c r="AK216" s="24">
        <v>0</v>
      </c>
      <c r="AL216" s="203">
        <v>0</v>
      </c>
    </row>
    <row r="217" spans="1:38" s="6" customFormat="1" ht="14.4" x14ac:dyDescent="0.3">
      <c r="A217" s="65" t="s">
        <v>965</v>
      </c>
      <c r="B217" s="25" t="s">
        <v>155</v>
      </c>
      <c r="C217" s="24">
        <v>0</v>
      </c>
      <c r="D217" s="24">
        <v>0</v>
      </c>
      <c r="E217" s="24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  <c r="AD217" s="24">
        <v>0</v>
      </c>
      <c r="AE217" s="24">
        <v>0</v>
      </c>
      <c r="AF217" s="24">
        <v>0</v>
      </c>
      <c r="AG217" s="24">
        <v>0</v>
      </c>
      <c r="AH217" s="24">
        <v>0</v>
      </c>
      <c r="AI217" s="24">
        <v>0</v>
      </c>
      <c r="AJ217" s="24">
        <v>0</v>
      </c>
      <c r="AK217" s="24">
        <v>0</v>
      </c>
      <c r="AL217" s="203">
        <v>0</v>
      </c>
    </row>
    <row r="218" spans="1:38" s="6" customFormat="1" ht="14.4" x14ac:dyDescent="0.3">
      <c r="A218" s="65" t="s">
        <v>966</v>
      </c>
      <c r="B218" s="25" t="s">
        <v>70</v>
      </c>
      <c r="C218" s="24">
        <v>0</v>
      </c>
      <c r="D218" s="24">
        <v>0</v>
      </c>
      <c r="E218" s="24">
        <v>0</v>
      </c>
      <c r="F218" s="24">
        <v>0</v>
      </c>
      <c r="G218" s="24">
        <v>0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v>0</v>
      </c>
      <c r="AB218" s="24">
        <v>0</v>
      </c>
      <c r="AC218" s="24">
        <v>0</v>
      </c>
      <c r="AD218" s="24">
        <v>0</v>
      </c>
      <c r="AE218" s="24">
        <v>0</v>
      </c>
      <c r="AF218" s="24">
        <v>0</v>
      </c>
      <c r="AG218" s="24">
        <v>0</v>
      </c>
      <c r="AH218" s="24">
        <v>0</v>
      </c>
      <c r="AI218" s="24">
        <v>0</v>
      </c>
      <c r="AJ218" s="24">
        <v>0</v>
      </c>
      <c r="AK218" s="24">
        <v>0</v>
      </c>
      <c r="AL218" s="203">
        <v>0</v>
      </c>
    </row>
    <row r="219" spans="1:38" s="6" customFormat="1" ht="14.4" x14ac:dyDescent="0.3">
      <c r="A219" s="95" t="s">
        <v>967</v>
      </c>
      <c r="B219" s="96" t="s">
        <v>157</v>
      </c>
      <c r="C219" s="97">
        <v>0</v>
      </c>
      <c r="D219" s="97">
        <v>0</v>
      </c>
      <c r="E219" s="97">
        <v>0</v>
      </c>
      <c r="F219" s="97">
        <v>0</v>
      </c>
      <c r="G219" s="97">
        <v>0</v>
      </c>
      <c r="H219" s="97">
        <v>0</v>
      </c>
      <c r="I219" s="97">
        <v>0</v>
      </c>
      <c r="J219" s="97">
        <v>8957808</v>
      </c>
      <c r="K219" s="97">
        <v>178092984</v>
      </c>
      <c r="L219" s="97">
        <v>0</v>
      </c>
      <c r="M219" s="97">
        <v>0</v>
      </c>
      <c r="N219" s="97">
        <v>0</v>
      </c>
      <c r="O219" s="97">
        <v>0</v>
      </c>
      <c r="P219" s="97">
        <v>0</v>
      </c>
      <c r="Q219" s="97">
        <v>0</v>
      </c>
      <c r="R219" s="97">
        <v>0</v>
      </c>
      <c r="S219" s="97">
        <v>0</v>
      </c>
      <c r="T219" s="97">
        <v>0</v>
      </c>
      <c r="U219" s="97">
        <v>0</v>
      </c>
      <c r="V219" s="97">
        <v>0</v>
      </c>
      <c r="W219" s="97">
        <v>21842630</v>
      </c>
      <c r="X219" s="97">
        <v>4986300</v>
      </c>
      <c r="Y219" s="97">
        <v>0</v>
      </c>
      <c r="Z219" s="97">
        <v>0</v>
      </c>
      <c r="AA219" s="97">
        <v>0</v>
      </c>
      <c r="AB219" s="97">
        <v>0</v>
      </c>
      <c r="AC219" s="97">
        <v>0</v>
      </c>
      <c r="AD219" s="97">
        <v>0</v>
      </c>
      <c r="AE219" s="97">
        <v>0</v>
      </c>
      <c r="AF219" s="97">
        <v>0</v>
      </c>
      <c r="AG219" s="97">
        <v>0</v>
      </c>
      <c r="AH219" s="97">
        <v>0</v>
      </c>
      <c r="AI219" s="97">
        <v>0</v>
      </c>
      <c r="AJ219" s="97">
        <v>0</v>
      </c>
      <c r="AK219" s="97">
        <v>0</v>
      </c>
      <c r="AL219" s="204">
        <v>213879722</v>
      </c>
    </row>
    <row r="220" spans="1:38" s="6" customFormat="1" ht="14.4" x14ac:dyDescent="0.3">
      <c r="A220" s="65" t="s">
        <v>968</v>
      </c>
      <c r="B220" s="25" t="s">
        <v>143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0</v>
      </c>
      <c r="Q220" s="24">
        <v>0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  <c r="AD220" s="24">
        <v>0</v>
      </c>
      <c r="AE220" s="24">
        <v>0</v>
      </c>
      <c r="AF220" s="24">
        <v>0</v>
      </c>
      <c r="AG220" s="24">
        <v>0</v>
      </c>
      <c r="AH220" s="24">
        <v>0</v>
      </c>
      <c r="AI220" s="24">
        <v>0</v>
      </c>
      <c r="AJ220" s="24">
        <v>0</v>
      </c>
      <c r="AK220" s="24">
        <v>0</v>
      </c>
      <c r="AL220" s="203">
        <v>0</v>
      </c>
    </row>
    <row r="221" spans="1:38" s="6" customFormat="1" ht="14.4" x14ac:dyDescent="0.3">
      <c r="A221" s="65" t="s">
        <v>969</v>
      </c>
      <c r="B221" s="25" t="s">
        <v>144</v>
      </c>
      <c r="C221" s="24">
        <v>0</v>
      </c>
      <c r="D221" s="24">
        <v>0</v>
      </c>
      <c r="E221" s="24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0</v>
      </c>
      <c r="Q221" s="24">
        <v>0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  <c r="AD221" s="24">
        <v>0</v>
      </c>
      <c r="AE221" s="24">
        <v>0</v>
      </c>
      <c r="AF221" s="24">
        <v>0</v>
      </c>
      <c r="AG221" s="24">
        <v>0</v>
      </c>
      <c r="AH221" s="24">
        <v>0</v>
      </c>
      <c r="AI221" s="24">
        <v>0</v>
      </c>
      <c r="AJ221" s="24">
        <v>0</v>
      </c>
      <c r="AK221" s="24">
        <v>0</v>
      </c>
      <c r="AL221" s="203">
        <v>0</v>
      </c>
    </row>
    <row r="222" spans="1:38" s="6" customFormat="1" ht="14.4" x14ac:dyDescent="0.3">
      <c r="A222" s="65" t="s">
        <v>970</v>
      </c>
      <c r="B222" s="25" t="s">
        <v>145</v>
      </c>
      <c r="C222" s="24">
        <v>0</v>
      </c>
      <c r="D222" s="24">
        <v>0</v>
      </c>
      <c r="E222" s="24">
        <v>0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0</v>
      </c>
      <c r="Q222" s="24">
        <v>0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  <c r="AD222" s="24">
        <v>0</v>
      </c>
      <c r="AE222" s="24">
        <v>0</v>
      </c>
      <c r="AF222" s="24">
        <v>0</v>
      </c>
      <c r="AG222" s="24">
        <v>0</v>
      </c>
      <c r="AH222" s="24">
        <v>0</v>
      </c>
      <c r="AI222" s="24">
        <v>0</v>
      </c>
      <c r="AJ222" s="24">
        <v>0</v>
      </c>
      <c r="AK222" s="24">
        <v>0</v>
      </c>
      <c r="AL222" s="203">
        <v>0</v>
      </c>
    </row>
    <row r="223" spans="1:38" s="6" customFormat="1" ht="14.4" x14ac:dyDescent="0.3">
      <c r="A223" s="65" t="s">
        <v>971</v>
      </c>
      <c r="B223" s="25" t="s">
        <v>146</v>
      </c>
      <c r="C223" s="24">
        <v>0</v>
      </c>
      <c r="D223" s="24">
        <v>0</v>
      </c>
      <c r="E223" s="24">
        <v>0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0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0</v>
      </c>
      <c r="AC223" s="24">
        <v>0</v>
      </c>
      <c r="AD223" s="24">
        <v>0</v>
      </c>
      <c r="AE223" s="24">
        <v>0</v>
      </c>
      <c r="AF223" s="24">
        <v>0</v>
      </c>
      <c r="AG223" s="24">
        <v>0</v>
      </c>
      <c r="AH223" s="24">
        <v>0</v>
      </c>
      <c r="AI223" s="24">
        <v>0</v>
      </c>
      <c r="AJ223" s="24">
        <v>0</v>
      </c>
      <c r="AK223" s="24">
        <v>0</v>
      </c>
      <c r="AL223" s="203">
        <v>0</v>
      </c>
    </row>
    <row r="224" spans="1:38" s="6" customFormat="1" ht="14.4" x14ac:dyDescent="0.3">
      <c r="A224" s="65" t="s">
        <v>972</v>
      </c>
      <c r="B224" s="25" t="s">
        <v>147</v>
      </c>
      <c r="C224" s="24">
        <v>0</v>
      </c>
      <c r="D224" s="24">
        <v>0</v>
      </c>
      <c r="E224" s="24">
        <v>0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  <c r="AD224" s="24">
        <v>0</v>
      </c>
      <c r="AE224" s="24">
        <v>0</v>
      </c>
      <c r="AF224" s="24">
        <v>0</v>
      </c>
      <c r="AG224" s="24">
        <v>0</v>
      </c>
      <c r="AH224" s="24">
        <v>0</v>
      </c>
      <c r="AI224" s="24">
        <v>0</v>
      </c>
      <c r="AJ224" s="24">
        <v>0</v>
      </c>
      <c r="AK224" s="24">
        <v>0</v>
      </c>
      <c r="AL224" s="203">
        <v>0</v>
      </c>
    </row>
    <row r="225" spans="1:38" s="6" customFormat="1" ht="14.4" x14ac:dyDescent="0.3">
      <c r="A225" s="65" t="s">
        <v>973</v>
      </c>
      <c r="B225" s="25" t="s">
        <v>148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  <c r="AD225" s="24">
        <v>0</v>
      </c>
      <c r="AE225" s="24">
        <v>0</v>
      </c>
      <c r="AF225" s="24">
        <v>0</v>
      </c>
      <c r="AG225" s="24">
        <v>0</v>
      </c>
      <c r="AH225" s="24">
        <v>0</v>
      </c>
      <c r="AI225" s="24">
        <v>0</v>
      </c>
      <c r="AJ225" s="24">
        <v>0</v>
      </c>
      <c r="AK225" s="24">
        <v>0</v>
      </c>
      <c r="AL225" s="203">
        <v>0</v>
      </c>
    </row>
    <row r="226" spans="1:38" s="6" customFormat="1" ht="14.4" x14ac:dyDescent="0.3">
      <c r="A226" s="65" t="s">
        <v>974</v>
      </c>
      <c r="B226" s="25" t="s">
        <v>149</v>
      </c>
      <c r="C226" s="24">
        <v>0</v>
      </c>
      <c r="D226" s="24">
        <v>0</v>
      </c>
      <c r="E226" s="24">
        <v>0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  <c r="AD226" s="24">
        <v>0</v>
      </c>
      <c r="AE226" s="24">
        <v>0</v>
      </c>
      <c r="AF226" s="24">
        <v>0</v>
      </c>
      <c r="AG226" s="24">
        <v>0</v>
      </c>
      <c r="AH226" s="24">
        <v>0</v>
      </c>
      <c r="AI226" s="24">
        <v>0</v>
      </c>
      <c r="AJ226" s="24">
        <v>0</v>
      </c>
      <c r="AK226" s="24">
        <v>0</v>
      </c>
      <c r="AL226" s="203">
        <v>0</v>
      </c>
    </row>
    <row r="227" spans="1:38" s="6" customFormat="1" ht="14.4" x14ac:dyDescent="0.3">
      <c r="A227" s="65" t="s">
        <v>975</v>
      </c>
      <c r="B227" s="25" t="s">
        <v>150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  <c r="AD227" s="24">
        <v>0</v>
      </c>
      <c r="AE227" s="24">
        <v>0</v>
      </c>
      <c r="AF227" s="24">
        <v>0</v>
      </c>
      <c r="AG227" s="24">
        <v>0</v>
      </c>
      <c r="AH227" s="24">
        <v>0</v>
      </c>
      <c r="AI227" s="24">
        <v>0</v>
      </c>
      <c r="AJ227" s="24">
        <v>0</v>
      </c>
      <c r="AK227" s="24">
        <v>0</v>
      </c>
      <c r="AL227" s="203">
        <v>0</v>
      </c>
    </row>
    <row r="228" spans="1:38" s="6" customFormat="1" ht="14.4" x14ac:dyDescent="0.3">
      <c r="A228" s="65" t="s">
        <v>976</v>
      </c>
      <c r="B228" s="25" t="s">
        <v>151</v>
      </c>
      <c r="C228" s="24">
        <v>0</v>
      </c>
      <c r="D228" s="24">
        <v>0</v>
      </c>
      <c r="E228" s="24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v>0</v>
      </c>
      <c r="AB228" s="24">
        <v>0</v>
      </c>
      <c r="AC228" s="24">
        <v>0</v>
      </c>
      <c r="AD228" s="24">
        <v>0</v>
      </c>
      <c r="AE228" s="24">
        <v>0</v>
      </c>
      <c r="AF228" s="24">
        <v>0</v>
      </c>
      <c r="AG228" s="24">
        <v>0</v>
      </c>
      <c r="AH228" s="24">
        <v>0</v>
      </c>
      <c r="AI228" s="24">
        <v>0</v>
      </c>
      <c r="AJ228" s="24">
        <v>0</v>
      </c>
      <c r="AK228" s="24">
        <v>0</v>
      </c>
      <c r="AL228" s="203">
        <v>0</v>
      </c>
    </row>
    <row r="229" spans="1:38" s="6" customFormat="1" ht="14.4" x14ac:dyDescent="0.3">
      <c r="A229" s="65" t="s">
        <v>977</v>
      </c>
      <c r="B229" s="25" t="s">
        <v>152</v>
      </c>
      <c r="C229" s="24">
        <v>0</v>
      </c>
      <c r="D229" s="24">
        <v>0</v>
      </c>
      <c r="E229" s="24">
        <v>0</v>
      </c>
      <c r="F229" s="24">
        <v>0</v>
      </c>
      <c r="G229" s="24">
        <v>0</v>
      </c>
      <c r="H229" s="24">
        <v>0</v>
      </c>
      <c r="I229" s="24">
        <v>0</v>
      </c>
      <c r="J229" s="24">
        <v>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v>0</v>
      </c>
      <c r="AB229" s="24">
        <v>0</v>
      </c>
      <c r="AC229" s="24">
        <v>0</v>
      </c>
      <c r="AD229" s="24">
        <v>0</v>
      </c>
      <c r="AE229" s="24">
        <v>0</v>
      </c>
      <c r="AF229" s="24">
        <v>0</v>
      </c>
      <c r="AG229" s="24">
        <v>0</v>
      </c>
      <c r="AH229" s="24">
        <v>0</v>
      </c>
      <c r="AI229" s="24">
        <v>0</v>
      </c>
      <c r="AJ229" s="24">
        <v>0</v>
      </c>
      <c r="AK229" s="24">
        <v>0</v>
      </c>
      <c r="AL229" s="203">
        <v>0</v>
      </c>
    </row>
    <row r="230" spans="1:38" s="6" customFormat="1" ht="14.4" x14ac:dyDescent="0.3">
      <c r="A230" s="65" t="s">
        <v>978</v>
      </c>
      <c r="B230" s="25" t="s">
        <v>153</v>
      </c>
      <c r="C230" s="24">
        <v>0</v>
      </c>
      <c r="D230" s="24">
        <v>0</v>
      </c>
      <c r="E230" s="24">
        <v>0</v>
      </c>
      <c r="F230" s="24">
        <v>0</v>
      </c>
      <c r="G230" s="24">
        <v>0</v>
      </c>
      <c r="H230" s="24">
        <v>0</v>
      </c>
      <c r="I230" s="24">
        <v>0</v>
      </c>
      <c r="J230" s="24">
        <v>0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  <c r="AD230" s="24">
        <v>0</v>
      </c>
      <c r="AE230" s="24">
        <v>0</v>
      </c>
      <c r="AF230" s="24">
        <v>0</v>
      </c>
      <c r="AG230" s="24">
        <v>0</v>
      </c>
      <c r="AH230" s="24">
        <v>0</v>
      </c>
      <c r="AI230" s="24">
        <v>0</v>
      </c>
      <c r="AJ230" s="24">
        <v>0</v>
      </c>
      <c r="AK230" s="24">
        <v>0</v>
      </c>
      <c r="AL230" s="203">
        <v>0</v>
      </c>
    </row>
    <row r="231" spans="1:38" s="6" customFormat="1" ht="14.4" x14ac:dyDescent="0.3">
      <c r="A231" s="65" t="s">
        <v>979</v>
      </c>
      <c r="B231" s="25" t="s">
        <v>154</v>
      </c>
      <c r="C231" s="24">
        <v>0</v>
      </c>
      <c r="D231" s="24">
        <v>0</v>
      </c>
      <c r="E231" s="24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  <c r="AD231" s="24">
        <v>0</v>
      </c>
      <c r="AE231" s="24">
        <v>0</v>
      </c>
      <c r="AF231" s="24">
        <v>0</v>
      </c>
      <c r="AG231" s="24">
        <v>0</v>
      </c>
      <c r="AH231" s="24">
        <v>0</v>
      </c>
      <c r="AI231" s="24">
        <v>0</v>
      </c>
      <c r="AJ231" s="24">
        <v>0</v>
      </c>
      <c r="AK231" s="24">
        <v>0</v>
      </c>
      <c r="AL231" s="203">
        <v>0</v>
      </c>
    </row>
    <row r="232" spans="1:38" s="6" customFormat="1" ht="14.4" x14ac:dyDescent="0.3">
      <c r="A232" s="65" t="s">
        <v>980</v>
      </c>
      <c r="B232" s="25" t="s">
        <v>155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  <c r="AD232" s="24">
        <v>0</v>
      </c>
      <c r="AE232" s="24">
        <v>0</v>
      </c>
      <c r="AF232" s="24">
        <v>0</v>
      </c>
      <c r="AG232" s="24">
        <v>0</v>
      </c>
      <c r="AH232" s="24">
        <v>0</v>
      </c>
      <c r="AI232" s="24">
        <v>0</v>
      </c>
      <c r="AJ232" s="24">
        <v>0</v>
      </c>
      <c r="AK232" s="24">
        <v>0</v>
      </c>
      <c r="AL232" s="203">
        <v>0</v>
      </c>
    </row>
    <row r="233" spans="1:38" s="6" customFormat="1" ht="14.4" x14ac:dyDescent="0.3">
      <c r="A233" s="65" t="s">
        <v>981</v>
      </c>
      <c r="B233" s="25" t="s">
        <v>70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  <c r="AD233" s="24">
        <v>0</v>
      </c>
      <c r="AE233" s="24">
        <v>0</v>
      </c>
      <c r="AF233" s="24">
        <v>0</v>
      </c>
      <c r="AG233" s="24">
        <v>0</v>
      </c>
      <c r="AH233" s="24">
        <v>0</v>
      </c>
      <c r="AI233" s="24">
        <v>0</v>
      </c>
      <c r="AJ233" s="24">
        <v>0</v>
      </c>
      <c r="AK233" s="24">
        <v>0</v>
      </c>
      <c r="AL233" s="203">
        <v>0</v>
      </c>
    </row>
    <row r="234" spans="1:38" s="6" customFormat="1" ht="14.4" x14ac:dyDescent="0.3">
      <c r="A234" s="95" t="s">
        <v>982</v>
      </c>
      <c r="B234" s="96" t="s">
        <v>168</v>
      </c>
      <c r="C234" s="97">
        <v>0</v>
      </c>
      <c r="D234" s="97">
        <v>0</v>
      </c>
      <c r="E234" s="97">
        <v>0</v>
      </c>
      <c r="F234" s="97">
        <v>0</v>
      </c>
      <c r="G234" s="97">
        <v>0</v>
      </c>
      <c r="H234" s="97">
        <v>0</v>
      </c>
      <c r="I234" s="97">
        <v>0</v>
      </c>
      <c r="J234" s="97">
        <v>0</v>
      </c>
      <c r="K234" s="97">
        <v>0</v>
      </c>
      <c r="L234" s="97">
        <v>0</v>
      </c>
      <c r="M234" s="97">
        <v>0</v>
      </c>
      <c r="N234" s="97">
        <v>0</v>
      </c>
      <c r="O234" s="97">
        <v>0</v>
      </c>
      <c r="P234" s="97">
        <v>0</v>
      </c>
      <c r="Q234" s="97">
        <v>0</v>
      </c>
      <c r="R234" s="97">
        <v>0</v>
      </c>
      <c r="S234" s="97">
        <v>0</v>
      </c>
      <c r="T234" s="97">
        <v>0</v>
      </c>
      <c r="U234" s="97">
        <v>0</v>
      </c>
      <c r="V234" s="97">
        <v>0</v>
      </c>
      <c r="W234" s="97">
        <v>0</v>
      </c>
      <c r="X234" s="97">
        <v>0</v>
      </c>
      <c r="Y234" s="97">
        <v>0</v>
      </c>
      <c r="Z234" s="97">
        <v>0</v>
      </c>
      <c r="AA234" s="97">
        <v>0</v>
      </c>
      <c r="AB234" s="97">
        <v>0</v>
      </c>
      <c r="AC234" s="97">
        <v>0</v>
      </c>
      <c r="AD234" s="97">
        <v>0</v>
      </c>
      <c r="AE234" s="97">
        <v>0</v>
      </c>
      <c r="AF234" s="97">
        <v>0</v>
      </c>
      <c r="AG234" s="97">
        <v>0</v>
      </c>
      <c r="AH234" s="97">
        <v>0</v>
      </c>
      <c r="AI234" s="97">
        <v>0</v>
      </c>
      <c r="AJ234" s="97">
        <v>0</v>
      </c>
      <c r="AK234" s="97">
        <v>0</v>
      </c>
      <c r="AL234" s="204">
        <v>0</v>
      </c>
    </row>
    <row r="235" spans="1:38" s="6" customFormat="1" ht="14.4" collapsed="1" x14ac:dyDescent="0.3">
      <c r="A235" s="66" t="s">
        <v>58</v>
      </c>
      <c r="B235" s="30" t="s">
        <v>120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>
        <v>0</v>
      </c>
      <c r="I235" s="31">
        <v>0</v>
      </c>
      <c r="J235" s="31">
        <v>8957808</v>
      </c>
      <c r="K235" s="31">
        <v>178092984</v>
      </c>
      <c r="L235" s="31">
        <v>0</v>
      </c>
      <c r="M235" s="31">
        <v>0</v>
      </c>
      <c r="N235" s="31">
        <v>0</v>
      </c>
      <c r="O235" s="31">
        <v>0</v>
      </c>
      <c r="P235" s="31">
        <v>0</v>
      </c>
      <c r="Q235" s="31">
        <v>0</v>
      </c>
      <c r="R235" s="31">
        <v>0</v>
      </c>
      <c r="S235" s="31">
        <v>0</v>
      </c>
      <c r="T235" s="31">
        <v>0</v>
      </c>
      <c r="U235" s="31">
        <v>0</v>
      </c>
      <c r="V235" s="31">
        <v>0</v>
      </c>
      <c r="W235" s="31">
        <v>21842630</v>
      </c>
      <c r="X235" s="31">
        <v>4986300</v>
      </c>
      <c r="Y235" s="31">
        <v>0</v>
      </c>
      <c r="Z235" s="31">
        <v>0</v>
      </c>
      <c r="AA235" s="31">
        <v>0</v>
      </c>
      <c r="AB235" s="31">
        <v>0</v>
      </c>
      <c r="AC235" s="31">
        <v>0</v>
      </c>
      <c r="AD235" s="31">
        <v>0</v>
      </c>
      <c r="AE235" s="31">
        <v>0</v>
      </c>
      <c r="AF235" s="31">
        <v>0</v>
      </c>
      <c r="AG235" s="31">
        <v>0</v>
      </c>
      <c r="AH235" s="31">
        <v>0</v>
      </c>
      <c r="AI235" s="31">
        <v>0</v>
      </c>
      <c r="AJ235" s="31">
        <v>0</v>
      </c>
      <c r="AK235" s="31">
        <v>0</v>
      </c>
      <c r="AL235" s="205">
        <v>213879722</v>
      </c>
    </row>
    <row r="236" spans="1:38" s="6" customFormat="1" ht="14.4" x14ac:dyDescent="0.3">
      <c r="A236" s="65" t="s">
        <v>983</v>
      </c>
      <c r="B236" s="25" t="s">
        <v>143</v>
      </c>
      <c r="C236" s="24">
        <v>0</v>
      </c>
      <c r="D236" s="24">
        <v>0</v>
      </c>
      <c r="E236" s="24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  <c r="AD236" s="24">
        <v>0</v>
      </c>
      <c r="AE236" s="24">
        <v>0</v>
      </c>
      <c r="AF236" s="24">
        <v>0</v>
      </c>
      <c r="AG236" s="24">
        <v>0</v>
      </c>
      <c r="AH236" s="24">
        <v>0</v>
      </c>
      <c r="AI236" s="24">
        <v>0</v>
      </c>
      <c r="AJ236" s="24">
        <v>0</v>
      </c>
      <c r="AK236" s="24">
        <v>0</v>
      </c>
      <c r="AL236" s="203">
        <v>0</v>
      </c>
    </row>
    <row r="237" spans="1:38" s="6" customFormat="1" ht="14.4" x14ac:dyDescent="0.3">
      <c r="A237" s="65" t="s">
        <v>984</v>
      </c>
      <c r="B237" s="25" t="s">
        <v>144</v>
      </c>
      <c r="C237" s="24">
        <v>0</v>
      </c>
      <c r="D237" s="24">
        <v>0</v>
      </c>
      <c r="E237" s="24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  <c r="AD237" s="24">
        <v>0</v>
      </c>
      <c r="AE237" s="24">
        <v>0</v>
      </c>
      <c r="AF237" s="24">
        <v>0</v>
      </c>
      <c r="AG237" s="24">
        <v>0</v>
      </c>
      <c r="AH237" s="24">
        <v>0</v>
      </c>
      <c r="AI237" s="24">
        <v>0</v>
      </c>
      <c r="AJ237" s="24">
        <v>0</v>
      </c>
      <c r="AK237" s="24">
        <v>0</v>
      </c>
      <c r="AL237" s="203">
        <v>0</v>
      </c>
    </row>
    <row r="238" spans="1:38" s="6" customFormat="1" ht="14.4" x14ac:dyDescent="0.3">
      <c r="A238" s="65" t="s">
        <v>985</v>
      </c>
      <c r="B238" s="25" t="s">
        <v>145</v>
      </c>
      <c r="C238" s="24">
        <v>0</v>
      </c>
      <c r="D238" s="24">
        <v>0</v>
      </c>
      <c r="E238" s="24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  <c r="AD238" s="24">
        <v>0</v>
      </c>
      <c r="AE238" s="24">
        <v>0</v>
      </c>
      <c r="AF238" s="24">
        <v>0</v>
      </c>
      <c r="AG238" s="24">
        <v>0</v>
      </c>
      <c r="AH238" s="24">
        <v>0</v>
      </c>
      <c r="AI238" s="24">
        <v>0</v>
      </c>
      <c r="AJ238" s="24">
        <v>0</v>
      </c>
      <c r="AK238" s="24">
        <v>0</v>
      </c>
      <c r="AL238" s="203">
        <v>0</v>
      </c>
    </row>
    <row r="239" spans="1:38" s="6" customFormat="1" ht="14.4" x14ac:dyDescent="0.3">
      <c r="A239" s="65" t="s">
        <v>986</v>
      </c>
      <c r="B239" s="25" t="s">
        <v>146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0</v>
      </c>
      <c r="AC239" s="24">
        <v>0</v>
      </c>
      <c r="AD239" s="24">
        <v>0</v>
      </c>
      <c r="AE239" s="24">
        <v>0</v>
      </c>
      <c r="AF239" s="24">
        <v>0</v>
      </c>
      <c r="AG239" s="24">
        <v>0</v>
      </c>
      <c r="AH239" s="24">
        <v>0</v>
      </c>
      <c r="AI239" s="24">
        <v>0</v>
      </c>
      <c r="AJ239" s="24">
        <v>0</v>
      </c>
      <c r="AK239" s="24">
        <v>0</v>
      </c>
      <c r="AL239" s="203">
        <v>0</v>
      </c>
    </row>
    <row r="240" spans="1:38" s="6" customFormat="1" ht="14.4" x14ac:dyDescent="0.3">
      <c r="A240" s="65" t="s">
        <v>987</v>
      </c>
      <c r="B240" s="25" t="s">
        <v>147</v>
      </c>
      <c r="C240" s="24">
        <v>0</v>
      </c>
      <c r="D240" s="24">
        <v>0</v>
      </c>
      <c r="E240" s="24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0</v>
      </c>
      <c r="W240" s="24">
        <v>0</v>
      </c>
      <c r="X240" s="24">
        <v>0</v>
      </c>
      <c r="Y240" s="24">
        <v>0</v>
      </c>
      <c r="Z240" s="24">
        <v>0</v>
      </c>
      <c r="AA240" s="24">
        <v>0</v>
      </c>
      <c r="AB240" s="24">
        <v>0</v>
      </c>
      <c r="AC240" s="24">
        <v>0</v>
      </c>
      <c r="AD240" s="24">
        <v>0</v>
      </c>
      <c r="AE240" s="24">
        <v>0</v>
      </c>
      <c r="AF240" s="24">
        <v>0</v>
      </c>
      <c r="AG240" s="24">
        <v>0</v>
      </c>
      <c r="AH240" s="24">
        <v>0</v>
      </c>
      <c r="AI240" s="24">
        <v>0</v>
      </c>
      <c r="AJ240" s="24">
        <v>0</v>
      </c>
      <c r="AK240" s="24">
        <v>0</v>
      </c>
      <c r="AL240" s="203">
        <v>0</v>
      </c>
    </row>
    <row r="241" spans="1:38" s="6" customFormat="1" ht="14.4" x14ac:dyDescent="0.3">
      <c r="A241" s="65" t="s">
        <v>988</v>
      </c>
      <c r="B241" s="25" t="s">
        <v>148</v>
      </c>
      <c r="C241" s="24">
        <v>0</v>
      </c>
      <c r="D241" s="24">
        <v>0</v>
      </c>
      <c r="E241" s="24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0</v>
      </c>
      <c r="W241" s="24">
        <v>0</v>
      </c>
      <c r="X241" s="24">
        <v>0</v>
      </c>
      <c r="Y241" s="24">
        <v>0</v>
      </c>
      <c r="Z241" s="24">
        <v>0</v>
      </c>
      <c r="AA241" s="24">
        <v>0</v>
      </c>
      <c r="AB241" s="24">
        <v>0</v>
      </c>
      <c r="AC241" s="24">
        <v>0</v>
      </c>
      <c r="AD241" s="24">
        <v>0</v>
      </c>
      <c r="AE241" s="24">
        <v>0</v>
      </c>
      <c r="AF241" s="24">
        <v>0</v>
      </c>
      <c r="AG241" s="24">
        <v>0</v>
      </c>
      <c r="AH241" s="24">
        <v>0</v>
      </c>
      <c r="AI241" s="24">
        <v>0</v>
      </c>
      <c r="AJ241" s="24">
        <v>0</v>
      </c>
      <c r="AK241" s="24">
        <v>0</v>
      </c>
      <c r="AL241" s="203">
        <v>0</v>
      </c>
    </row>
    <row r="242" spans="1:38" s="6" customFormat="1" ht="14.4" x14ac:dyDescent="0.3">
      <c r="A242" s="65" t="s">
        <v>989</v>
      </c>
      <c r="B242" s="25" t="s">
        <v>149</v>
      </c>
      <c r="C242" s="24">
        <v>0</v>
      </c>
      <c r="D242" s="24">
        <v>0</v>
      </c>
      <c r="E242" s="24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0</v>
      </c>
      <c r="U242" s="24">
        <v>0</v>
      </c>
      <c r="V242" s="24">
        <v>0</v>
      </c>
      <c r="W242" s="24">
        <v>0</v>
      </c>
      <c r="X242" s="24">
        <v>0</v>
      </c>
      <c r="Y242" s="24">
        <v>0</v>
      </c>
      <c r="Z242" s="24">
        <v>0</v>
      </c>
      <c r="AA242" s="24">
        <v>0</v>
      </c>
      <c r="AB242" s="24">
        <v>0</v>
      </c>
      <c r="AC242" s="24">
        <v>0</v>
      </c>
      <c r="AD242" s="24">
        <v>0</v>
      </c>
      <c r="AE242" s="24">
        <v>0</v>
      </c>
      <c r="AF242" s="24">
        <v>0</v>
      </c>
      <c r="AG242" s="24">
        <v>0</v>
      </c>
      <c r="AH242" s="24">
        <v>0</v>
      </c>
      <c r="AI242" s="24">
        <v>0</v>
      </c>
      <c r="AJ242" s="24">
        <v>0</v>
      </c>
      <c r="AK242" s="24">
        <v>0</v>
      </c>
      <c r="AL242" s="203">
        <v>0</v>
      </c>
    </row>
    <row r="243" spans="1:38" s="6" customFormat="1" ht="14.4" x14ac:dyDescent="0.3">
      <c r="A243" s="65" t="s">
        <v>990</v>
      </c>
      <c r="B243" s="25" t="s">
        <v>150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0</v>
      </c>
      <c r="Q243" s="24">
        <v>0</v>
      </c>
      <c r="R243" s="24">
        <v>0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v>0</v>
      </c>
      <c r="AB243" s="24">
        <v>0</v>
      </c>
      <c r="AC243" s="24">
        <v>0</v>
      </c>
      <c r="AD243" s="24">
        <v>0</v>
      </c>
      <c r="AE243" s="24">
        <v>0</v>
      </c>
      <c r="AF243" s="24">
        <v>0</v>
      </c>
      <c r="AG243" s="24">
        <v>0</v>
      </c>
      <c r="AH243" s="24">
        <v>0</v>
      </c>
      <c r="AI243" s="24">
        <v>0</v>
      </c>
      <c r="AJ243" s="24">
        <v>0</v>
      </c>
      <c r="AK243" s="24">
        <v>0</v>
      </c>
      <c r="AL243" s="203">
        <v>0</v>
      </c>
    </row>
    <row r="244" spans="1:38" s="6" customFormat="1" ht="14.4" x14ac:dyDescent="0.3">
      <c r="A244" s="65" t="s">
        <v>991</v>
      </c>
      <c r="B244" s="25" t="s">
        <v>151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  <c r="AD244" s="24">
        <v>0</v>
      </c>
      <c r="AE244" s="24">
        <v>0</v>
      </c>
      <c r="AF244" s="24">
        <v>0</v>
      </c>
      <c r="AG244" s="24">
        <v>0</v>
      </c>
      <c r="AH244" s="24">
        <v>0</v>
      </c>
      <c r="AI244" s="24">
        <v>0</v>
      </c>
      <c r="AJ244" s="24">
        <v>0</v>
      </c>
      <c r="AK244" s="24">
        <v>0</v>
      </c>
      <c r="AL244" s="203">
        <v>0</v>
      </c>
    </row>
    <row r="245" spans="1:38" s="6" customFormat="1" ht="14.4" x14ac:dyDescent="0.3">
      <c r="A245" s="65" t="s">
        <v>992</v>
      </c>
      <c r="B245" s="25" t="s">
        <v>152</v>
      </c>
      <c r="C245" s="24">
        <v>0</v>
      </c>
      <c r="D245" s="24">
        <v>0</v>
      </c>
      <c r="E245" s="24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0</v>
      </c>
      <c r="AC245" s="24">
        <v>0</v>
      </c>
      <c r="AD245" s="24">
        <v>0</v>
      </c>
      <c r="AE245" s="24">
        <v>0</v>
      </c>
      <c r="AF245" s="24">
        <v>0</v>
      </c>
      <c r="AG245" s="24">
        <v>0</v>
      </c>
      <c r="AH245" s="24">
        <v>0</v>
      </c>
      <c r="AI245" s="24">
        <v>0</v>
      </c>
      <c r="AJ245" s="24">
        <v>0</v>
      </c>
      <c r="AK245" s="24">
        <v>0</v>
      </c>
      <c r="AL245" s="203">
        <v>0</v>
      </c>
    </row>
    <row r="246" spans="1:38" s="6" customFormat="1" ht="14.4" x14ac:dyDescent="0.3">
      <c r="A246" s="65" t="s">
        <v>993</v>
      </c>
      <c r="B246" s="25" t="s">
        <v>153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0</v>
      </c>
      <c r="Y246" s="24">
        <v>0</v>
      </c>
      <c r="Z246" s="24">
        <v>0</v>
      </c>
      <c r="AA246" s="24">
        <v>0</v>
      </c>
      <c r="AB246" s="24">
        <v>0</v>
      </c>
      <c r="AC246" s="24">
        <v>0</v>
      </c>
      <c r="AD246" s="24">
        <v>0</v>
      </c>
      <c r="AE246" s="24">
        <v>0</v>
      </c>
      <c r="AF246" s="24">
        <v>0</v>
      </c>
      <c r="AG246" s="24">
        <v>0</v>
      </c>
      <c r="AH246" s="24">
        <v>0</v>
      </c>
      <c r="AI246" s="24">
        <v>0</v>
      </c>
      <c r="AJ246" s="24">
        <v>0</v>
      </c>
      <c r="AK246" s="24">
        <v>0</v>
      </c>
      <c r="AL246" s="203">
        <v>0</v>
      </c>
    </row>
    <row r="247" spans="1:38" s="6" customFormat="1" ht="14.4" x14ac:dyDescent="0.3">
      <c r="A247" s="65" t="s">
        <v>994</v>
      </c>
      <c r="B247" s="25" t="s">
        <v>154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0</v>
      </c>
      <c r="M247" s="24">
        <v>0</v>
      </c>
      <c r="N247" s="24">
        <v>0</v>
      </c>
      <c r="O247" s="24">
        <v>0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  <c r="AD247" s="24">
        <v>0</v>
      </c>
      <c r="AE247" s="24">
        <v>0</v>
      </c>
      <c r="AF247" s="24">
        <v>0</v>
      </c>
      <c r="AG247" s="24">
        <v>0</v>
      </c>
      <c r="AH247" s="24">
        <v>0</v>
      </c>
      <c r="AI247" s="24">
        <v>0</v>
      </c>
      <c r="AJ247" s="24">
        <v>0</v>
      </c>
      <c r="AK247" s="24">
        <v>0</v>
      </c>
      <c r="AL247" s="203">
        <v>0</v>
      </c>
    </row>
    <row r="248" spans="1:38" s="6" customFormat="1" ht="14.4" x14ac:dyDescent="0.3">
      <c r="A248" s="65" t="s">
        <v>995</v>
      </c>
      <c r="B248" s="25" t="s">
        <v>155</v>
      </c>
      <c r="C248" s="24">
        <v>0</v>
      </c>
      <c r="D248" s="24">
        <v>0</v>
      </c>
      <c r="E248" s="24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0</v>
      </c>
      <c r="AC248" s="24">
        <v>0</v>
      </c>
      <c r="AD248" s="24">
        <v>0</v>
      </c>
      <c r="AE248" s="24">
        <v>0</v>
      </c>
      <c r="AF248" s="24">
        <v>0</v>
      </c>
      <c r="AG248" s="24">
        <v>0</v>
      </c>
      <c r="AH248" s="24">
        <v>0</v>
      </c>
      <c r="AI248" s="24">
        <v>0</v>
      </c>
      <c r="AJ248" s="24">
        <v>0</v>
      </c>
      <c r="AK248" s="24">
        <v>0</v>
      </c>
      <c r="AL248" s="203">
        <v>0</v>
      </c>
    </row>
    <row r="249" spans="1:38" s="6" customFormat="1" ht="14.4" x14ac:dyDescent="0.3">
      <c r="A249" s="65" t="s">
        <v>996</v>
      </c>
      <c r="B249" s="25" t="s">
        <v>70</v>
      </c>
      <c r="C249" s="24">
        <v>0</v>
      </c>
      <c r="D249" s="24">
        <v>0</v>
      </c>
      <c r="E249" s="24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v>0</v>
      </c>
      <c r="AB249" s="24">
        <v>0</v>
      </c>
      <c r="AC249" s="24">
        <v>0</v>
      </c>
      <c r="AD249" s="24">
        <v>0</v>
      </c>
      <c r="AE249" s="24">
        <v>0</v>
      </c>
      <c r="AF249" s="24">
        <v>0</v>
      </c>
      <c r="AG249" s="24">
        <v>0</v>
      </c>
      <c r="AH249" s="24">
        <v>0</v>
      </c>
      <c r="AI249" s="24">
        <v>0</v>
      </c>
      <c r="AJ249" s="24">
        <v>0</v>
      </c>
      <c r="AK249" s="24">
        <v>0</v>
      </c>
      <c r="AL249" s="203">
        <v>0</v>
      </c>
    </row>
    <row r="250" spans="1:38" s="6" customFormat="1" ht="14.4" x14ac:dyDescent="0.3">
      <c r="A250" s="95" t="s">
        <v>997</v>
      </c>
      <c r="B250" s="96" t="s">
        <v>156</v>
      </c>
      <c r="C250" s="97">
        <v>0</v>
      </c>
      <c r="D250" s="97">
        <v>0</v>
      </c>
      <c r="E250" s="97">
        <v>0</v>
      </c>
      <c r="F250" s="97">
        <v>0</v>
      </c>
      <c r="G250" s="97">
        <v>0</v>
      </c>
      <c r="H250" s="97">
        <v>0</v>
      </c>
      <c r="I250" s="97">
        <v>0</v>
      </c>
      <c r="J250" s="97">
        <v>0</v>
      </c>
      <c r="K250" s="97">
        <v>0</v>
      </c>
      <c r="L250" s="97">
        <v>0</v>
      </c>
      <c r="M250" s="97">
        <v>0</v>
      </c>
      <c r="N250" s="97">
        <v>0</v>
      </c>
      <c r="O250" s="97">
        <v>0</v>
      </c>
      <c r="P250" s="97">
        <v>0</v>
      </c>
      <c r="Q250" s="97">
        <v>0</v>
      </c>
      <c r="R250" s="97">
        <v>0</v>
      </c>
      <c r="S250" s="97">
        <v>0</v>
      </c>
      <c r="T250" s="97">
        <v>0</v>
      </c>
      <c r="U250" s="97">
        <v>0</v>
      </c>
      <c r="V250" s="97">
        <v>0</v>
      </c>
      <c r="W250" s="97">
        <v>0</v>
      </c>
      <c r="X250" s="97">
        <v>0</v>
      </c>
      <c r="Y250" s="97">
        <v>0</v>
      </c>
      <c r="Z250" s="97">
        <v>0</v>
      </c>
      <c r="AA250" s="97">
        <v>0</v>
      </c>
      <c r="AB250" s="97">
        <v>0</v>
      </c>
      <c r="AC250" s="97">
        <v>0</v>
      </c>
      <c r="AD250" s="97">
        <v>0</v>
      </c>
      <c r="AE250" s="97">
        <v>0</v>
      </c>
      <c r="AF250" s="97">
        <v>0</v>
      </c>
      <c r="AG250" s="97">
        <v>0</v>
      </c>
      <c r="AH250" s="97">
        <v>0</v>
      </c>
      <c r="AI250" s="97">
        <v>0</v>
      </c>
      <c r="AJ250" s="97">
        <v>0</v>
      </c>
      <c r="AK250" s="97">
        <v>0</v>
      </c>
      <c r="AL250" s="204">
        <v>0</v>
      </c>
    </row>
    <row r="251" spans="1:38" s="6" customFormat="1" ht="14.4" x14ac:dyDescent="0.3">
      <c r="A251" s="65" t="s">
        <v>998</v>
      </c>
      <c r="B251" s="25" t="s">
        <v>143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4">
        <v>0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0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v>0</v>
      </c>
      <c r="AB251" s="24">
        <v>0</v>
      </c>
      <c r="AC251" s="24">
        <v>0</v>
      </c>
      <c r="AD251" s="24">
        <v>0</v>
      </c>
      <c r="AE251" s="24">
        <v>0</v>
      </c>
      <c r="AF251" s="24">
        <v>0</v>
      </c>
      <c r="AG251" s="24">
        <v>0</v>
      </c>
      <c r="AH251" s="24">
        <v>0</v>
      </c>
      <c r="AI251" s="24">
        <v>0</v>
      </c>
      <c r="AJ251" s="24">
        <v>0</v>
      </c>
      <c r="AK251" s="24">
        <v>0</v>
      </c>
      <c r="AL251" s="203">
        <v>0</v>
      </c>
    </row>
    <row r="252" spans="1:38" s="6" customFormat="1" ht="14.4" x14ac:dyDescent="0.3">
      <c r="A252" s="65" t="s">
        <v>999</v>
      </c>
      <c r="B252" s="25" t="s">
        <v>144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4">
        <v>0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v>0</v>
      </c>
      <c r="AB252" s="24">
        <v>0</v>
      </c>
      <c r="AC252" s="24">
        <v>0</v>
      </c>
      <c r="AD252" s="24">
        <v>0</v>
      </c>
      <c r="AE252" s="24">
        <v>0</v>
      </c>
      <c r="AF252" s="24">
        <v>0</v>
      </c>
      <c r="AG252" s="24">
        <v>0</v>
      </c>
      <c r="AH252" s="24">
        <v>0</v>
      </c>
      <c r="AI252" s="24">
        <v>0</v>
      </c>
      <c r="AJ252" s="24">
        <v>0</v>
      </c>
      <c r="AK252" s="24">
        <v>0</v>
      </c>
      <c r="AL252" s="203">
        <v>0</v>
      </c>
    </row>
    <row r="253" spans="1:38" s="6" customFormat="1" ht="14.4" x14ac:dyDescent="0.3">
      <c r="A253" s="65" t="s">
        <v>1000</v>
      </c>
      <c r="B253" s="25" t="s">
        <v>145</v>
      </c>
      <c r="C253" s="24">
        <v>0</v>
      </c>
      <c r="D253" s="24">
        <v>0</v>
      </c>
      <c r="E253" s="24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0</v>
      </c>
      <c r="AA253" s="24">
        <v>0</v>
      </c>
      <c r="AB253" s="24">
        <v>0</v>
      </c>
      <c r="AC253" s="24">
        <v>0</v>
      </c>
      <c r="AD253" s="24">
        <v>0</v>
      </c>
      <c r="AE253" s="24">
        <v>0</v>
      </c>
      <c r="AF253" s="24">
        <v>0</v>
      </c>
      <c r="AG253" s="24">
        <v>0</v>
      </c>
      <c r="AH253" s="24">
        <v>0</v>
      </c>
      <c r="AI253" s="24">
        <v>0</v>
      </c>
      <c r="AJ253" s="24">
        <v>0</v>
      </c>
      <c r="AK253" s="24">
        <v>0</v>
      </c>
      <c r="AL253" s="203">
        <v>0</v>
      </c>
    </row>
    <row r="254" spans="1:38" s="6" customFormat="1" ht="14.4" x14ac:dyDescent="0.3">
      <c r="A254" s="65" t="s">
        <v>1001</v>
      </c>
      <c r="B254" s="25" t="s">
        <v>146</v>
      </c>
      <c r="C254" s="24">
        <v>0</v>
      </c>
      <c r="D254" s="24">
        <v>0</v>
      </c>
      <c r="E254" s="24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24">
        <v>0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  <c r="AD254" s="24">
        <v>0</v>
      </c>
      <c r="AE254" s="24">
        <v>0</v>
      </c>
      <c r="AF254" s="24">
        <v>0</v>
      </c>
      <c r="AG254" s="24">
        <v>0</v>
      </c>
      <c r="AH254" s="24">
        <v>0</v>
      </c>
      <c r="AI254" s="24">
        <v>0</v>
      </c>
      <c r="AJ254" s="24">
        <v>0</v>
      </c>
      <c r="AK254" s="24">
        <v>0</v>
      </c>
      <c r="AL254" s="203">
        <v>0</v>
      </c>
    </row>
    <row r="255" spans="1:38" s="6" customFormat="1" ht="14.4" x14ac:dyDescent="0.3">
      <c r="A255" s="65" t="s">
        <v>1002</v>
      </c>
      <c r="B255" s="25" t="s">
        <v>147</v>
      </c>
      <c r="C255" s="24">
        <v>0</v>
      </c>
      <c r="D255" s="24">
        <v>0</v>
      </c>
      <c r="E255" s="24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0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  <c r="AD255" s="24">
        <v>0</v>
      </c>
      <c r="AE255" s="24">
        <v>0</v>
      </c>
      <c r="AF255" s="24">
        <v>0</v>
      </c>
      <c r="AG255" s="24">
        <v>0</v>
      </c>
      <c r="AH255" s="24">
        <v>0</v>
      </c>
      <c r="AI255" s="24">
        <v>0</v>
      </c>
      <c r="AJ255" s="24">
        <v>0</v>
      </c>
      <c r="AK255" s="24">
        <v>0</v>
      </c>
      <c r="AL255" s="203">
        <v>0</v>
      </c>
    </row>
    <row r="256" spans="1:38" s="6" customFormat="1" ht="14.4" x14ac:dyDescent="0.3">
      <c r="A256" s="65" t="s">
        <v>1003</v>
      </c>
      <c r="B256" s="25" t="s">
        <v>148</v>
      </c>
      <c r="C256" s="24">
        <v>0</v>
      </c>
      <c r="D256" s="24">
        <v>0</v>
      </c>
      <c r="E256" s="24">
        <v>0</v>
      </c>
      <c r="F256" s="24">
        <v>0</v>
      </c>
      <c r="G256" s="24">
        <v>0</v>
      </c>
      <c r="H256" s="24">
        <v>0</v>
      </c>
      <c r="I256" s="24">
        <v>0</v>
      </c>
      <c r="J256" s="24">
        <v>0</v>
      </c>
      <c r="K256" s="24">
        <v>0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  <c r="AD256" s="24">
        <v>0</v>
      </c>
      <c r="AE256" s="24">
        <v>0</v>
      </c>
      <c r="AF256" s="24">
        <v>0</v>
      </c>
      <c r="AG256" s="24">
        <v>0</v>
      </c>
      <c r="AH256" s="24">
        <v>0</v>
      </c>
      <c r="AI256" s="24">
        <v>0</v>
      </c>
      <c r="AJ256" s="24">
        <v>0</v>
      </c>
      <c r="AK256" s="24">
        <v>0</v>
      </c>
      <c r="AL256" s="203">
        <v>0</v>
      </c>
    </row>
    <row r="257" spans="1:38" s="6" customFormat="1" ht="14.4" x14ac:dyDescent="0.3">
      <c r="A257" s="65" t="s">
        <v>1004</v>
      </c>
      <c r="B257" s="25" t="s">
        <v>149</v>
      </c>
      <c r="C257" s="24">
        <v>0</v>
      </c>
      <c r="D257" s="24">
        <v>0</v>
      </c>
      <c r="E257" s="24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24">
        <v>0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v>0</v>
      </c>
      <c r="AB257" s="24">
        <v>0</v>
      </c>
      <c r="AC257" s="24">
        <v>0</v>
      </c>
      <c r="AD257" s="24">
        <v>0</v>
      </c>
      <c r="AE257" s="24">
        <v>0</v>
      </c>
      <c r="AF257" s="24">
        <v>0</v>
      </c>
      <c r="AG257" s="24">
        <v>0</v>
      </c>
      <c r="AH257" s="24">
        <v>0</v>
      </c>
      <c r="AI257" s="24">
        <v>0</v>
      </c>
      <c r="AJ257" s="24">
        <v>0</v>
      </c>
      <c r="AK257" s="24">
        <v>0</v>
      </c>
      <c r="AL257" s="203">
        <v>0</v>
      </c>
    </row>
    <row r="258" spans="1:38" s="6" customFormat="1" ht="14.4" x14ac:dyDescent="0.3">
      <c r="A258" s="65" t="s">
        <v>1005</v>
      </c>
      <c r="B258" s="25" t="s">
        <v>150</v>
      </c>
      <c r="C258" s="24">
        <v>0</v>
      </c>
      <c r="D258" s="24">
        <v>0</v>
      </c>
      <c r="E258" s="24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24">
        <v>0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v>0</v>
      </c>
      <c r="AB258" s="24">
        <v>0</v>
      </c>
      <c r="AC258" s="24">
        <v>0</v>
      </c>
      <c r="AD258" s="24">
        <v>0</v>
      </c>
      <c r="AE258" s="24">
        <v>0</v>
      </c>
      <c r="AF258" s="24">
        <v>0</v>
      </c>
      <c r="AG258" s="24">
        <v>0</v>
      </c>
      <c r="AH258" s="24">
        <v>0</v>
      </c>
      <c r="AI258" s="24">
        <v>0</v>
      </c>
      <c r="AJ258" s="24">
        <v>0</v>
      </c>
      <c r="AK258" s="24">
        <v>0</v>
      </c>
      <c r="AL258" s="203">
        <v>0</v>
      </c>
    </row>
    <row r="259" spans="1:38" s="6" customFormat="1" ht="14.4" x14ac:dyDescent="0.3">
      <c r="A259" s="65" t="s">
        <v>1006</v>
      </c>
      <c r="B259" s="25" t="s">
        <v>151</v>
      </c>
      <c r="C259" s="24">
        <v>0</v>
      </c>
      <c r="D259" s="24">
        <v>0</v>
      </c>
      <c r="E259" s="24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v>0</v>
      </c>
      <c r="AB259" s="24">
        <v>0</v>
      </c>
      <c r="AC259" s="24">
        <v>0</v>
      </c>
      <c r="AD259" s="24">
        <v>0</v>
      </c>
      <c r="AE259" s="24">
        <v>0</v>
      </c>
      <c r="AF259" s="24">
        <v>0</v>
      </c>
      <c r="AG259" s="24">
        <v>0</v>
      </c>
      <c r="AH259" s="24">
        <v>0</v>
      </c>
      <c r="AI259" s="24">
        <v>0</v>
      </c>
      <c r="AJ259" s="24">
        <v>0</v>
      </c>
      <c r="AK259" s="24">
        <v>0</v>
      </c>
      <c r="AL259" s="203">
        <v>0</v>
      </c>
    </row>
    <row r="260" spans="1:38" s="6" customFormat="1" ht="14.4" x14ac:dyDescent="0.3">
      <c r="A260" s="65" t="s">
        <v>1007</v>
      </c>
      <c r="B260" s="25" t="s">
        <v>152</v>
      </c>
      <c r="C260" s="24">
        <v>0</v>
      </c>
      <c r="D260" s="24">
        <v>0</v>
      </c>
      <c r="E260" s="24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0</v>
      </c>
      <c r="Q260" s="24">
        <v>0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  <c r="AD260" s="24">
        <v>0</v>
      </c>
      <c r="AE260" s="24">
        <v>0</v>
      </c>
      <c r="AF260" s="24">
        <v>0</v>
      </c>
      <c r="AG260" s="24">
        <v>0</v>
      </c>
      <c r="AH260" s="24">
        <v>0</v>
      </c>
      <c r="AI260" s="24">
        <v>0</v>
      </c>
      <c r="AJ260" s="24">
        <v>0</v>
      </c>
      <c r="AK260" s="24">
        <v>0</v>
      </c>
      <c r="AL260" s="203">
        <v>0</v>
      </c>
    </row>
    <row r="261" spans="1:38" s="6" customFormat="1" ht="14.4" x14ac:dyDescent="0.3">
      <c r="A261" s="65" t="s">
        <v>1008</v>
      </c>
      <c r="B261" s="25" t="s">
        <v>153</v>
      </c>
      <c r="C261" s="24">
        <v>0</v>
      </c>
      <c r="D261" s="24">
        <v>0</v>
      </c>
      <c r="E261" s="24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0</v>
      </c>
      <c r="U261" s="24">
        <v>0</v>
      </c>
      <c r="V261" s="24">
        <v>0</v>
      </c>
      <c r="W261" s="24">
        <v>0</v>
      </c>
      <c r="X261" s="24">
        <v>0</v>
      </c>
      <c r="Y261" s="24">
        <v>0</v>
      </c>
      <c r="Z261" s="24">
        <v>0</v>
      </c>
      <c r="AA261" s="24">
        <v>0</v>
      </c>
      <c r="AB261" s="24">
        <v>0</v>
      </c>
      <c r="AC261" s="24">
        <v>0</v>
      </c>
      <c r="AD261" s="24">
        <v>0</v>
      </c>
      <c r="AE261" s="24">
        <v>0</v>
      </c>
      <c r="AF261" s="24">
        <v>0</v>
      </c>
      <c r="AG261" s="24">
        <v>0</v>
      </c>
      <c r="AH261" s="24">
        <v>0</v>
      </c>
      <c r="AI261" s="24">
        <v>0</v>
      </c>
      <c r="AJ261" s="24">
        <v>0</v>
      </c>
      <c r="AK261" s="24">
        <v>0</v>
      </c>
      <c r="AL261" s="203">
        <v>0</v>
      </c>
    </row>
    <row r="262" spans="1:38" s="6" customFormat="1" ht="14.4" x14ac:dyDescent="0.3">
      <c r="A262" s="65" t="s">
        <v>1009</v>
      </c>
      <c r="B262" s="25" t="s">
        <v>154</v>
      </c>
      <c r="C262" s="24">
        <v>0</v>
      </c>
      <c r="D262" s="24">
        <v>0</v>
      </c>
      <c r="E262" s="24">
        <v>0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0</v>
      </c>
      <c r="U262" s="24">
        <v>0</v>
      </c>
      <c r="V262" s="24">
        <v>0</v>
      </c>
      <c r="W262" s="24">
        <v>0</v>
      </c>
      <c r="X262" s="24">
        <v>0</v>
      </c>
      <c r="Y262" s="24">
        <v>0</v>
      </c>
      <c r="Z262" s="24">
        <v>0</v>
      </c>
      <c r="AA262" s="24">
        <v>0</v>
      </c>
      <c r="AB262" s="24">
        <v>0</v>
      </c>
      <c r="AC262" s="24">
        <v>0</v>
      </c>
      <c r="AD262" s="24">
        <v>0</v>
      </c>
      <c r="AE262" s="24">
        <v>0</v>
      </c>
      <c r="AF262" s="24">
        <v>0</v>
      </c>
      <c r="AG262" s="24">
        <v>0</v>
      </c>
      <c r="AH262" s="24">
        <v>0</v>
      </c>
      <c r="AI262" s="24">
        <v>0</v>
      </c>
      <c r="AJ262" s="24">
        <v>0</v>
      </c>
      <c r="AK262" s="24">
        <v>0</v>
      </c>
      <c r="AL262" s="203">
        <v>0</v>
      </c>
    </row>
    <row r="263" spans="1:38" s="6" customFormat="1" ht="14.4" x14ac:dyDescent="0.3">
      <c r="A263" s="65" t="s">
        <v>1010</v>
      </c>
      <c r="B263" s="25" t="s">
        <v>155</v>
      </c>
      <c r="C263" s="24">
        <v>0</v>
      </c>
      <c r="D263" s="24">
        <v>0</v>
      </c>
      <c r="E263" s="24">
        <v>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0</v>
      </c>
      <c r="Y263" s="24">
        <v>0</v>
      </c>
      <c r="Z263" s="24">
        <v>0</v>
      </c>
      <c r="AA263" s="24">
        <v>0</v>
      </c>
      <c r="AB263" s="24">
        <v>0</v>
      </c>
      <c r="AC263" s="24">
        <v>0</v>
      </c>
      <c r="AD263" s="24">
        <v>0</v>
      </c>
      <c r="AE263" s="24">
        <v>0</v>
      </c>
      <c r="AF263" s="24">
        <v>0</v>
      </c>
      <c r="AG263" s="24">
        <v>0</v>
      </c>
      <c r="AH263" s="24">
        <v>0</v>
      </c>
      <c r="AI263" s="24">
        <v>0</v>
      </c>
      <c r="AJ263" s="24">
        <v>0</v>
      </c>
      <c r="AK263" s="24">
        <v>0</v>
      </c>
      <c r="AL263" s="203">
        <v>0</v>
      </c>
    </row>
    <row r="264" spans="1:38" s="6" customFormat="1" ht="14.4" x14ac:dyDescent="0.3">
      <c r="A264" s="65" t="s">
        <v>1011</v>
      </c>
      <c r="B264" s="25" t="s">
        <v>70</v>
      </c>
      <c r="C264" s="24">
        <v>0</v>
      </c>
      <c r="D264" s="24">
        <v>0</v>
      </c>
      <c r="E264" s="24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0</v>
      </c>
      <c r="Q264" s="24">
        <v>0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  <c r="AD264" s="24">
        <v>0</v>
      </c>
      <c r="AE264" s="24">
        <v>0</v>
      </c>
      <c r="AF264" s="24">
        <v>0</v>
      </c>
      <c r="AG264" s="24">
        <v>0</v>
      </c>
      <c r="AH264" s="24">
        <v>0</v>
      </c>
      <c r="AI264" s="24">
        <v>0</v>
      </c>
      <c r="AJ264" s="24">
        <v>0</v>
      </c>
      <c r="AK264" s="24">
        <v>0</v>
      </c>
      <c r="AL264" s="203">
        <v>0</v>
      </c>
    </row>
    <row r="265" spans="1:38" s="6" customFormat="1" ht="14.4" x14ac:dyDescent="0.3">
      <c r="A265" s="95" t="s">
        <v>1012</v>
      </c>
      <c r="B265" s="96" t="s">
        <v>157</v>
      </c>
      <c r="C265" s="97">
        <v>0</v>
      </c>
      <c r="D265" s="97">
        <v>0</v>
      </c>
      <c r="E265" s="97">
        <v>0</v>
      </c>
      <c r="F265" s="97">
        <v>0</v>
      </c>
      <c r="G265" s="97">
        <v>0</v>
      </c>
      <c r="H265" s="97">
        <v>0</v>
      </c>
      <c r="I265" s="97">
        <v>0</v>
      </c>
      <c r="J265" s="97">
        <v>0</v>
      </c>
      <c r="K265" s="97">
        <v>0</v>
      </c>
      <c r="L265" s="97">
        <v>0</v>
      </c>
      <c r="M265" s="97">
        <v>0</v>
      </c>
      <c r="N265" s="97">
        <v>0</v>
      </c>
      <c r="O265" s="97">
        <v>0</v>
      </c>
      <c r="P265" s="97">
        <v>0</v>
      </c>
      <c r="Q265" s="97">
        <v>0</v>
      </c>
      <c r="R265" s="97">
        <v>0</v>
      </c>
      <c r="S265" s="97">
        <v>0</v>
      </c>
      <c r="T265" s="97">
        <v>0</v>
      </c>
      <c r="U265" s="97">
        <v>0</v>
      </c>
      <c r="V265" s="97">
        <v>0</v>
      </c>
      <c r="W265" s="97">
        <v>0</v>
      </c>
      <c r="X265" s="97">
        <v>0</v>
      </c>
      <c r="Y265" s="97">
        <v>0</v>
      </c>
      <c r="Z265" s="97">
        <v>0</v>
      </c>
      <c r="AA265" s="97">
        <v>0</v>
      </c>
      <c r="AB265" s="97">
        <v>0</v>
      </c>
      <c r="AC265" s="97">
        <v>0</v>
      </c>
      <c r="AD265" s="97">
        <v>0</v>
      </c>
      <c r="AE265" s="97">
        <v>0</v>
      </c>
      <c r="AF265" s="97">
        <v>0</v>
      </c>
      <c r="AG265" s="97">
        <v>0</v>
      </c>
      <c r="AH265" s="97">
        <v>0</v>
      </c>
      <c r="AI265" s="97">
        <v>0</v>
      </c>
      <c r="AJ265" s="97">
        <v>0</v>
      </c>
      <c r="AK265" s="97">
        <v>0</v>
      </c>
      <c r="AL265" s="204">
        <v>0</v>
      </c>
    </row>
    <row r="266" spans="1:38" s="6" customFormat="1" ht="14.4" collapsed="1" x14ac:dyDescent="0.3">
      <c r="A266" s="66" t="s">
        <v>59</v>
      </c>
      <c r="B266" s="30" t="s">
        <v>95</v>
      </c>
      <c r="C266" s="31">
        <v>0</v>
      </c>
      <c r="D266" s="31">
        <v>0</v>
      </c>
      <c r="E266" s="31">
        <v>0</v>
      </c>
      <c r="F266" s="31">
        <v>0</v>
      </c>
      <c r="G266" s="31">
        <v>0</v>
      </c>
      <c r="H266" s="31">
        <v>0</v>
      </c>
      <c r="I266" s="31">
        <v>0</v>
      </c>
      <c r="J266" s="31">
        <v>0</v>
      </c>
      <c r="K266" s="31">
        <v>0</v>
      </c>
      <c r="L266" s="31">
        <v>0</v>
      </c>
      <c r="M266" s="31">
        <v>0</v>
      </c>
      <c r="N266" s="31">
        <v>0</v>
      </c>
      <c r="O266" s="31">
        <v>0</v>
      </c>
      <c r="P266" s="31">
        <v>0</v>
      </c>
      <c r="Q266" s="31">
        <v>0</v>
      </c>
      <c r="R266" s="31">
        <v>0</v>
      </c>
      <c r="S266" s="31">
        <v>0</v>
      </c>
      <c r="T266" s="31">
        <v>0</v>
      </c>
      <c r="U266" s="31">
        <v>0</v>
      </c>
      <c r="V266" s="31">
        <v>0</v>
      </c>
      <c r="W266" s="31">
        <v>0</v>
      </c>
      <c r="X266" s="31">
        <v>0</v>
      </c>
      <c r="Y266" s="31">
        <v>0</v>
      </c>
      <c r="Z266" s="31">
        <v>0</v>
      </c>
      <c r="AA266" s="31">
        <v>0</v>
      </c>
      <c r="AB266" s="31">
        <v>0</v>
      </c>
      <c r="AC266" s="31">
        <v>0</v>
      </c>
      <c r="AD266" s="31">
        <v>0</v>
      </c>
      <c r="AE266" s="31">
        <v>0</v>
      </c>
      <c r="AF266" s="31">
        <v>0</v>
      </c>
      <c r="AG266" s="31">
        <v>0</v>
      </c>
      <c r="AH266" s="31">
        <v>0</v>
      </c>
      <c r="AI266" s="31">
        <v>0</v>
      </c>
      <c r="AJ266" s="31">
        <v>0</v>
      </c>
      <c r="AK266" s="31">
        <v>0</v>
      </c>
      <c r="AL266" s="205">
        <v>0</v>
      </c>
    </row>
    <row r="267" spans="1:38" s="6" customFormat="1" ht="14.4" x14ac:dyDescent="0.3">
      <c r="A267" s="65" t="s">
        <v>1013</v>
      </c>
      <c r="B267" s="25" t="s">
        <v>143</v>
      </c>
      <c r="C267" s="24">
        <v>0</v>
      </c>
      <c r="D267" s="24">
        <v>104965577</v>
      </c>
      <c r="E267" s="24">
        <v>736805068</v>
      </c>
      <c r="F267" s="24">
        <v>0</v>
      </c>
      <c r="G267" s="24">
        <v>0</v>
      </c>
      <c r="H267" s="24">
        <v>131525756</v>
      </c>
      <c r="I267" s="24">
        <v>77036315</v>
      </c>
      <c r="J267" s="24">
        <v>31989195</v>
      </c>
      <c r="K267" s="24">
        <v>93678313</v>
      </c>
      <c r="L267" s="24">
        <v>0</v>
      </c>
      <c r="M267" s="24">
        <v>0</v>
      </c>
      <c r="N267" s="24">
        <v>468013349</v>
      </c>
      <c r="O267" s="24">
        <v>1211956122</v>
      </c>
      <c r="P267" s="24">
        <v>188094416</v>
      </c>
      <c r="Q267" s="24">
        <v>307338829</v>
      </c>
      <c r="R267" s="24">
        <v>121860375</v>
      </c>
      <c r="S267" s="24">
        <v>3180773</v>
      </c>
      <c r="T267" s="24">
        <v>0</v>
      </c>
      <c r="U267" s="24">
        <v>0</v>
      </c>
      <c r="V267" s="24">
        <v>340119533</v>
      </c>
      <c r="W267" s="24">
        <v>96593827</v>
      </c>
      <c r="X267" s="24">
        <v>14055004</v>
      </c>
      <c r="Y267" s="24">
        <v>105910130</v>
      </c>
      <c r="Z267" s="24">
        <v>0</v>
      </c>
      <c r="AA267" s="24">
        <v>269820958</v>
      </c>
      <c r="AB267" s="24">
        <v>55538366</v>
      </c>
      <c r="AC267" s="24">
        <v>404404860</v>
      </c>
      <c r="AD267" s="24">
        <v>417501846</v>
      </c>
      <c r="AE267" s="24">
        <v>117248351</v>
      </c>
      <c r="AF267" s="24">
        <v>133151209</v>
      </c>
      <c r="AG267" s="24">
        <v>52281768</v>
      </c>
      <c r="AH267" s="24">
        <v>166917439</v>
      </c>
      <c r="AI267" s="24">
        <v>0</v>
      </c>
      <c r="AJ267" s="24">
        <v>0</v>
      </c>
      <c r="AK267" s="24">
        <v>0</v>
      </c>
      <c r="AL267" s="203">
        <v>5649987379</v>
      </c>
    </row>
    <row r="268" spans="1:38" s="6" customFormat="1" ht="14.4" x14ac:dyDescent="0.3">
      <c r="A268" s="65" t="s">
        <v>1014</v>
      </c>
      <c r="B268" s="25" t="s">
        <v>144</v>
      </c>
      <c r="C268" s="24">
        <v>0</v>
      </c>
      <c r="D268" s="24">
        <v>394596379</v>
      </c>
      <c r="E268" s="24">
        <v>54426804</v>
      </c>
      <c r="F268" s="24">
        <v>0</v>
      </c>
      <c r="G268" s="24">
        <v>0</v>
      </c>
      <c r="H268" s="24">
        <v>119358952</v>
      </c>
      <c r="I268" s="24">
        <v>63441671</v>
      </c>
      <c r="J268" s="24">
        <v>2853531</v>
      </c>
      <c r="K268" s="24">
        <v>47104723</v>
      </c>
      <c r="L268" s="24">
        <v>0</v>
      </c>
      <c r="M268" s="24">
        <v>0</v>
      </c>
      <c r="N268" s="24">
        <v>39068703</v>
      </c>
      <c r="O268" s="24">
        <v>82136066</v>
      </c>
      <c r="P268" s="24">
        <v>100424180</v>
      </c>
      <c r="Q268" s="24">
        <v>80988334</v>
      </c>
      <c r="R268" s="24">
        <v>142249368</v>
      </c>
      <c r="S268" s="24">
        <v>68713</v>
      </c>
      <c r="T268" s="24">
        <v>0</v>
      </c>
      <c r="U268" s="24">
        <v>0</v>
      </c>
      <c r="V268" s="24">
        <v>65868837</v>
      </c>
      <c r="W268" s="24">
        <v>54175052</v>
      </c>
      <c r="X268" s="24">
        <v>7495925</v>
      </c>
      <c r="Y268" s="24">
        <v>109303908</v>
      </c>
      <c r="Z268" s="24">
        <v>0</v>
      </c>
      <c r="AA268" s="24">
        <v>113924404</v>
      </c>
      <c r="AB268" s="24">
        <v>16000000</v>
      </c>
      <c r="AC268" s="24">
        <v>426826909</v>
      </c>
      <c r="AD268" s="24">
        <v>237551625</v>
      </c>
      <c r="AE268" s="24">
        <v>28301326</v>
      </c>
      <c r="AF268" s="24">
        <v>734732153</v>
      </c>
      <c r="AG268" s="24">
        <v>30204902</v>
      </c>
      <c r="AH268" s="24">
        <v>0</v>
      </c>
      <c r="AI268" s="24">
        <v>0</v>
      </c>
      <c r="AJ268" s="24">
        <v>0</v>
      </c>
      <c r="AK268" s="24">
        <v>0</v>
      </c>
      <c r="AL268" s="203">
        <v>2951102465</v>
      </c>
    </row>
    <row r="269" spans="1:38" s="6" customFormat="1" ht="14.4" x14ac:dyDescent="0.3">
      <c r="A269" s="65" t="s">
        <v>1015</v>
      </c>
      <c r="B269" s="25" t="s">
        <v>145</v>
      </c>
      <c r="C269" s="24">
        <v>0</v>
      </c>
      <c r="D269" s="24">
        <v>294373451</v>
      </c>
      <c r="E269" s="24">
        <v>20556360</v>
      </c>
      <c r="F269" s="24">
        <v>0</v>
      </c>
      <c r="G269" s="24">
        <v>0</v>
      </c>
      <c r="H269" s="24">
        <v>0</v>
      </c>
      <c r="I269" s="24">
        <v>7250477</v>
      </c>
      <c r="J269" s="24">
        <v>425860</v>
      </c>
      <c r="K269" s="24">
        <v>19951296</v>
      </c>
      <c r="L269" s="24">
        <v>0</v>
      </c>
      <c r="M269" s="24">
        <v>0</v>
      </c>
      <c r="N269" s="24">
        <v>0</v>
      </c>
      <c r="O269" s="24">
        <v>38488187</v>
      </c>
      <c r="P269" s="24">
        <v>13268161</v>
      </c>
      <c r="Q269" s="24">
        <v>13636622</v>
      </c>
      <c r="R269" s="24">
        <v>23598827</v>
      </c>
      <c r="S269" s="24">
        <v>4797685</v>
      </c>
      <c r="T269" s="24">
        <v>0</v>
      </c>
      <c r="U269" s="24">
        <v>0</v>
      </c>
      <c r="V269" s="24">
        <v>47975920</v>
      </c>
      <c r="W269" s="24">
        <v>28936307</v>
      </c>
      <c r="X269" s="24">
        <v>3251541</v>
      </c>
      <c r="Y269" s="24">
        <v>29556018</v>
      </c>
      <c r="Z269" s="24">
        <v>0</v>
      </c>
      <c r="AA269" s="24">
        <v>45513356</v>
      </c>
      <c r="AB269" s="24">
        <v>292266</v>
      </c>
      <c r="AC269" s="24">
        <v>204808580</v>
      </c>
      <c r="AD269" s="24">
        <v>21160371</v>
      </c>
      <c r="AE269" s="24">
        <v>0</v>
      </c>
      <c r="AF269" s="24">
        <v>15532003</v>
      </c>
      <c r="AG269" s="24">
        <v>17672803</v>
      </c>
      <c r="AH269" s="24">
        <v>0</v>
      </c>
      <c r="AI269" s="24">
        <v>0</v>
      </c>
      <c r="AJ269" s="24">
        <v>0</v>
      </c>
      <c r="AK269" s="24">
        <v>0</v>
      </c>
      <c r="AL269" s="203">
        <v>851046091</v>
      </c>
    </row>
    <row r="270" spans="1:38" s="6" customFormat="1" ht="14.4" x14ac:dyDescent="0.3">
      <c r="A270" s="65" t="s">
        <v>1016</v>
      </c>
      <c r="B270" s="25" t="s">
        <v>146</v>
      </c>
      <c r="C270" s="24">
        <v>138679121</v>
      </c>
      <c r="D270" s="24">
        <v>171000000</v>
      </c>
      <c r="E270" s="24">
        <v>49951668</v>
      </c>
      <c r="F270" s="24">
        <v>31221049</v>
      </c>
      <c r="G270" s="24">
        <v>196701069</v>
      </c>
      <c r="H270" s="24">
        <v>220181570</v>
      </c>
      <c r="I270" s="24">
        <v>29000400</v>
      </c>
      <c r="J270" s="24">
        <v>4199626</v>
      </c>
      <c r="K270" s="24">
        <v>57498767</v>
      </c>
      <c r="L270" s="24">
        <v>130914928</v>
      </c>
      <c r="M270" s="24">
        <v>226180267</v>
      </c>
      <c r="N270" s="24">
        <v>191705407</v>
      </c>
      <c r="O270" s="24">
        <v>943940087</v>
      </c>
      <c r="P270" s="24">
        <v>111905753</v>
      </c>
      <c r="Q270" s="24">
        <v>48266167</v>
      </c>
      <c r="R270" s="24">
        <v>144729844</v>
      </c>
      <c r="S270" s="24">
        <v>50698814</v>
      </c>
      <c r="T270" s="24">
        <v>176922302</v>
      </c>
      <c r="U270" s="24">
        <v>0</v>
      </c>
      <c r="V270" s="24">
        <v>195508596</v>
      </c>
      <c r="W270" s="24">
        <v>55473748</v>
      </c>
      <c r="X270" s="24">
        <v>14964706</v>
      </c>
      <c r="Y270" s="24">
        <v>121832877</v>
      </c>
      <c r="Z270" s="24">
        <v>2165918</v>
      </c>
      <c r="AA270" s="24">
        <v>320657102</v>
      </c>
      <c r="AB270" s="24">
        <v>149783511</v>
      </c>
      <c r="AC270" s="24">
        <v>477268995</v>
      </c>
      <c r="AD270" s="24">
        <v>820085093</v>
      </c>
      <c r="AE270" s="24">
        <v>113485068</v>
      </c>
      <c r="AF270" s="24">
        <v>395304032</v>
      </c>
      <c r="AG270" s="24">
        <v>60824176</v>
      </c>
      <c r="AH270" s="24">
        <v>51398861</v>
      </c>
      <c r="AI270" s="24">
        <v>0</v>
      </c>
      <c r="AJ270" s="24">
        <v>0</v>
      </c>
      <c r="AK270" s="24">
        <v>0</v>
      </c>
      <c r="AL270" s="203">
        <v>5702449522</v>
      </c>
    </row>
    <row r="271" spans="1:38" s="6" customFormat="1" ht="14.4" x14ac:dyDescent="0.3">
      <c r="A271" s="65" t="s">
        <v>1017</v>
      </c>
      <c r="B271" s="25" t="s">
        <v>147</v>
      </c>
      <c r="C271" s="24">
        <v>0</v>
      </c>
      <c r="D271" s="24">
        <v>0</v>
      </c>
      <c r="E271" s="24">
        <v>0</v>
      </c>
      <c r="F271" s="24">
        <v>0</v>
      </c>
      <c r="G271" s="24">
        <v>32970000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33425</v>
      </c>
      <c r="Q271" s="24">
        <v>0</v>
      </c>
      <c r="R271" s="24">
        <v>8632755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137802779</v>
      </c>
      <c r="Y271" s="24">
        <v>762680</v>
      </c>
      <c r="Z271" s="24">
        <v>0</v>
      </c>
      <c r="AA271" s="24">
        <v>0</v>
      </c>
      <c r="AB271" s="24">
        <v>0</v>
      </c>
      <c r="AC271" s="24">
        <v>0</v>
      </c>
      <c r="AD271" s="24">
        <v>0</v>
      </c>
      <c r="AE271" s="24">
        <v>0</v>
      </c>
      <c r="AF271" s="24">
        <v>0</v>
      </c>
      <c r="AG271" s="24">
        <v>0</v>
      </c>
      <c r="AH271" s="24">
        <v>0</v>
      </c>
      <c r="AI271" s="24">
        <v>0</v>
      </c>
      <c r="AJ271" s="24">
        <v>0</v>
      </c>
      <c r="AK271" s="24">
        <v>0</v>
      </c>
      <c r="AL271" s="203">
        <v>180201639</v>
      </c>
    </row>
    <row r="272" spans="1:38" s="6" customFormat="1" ht="14.4" x14ac:dyDescent="0.3">
      <c r="A272" s="65" t="s">
        <v>1018</v>
      </c>
      <c r="B272" s="25" t="s">
        <v>148</v>
      </c>
      <c r="C272" s="24">
        <v>0</v>
      </c>
      <c r="D272" s="24">
        <v>28026627</v>
      </c>
      <c r="E272" s="24">
        <v>53183180</v>
      </c>
      <c r="F272" s="24">
        <v>0</v>
      </c>
      <c r="G272" s="24">
        <v>0</v>
      </c>
      <c r="H272" s="24">
        <v>50856236</v>
      </c>
      <c r="I272" s="24">
        <v>31720836</v>
      </c>
      <c r="J272" s="24">
        <v>641264</v>
      </c>
      <c r="K272" s="24">
        <v>17307005</v>
      </c>
      <c r="L272" s="24">
        <v>0</v>
      </c>
      <c r="M272" s="24">
        <v>0</v>
      </c>
      <c r="N272" s="24">
        <v>19844992</v>
      </c>
      <c r="O272" s="24">
        <v>50610905</v>
      </c>
      <c r="P272" s="24">
        <v>71706862</v>
      </c>
      <c r="Q272" s="24">
        <v>19091271</v>
      </c>
      <c r="R272" s="24">
        <v>17294345</v>
      </c>
      <c r="S272" s="24">
        <v>1731851</v>
      </c>
      <c r="T272" s="24">
        <v>0</v>
      </c>
      <c r="U272" s="24">
        <v>0</v>
      </c>
      <c r="V272" s="24">
        <v>21115874</v>
      </c>
      <c r="W272" s="24">
        <v>39426567</v>
      </c>
      <c r="X272" s="24">
        <v>4477729</v>
      </c>
      <c r="Y272" s="24">
        <v>31368471</v>
      </c>
      <c r="Z272" s="24">
        <v>0</v>
      </c>
      <c r="AA272" s="24">
        <v>80946287</v>
      </c>
      <c r="AB272" s="24">
        <v>8000000</v>
      </c>
      <c r="AC272" s="24">
        <v>193192727</v>
      </c>
      <c r="AD272" s="24">
        <v>142568044</v>
      </c>
      <c r="AE272" s="24">
        <v>129377491</v>
      </c>
      <c r="AF272" s="24">
        <v>645956</v>
      </c>
      <c r="AG272" s="24">
        <v>22589281</v>
      </c>
      <c r="AH272" s="24">
        <v>0</v>
      </c>
      <c r="AI272" s="24">
        <v>0</v>
      </c>
      <c r="AJ272" s="24">
        <v>0</v>
      </c>
      <c r="AK272" s="24">
        <v>0</v>
      </c>
      <c r="AL272" s="203">
        <v>1035723801</v>
      </c>
    </row>
    <row r="273" spans="1:38" s="6" customFormat="1" ht="14.4" x14ac:dyDescent="0.3">
      <c r="A273" s="65" t="s">
        <v>1019</v>
      </c>
      <c r="B273" s="25" t="s">
        <v>149</v>
      </c>
      <c r="C273" s="24">
        <v>0</v>
      </c>
      <c r="D273" s="24">
        <v>4025287</v>
      </c>
      <c r="E273" s="24">
        <v>0</v>
      </c>
      <c r="F273" s="24">
        <v>0</v>
      </c>
      <c r="G273" s="24">
        <v>0</v>
      </c>
      <c r="H273" s="24">
        <v>33612500</v>
      </c>
      <c r="I273" s="24">
        <v>2718929</v>
      </c>
      <c r="J273" s="24">
        <v>74175</v>
      </c>
      <c r="K273" s="24">
        <v>2726469</v>
      </c>
      <c r="L273" s="24">
        <v>0</v>
      </c>
      <c r="M273" s="24">
        <v>0</v>
      </c>
      <c r="N273" s="24">
        <v>19844991</v>
      </c>
      <c r="O273" s="24">
        <v>1748926</v>
      </c>
      <c r="P273" s="24">
        <v>5271952</v>
      </c>
      <c r="Q273" s="24">
        <v>1363662</v>
      </c>
      <c r="R273" s="24">
        <v>56597</v>
      </c>
      <c r="S273" s="24">
        <v>23510</v>
      </c>
      <c r="T273" s="24">
        <v>0</v>
      </c>
      <c r="U273" s="24">
        <v>0</v>
      </c>
      <c r="V273" s="24">
        <v>3080218</v>
      </c>
      <c r="W273" s="24">
        <v>1512164</v>
      </c>
      <c r="X273" s="24">
        <v>595902</v>
      </c>
      <c r="Y273" s="24">
        <v>3456708</v>
      </c>
      <c r="Z273" s="24">
        <v>0</v>
      </c>
      <c r="AA273" s="24">
        <v>8994032</v>
      </c>
      <c r="AB273" s="24">
        <v>4000000</v>
      </c>
      <c r="AC273" s="24">
        <v>0</v>
      </c>
      <c r="AD273" s="24">
        <v>5579136</v>
      </c>
      <c r="AE273" s="24">
        <v>8086094</v>
      </c>
      <c r="AF273" s="24">
        <v>0</v>
      </c>
      <c r="AG273" s="24">
        <v>22589281</v>
      </c>
      <c r="AH273" s="24">
        <v>0</v>
      </c>
      <c r="AI273" s="24">
        <v>0</v>
      </c>
      <c r="AJ273" s="24">
        <v>0</v>
      </c>
      <c r="AK273" s="24">
        <v>0</v>
      </c>
      <c r="AL273" s="203">
        <v>129360533</v>
      </c>
    </row>
    <row r="274" spans="1:38" s="6" customFormat="1" ht="14.4" x14ac:dyDescent="0.3">
      <c r="A274" s="65" t="s">
        <v>1020</v>
      </c>
      <c r="B274" s="25" t="s">
        <v>150</v>
      </c>
      <c r="C274" s="24">
        <v>0</v>
      </c>
      <c r="D274" s="24">
        <v>0</v>
      </c>
      <c r="E274" s="24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38909611</v>
      </c>
      <c r="N274" s="24">
        <v>0</v>
      </c>
      <c r="O274" s="24">
        <v>0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v>0</v>
      </c>
      <c r="AB274" s="24">
        <v>0</v>
      </c>
      <c r="AC274" s="24">
        <v>0</v>
      </c>
      <c r="AD274" s="24">
        <v>1890000000</v>
      </c>
      <c r="AE274" s="24">
        <v>0</v>
      </c>
      <c r="AF274" s="24">
        <v>295592322</v>
      </c>
      <c r="AG274" s="24">
        <v>0</v>
      </c>
      <c r="AH274" s="24">
        <v>0</v>
      </c>
      <c r="AI274" s="24">
        <v>0</v>
      </c>
      <c r="AJ274" s="24">
        <v>0</v>
      </c>
      <c r="AK274" s="24">
        <v>0</v>
      </c>
      <c r="AL274" s="203">
        <v>2224501933</v>
      </c>
    </row>
    <row r="275" spans="1:38" s="6" customFormat="1" ht="14.4" x14ac:dyDescent="0.3">
      <c r="A275" s="65" t="s">
        <v>1021</v>
      </c>
      <c r="B275" s="25" t="s">
        <v>151</v>
      </c>
      <c r="C275" s="24">
        <v>0</v>
      </c>
      <c r="D275" s="24">
        <v>1032873</v>
      </c>
      <c r="E275" s="24">
        <v>177128014</v>
      </c>
      <c r="F275" s="24">
        <v>0</v>
      </c>
      <c r="G275" s="24">
        <v>0</v>
      </c>
      <c r="H275" s="24">
        <v>76388040</v>
      </c>
      <c r="I275" s="24">
        <v>20391967</v>
      </c>
      <c r="J275" s="24">
        <v>4574354</v>
      </c>
      <c r="K275" s="24">
        <v>61159989</v>
      </c>
      <c r="L275" s="24">
        <v>0</v>
      </c>
      <c r="M275" s="24">
        <v>40019532</v>
      </c>
      <c r="N275" s="24">
        <v>39689988</v>
      </c>
      <c r="O275" s="24">
        <v>140476948</v>
      </c>
      <c r="P275" s="24">
        <v>27708486</v>
      </c>
      <c r="Q275" s="24">
        <v>9545635</v>
      </c>
      <c r="R275" s="24">
        <v>79572582</v>
      </c>
      <c r="S275" s="24">
        <v>0</v>
      </c>
      <c r="T275" s="24">
        <v>0</v>
      </c>
      <c r="U275" s="24">
        <v>0</v>
      </c>
      <c r="V275" s="24">
        <v>174300955</v>
      </c>
      <c r="W275" s="24">
        <v>83755389</v>
      </c>
      <c r="X275" s="24">
        <v>5336257</v>
      </c>
      <c r="Y275" s="24">
        <v>33859505</v>
      </c>
      <c r="Z275" s="24">
        <v>0</v>
      </c>
      <c r="AA275" s="24">
        <v>236842840</v>
      </c>
      <c r="AB275" s="24">
        <v>47307144</v>
      </c>
      <c r="AC275" s="24">
        <v>15188109</v>
      </c>
      <c r="AD275" s="24">
        <v>162689543</v>
      </c>
      <c r="AE275" s="24">
        <v>52559605</v>
      </c>
      <c r="AF275" s="24">
        <v>0</v>
      </c>
      <c r="AG275" s="24">
        <v>179434585</v>
      </c>
      <c r="AH275" s="24">
        <v>0</v>
      </c>
      <c r="AI275" s="24">
        <v>0</v>
      </c>
      <c r="AJ275" s="24">
        <v>0</v>
      </c>
      <c r="AK275" s="24">
        <v>0</v>
      </c>
      <c r="AL275" s="203">
        <v>1668962340</v>
      </c>
    </row>
    <row r="276" spans="1:38" s="6" customFormat="1" ht="14.4" x14ac:dyDescent="0.3">
      <c r="A276" s="65" t="s">
        <v>1022</v>
      </c>
      <c r="B276" s="25" t="s">
        <v>152</v>
      </c>
      <c r="C276" s="24">
        <v>0</v>
      </c>
      <c r="D276" s="24">
        <v>34913995</v>
      </c>
      <c r="E276" s="24">
        <v>101104072</v>
      </c>
      <c r="F276" s="24">
        <v>1467910</v>
      </c>
      <c r="G276" s="24">
        <v>1467910</v>
      </c>
      <c r="H276" s="24">
        <v>48952662</v>
      </c>
      <c r="I276" s="24">
        <v>12796780</v>
      </c>
      <c r="J276" s="24">
        <v>1683318</v>
      </c>
      <c r="K276" s="24">
        <v>11864803</v>
      </c>
      <c r="L276" s="24">
        <v>1097949</v>
      </c>
      <c r="M276" s="24">
        <v>369961</v>
      </c>
      <c r="N276" s="24">
        <v>19844991</v>
      </c>
      <c r="O276" s="24">
        <v>33259421</v>
      </c>
      <c r="P276" s="24">
        <v>25341756</v>
      </c>
      <c r="Q276" s="24">
        <v>15104532</v>
      </c>
      <c r="R276" s="24">
        <v>16630016</v>
      </c>
      <c r="S276" s="24">
        <v>2840404</v>
      </c>
      <c r="T276" s="24">
        <v>0</v>
      </c>
      <c r="U276" s="24">
        <v>0</v>
      </c>
      <c r="V276" s="24">
        <v>27656582</v>
      </c>
      <c r="W276" s="24">
        <v>22284308</v>
      </c>
      <c r="X276" s="24">
        <v>121078724</v>
      </c>
      <c r="Y276" s="24">
        <v>7462051</v>
      </c>
      <c r="Z276" s="24">
        <v>1467910</v>
      </c>
      <c r="AA276" s="24">
        <v>41972149</v>
      </c>
      <c r="AB276" s="24">
        <v>9467910</v>
      </c>
      <c r="AC276" s="24">
        <v>146112824</v>
      </c>
      <c r="AD276" s="24">
        <v>171705302</v>
      </c>
      <c r="AE276" s="24">
        <v>13597050</v>
      </c>
      <c r="AF276" s="24">
        <v>0</v>
      </c>
      <c r="AG276" s="24">
        <v>24057191</v>
      </c>
      <c r="AH276" s="24">
        <v>1467910</v>
      </c>
      <c r="AI276" s="24">
        <v>1455976</v>
      </c>
      <c r="AJ276" s="24">
        <v>1467910</v>
      </c>
      <c r="AK276" s="24">
        <v>0</v>
      </c>
      <c r="AL276" s="203">
        <v>919994277</v>
      </c>
    </row>
    <row r="277" spans="1:38" s="6" customFormat="1" ht="14.4" x14ac:dyDescent="0.3">
      <c r="A277" s="65" t="s">
        <v>1023</v>
      </c>
      <c r="B277" s="25" t="s">
        <v>153</v>
      </c>
      <c r="C277" s="24">
        <v>0</v>
      </c>
      <c r="D277" s="24">
        <v>3153018</v>
      </c>
      <c r="E277" s="24">
        <v>0</v>
      </c>
      <c r="F277" s="24">
        <v>0</v>
      </c>
      <c r="G277" s="24">
        <v>0</v>
      </c>
      <c r="H277" s="24">
        <v>16673660</v>
      </c>
      <c r="I277" s="24">
        <v>14954109</v>
      </c>
      <c r="J277" s="24">
        <v>260390</v>
      </c>
      <c r="K277" s="24">
        <v>0</v>
      </c>
      <c r="L277" s="24">
        <v>0</v>
      </c>
      <c r="M277" s="24">
        <v>0</v>
      </c>
      <c r="N277" s="24">
        <v>19844991</v>
      </c>
      <c r="O277" s="24">
        <v>13990692</v>
      </c>
      <c r="P277" s="24">
        <v>281244755</v>
      </c>
      <c r="Q277" s="24">
        <v>1009110</v>
      </c>
      <c r="R277" s="24">
        <v>3846605</v>
      </c>
      <c r="S277" s="24">
        <v>0</v>
      </c>
      <c r="T277" s="24">
        <v>0</v>
      </c>
      <c r="U277" s="24">
        <v>0</v>
      </c>
      <c r="V277" s="24">
        <v>4960285</v>
      </c>
      <c r="W277" s="24">
        <v>3264086</v>
      </c>
      <c r="X277" s="24">
        <v>16950110</v>
      </c>
      <c r="Y277" s="24">
        <v>1716754</v>
      </c>
      <c r="Z277" s="24">
        <v>0</v>
      </c>
      <c r="AA277" s="24">
        <v>11992042</v>
      </c>
      <c r="AB277" s="24">
        <v>0</v>
      </c>
      <c r="AC277" s="24">
        <v>0</v>
      </c>
      <c r="AD277" s="24">
        <v>0</v>
      </c>
      <c r="AE277" s="24">
        <v>4043046</v>
      </c>
      <c r="AF277" s="24">
        <v>126843496</v>
      </c>
      <c r="AG277" s="24">
        <v>25638601</v>
      </c>
      <c r="AH277" s="24">
        <v>0</v>
      </c>
      <c r="AI277" s="24">
        <v>0</v>
      </c>
      <c r="AJ277" s="24">
        <v>0</v>
      </c>
      <c r="AK277" s="24">
        <v>0</v>
      </c>
      <c r="AL277" s="203">
        <v>550385750</v>
      </c>
    </row>
    <row r="278" spans="1:38" s="6" customFormat="1" ht="14.4" x14ac:dyDescent="0.3">
      <c r="A278" s="65" t="s">
        <v>1024</v>
      </c>
      <c r="B278" s="25" t="s">
        <v>154</v>
      </c>
      <c r="C278" s="24">
        <v>0</v>
      </c>
      <c r="D278" s="24">
        <v>7120503</v>
      </c>
      <c r="E278" s="24">
        <v>37601314</v>
      </c>
      <c r="F278" s="24">
        <v>0</v>
      </c>
      <c r="G278" s="24">
        <v>0</v>
      </c>
      <c r="H278" s="24">
        <v>75453556</v>
      </c>
      <c r="I278" s="24">
        <v>18126191</v>
      </c>
      <c r="J278" s="24">
        <v>193468</v>
      </c>
      <c r="K278" s="24">
        <v>17831271</v>
      </c>
      <c r="L278" s="24">
        <v>0</v>
      </c>
      <c r="M278" s="24">
        <v>0</v>
      </c>
      <c r="N278" s="24">
        <v>19844992</v>
      </c>
      <c r="O278" s="24">
        <v>213901836</v>
      </c>
      <c r="P278" s="24">
        <v>16974667</v>
      </c>
      <c r="Q278" s="24">
        <v>12272960</v>
      </c>
      <c r="R278" s="24">
        <v>447350119</v>
      </c>
      <c r="S278" s="24">
        <v>3346978</v>
      </c>
      <c r="T278" s="24">
        <v>0</v>
      </c>
      <c r="U278" s="24">
        <v>0</v>
      </c>
      <c r="V278" s="24">
        <v>92167526</v>
      </c>
      <c r="W278" s="24">
        <v>4512606</v>
      </c>
      <c r="X278" s="24">
        <v>2821043</v>
      </c>
      <c r="Y278" s="24">
        <v>27743566</v>
      </c>
      <c r="Z278" s="24">
        <v>0</v>
      </c>
      <c r="AA278" s="24">
        <v>164890585</v>
      </c>
      <c r="AB278" s="24">
        <v>211527777</v>
      </c>
      <c r="AC278" s="24">
        <v>128336135</v>
      </c>
      <c r="AD278" s="24">
        <v>67253766</v>
      </c>
      <c r="AE278" s="24">
        <v>92990070</v>
      </c>
      <c r="AF278" s="24">
        <v>3873749</v>
      </c>
      <c r="AG278" s="24">
        <v>127152821</v>
      </c>
      <c r="AH278" s="24">
        <v>0</v>
      </c>
      <c r="AI278" s="24">
        <v>0</v>
      </c>
      <c r="AJ278" s="24">
        <v>0</v>
      </c>
      <c r="AK278" s="24">
        <v>0</v>
      </c>
      <c r="AL278" s="203">
        <v>1793287499</v>
      </c>
    </row>
    <row r="279" spans="1:38" s="6" customFormat="1" ht="14.4" x14ac:dyDescent="0.3">
      <c r="A279" s="65" t="s">
        <v>1025</v>
      </c>
      <c r="B279" s="25" t="s">
        <v>155</v>
      </c>
      <c r="C279" s="24">
        <v>0</v>
      </c>
      <c r="D279" s="24">
        <v>0</v>
      </c>
      <c r="E279" s="24">
        <v>128029650</v>
      </c>
      <c r="F279" s="24">
        <v>0</v>
      </c>
      <c r="G279" s="24">
        <v>0</v>
      </c>
      <c r="H279" s="24">
        <v>532162132</v>
      </c>
      <c r="I279" s="24">
        <v>0</v>
      </c>
      <c r="J279" s="24">
        <v>0</v>
      </c>
      <c r="K279" s="24">
        <v>0</v>
      </c>
      <c r="L279" s="24">
        <v>0</v>
      </c>
      <c r="M279" s="24">
        <v>0</v>
      </c>
      <c r="N279" s="24">
        <v>168400708</v>
      </c>
      <c r="O279" s="24">
        <v>0</v>
      </c>
      <c r="P279" s="24">
        <v>0</v>
      </c>
      <c r="Q279" s="24">
        <v>259582294</v>
      </c>
      <c r="R279" s="24">
        <v>1040710</v>
      </c>
      <c r="S279" s="24">
        <v>68524400</v>
      </c>
      <c r="T279" s="24">
        <v>0</v>
      </c>
      <c r="U279" s="24">
        <v>0</v>
      </c>
      <c r="V279" s="24">
        <v>31639436</v>
      </c>
      <c r="W279" s="24">
        <v>0</v>
      </c>
      <c r="X279" s="24">
        <v>119512215</v>
      </c>
      <c r="Y279" s="24">
        <v>60873119</v>
      </c>
      <c r="Z279" s="24">
        <v>0</v>
      </c>
      <c r="AA279" s="24">
        <v>68654247</v>
      </c>
      <c r="AB279" s="24">
        <v>62791776</v>
      </c>
      <c r="AC279" s="24">
        <v>0</v>
      </c>
      <c r="AD279" s="24">
        <v>23936663</v>
      </c>
      <c r="AE279" s="24">
        <v>91600274</v>
      </c>
      <c r="AF279" s="24">
        <v>85453753</v>
      </c>
      <c r="AG279" s="24">
        <v>646645224</v>
      </c>
      <c r="AH279" s="24">
        <v>75471416</v>
      </c>
      <c r="AI279" s="24">
        <v>0</v>
      </c>
      <c r="AJ279" s="24">
        <v>0</v>
      </c>
      <c r="AK279" s="24">
        <v>0</v>
      </c>
      <c r="AL279" s="203">
        <v>2424318017</v>
      </c>
    </row>
    <row r="280" spans="1:38" s="6" customFormat="1" ht="14.4" x14ac:dyDescent="0.3">
      <c r="A280" s="65" t="s">
        <v>1026</v>
      </c>
      <c r="B280" s="25" t="s">
        <v>70</v>
      </c>
      <c r="C280" s="24">
        <v>0</v>
      </c>
      <c r="D280" s="24">
        <v>0</v>
      </c>
      <c r="E280" s="24">
        <v>0</v>
      </c>
      <c r="F280" s="24">
        <v>0</v>
      </c>
      <c r="G280" s="24">
        <v>0</v>
      </c>
      <c r="H280" s="24">
        <v>298953091</v>
      </c>
      <c r="I280" s="24">
        <v>2265774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3404581</v>
      </c>
      <c r="Q280" s="24">
        <v>47507</v>
      </c>
      <c r="R280" s="24">
        <v>19457237</v>
      </c>
      <c r="S280" s="24">
        <v>0</v>
      </c>
      <c r="T280" s="24">
        <v>0</v>
      </c>
      <c r="U280" s="24">
        <v>0</v>
      </c>
      <c r="V280" s="24">
        <v>30799686</v>
      </c>
      <c r="W280" s="24">
        <v>39381476</v>
      </c>
      <c r="X280" s="24">
        <v>35949408</v>
      </c>
      <c r="Y280" s="24">
        <v>148059009</v>
      </c>
      <c r="Z280" s="24">
        <v>15515018</v>
      </c>
      <c r="AA280" s="24">
        <v>351148424</v>
      </c>
      <c r="AB280" s="24">
        <v>15739886</v>
      </c>
      <c r="AC280" s="24">
        <v>52453436</v>
      </c>
      <c r="AD280" s="24">
        <v>672577483</v>
      </c>
      <c r="AE280" s="24">
        <v>75205480</v>
      </c>
      <c r="AF280" s="24">
        <v>40687547</v>
      </c>
      <c r="AG280" s="24">
        <v>17672803</v>
      </c>
      <c r="AH280" s="24">
        <v>0</v>
      </c>
      <c r="AI280" s="24">
        <v>0</v>
      </c>
      <c r="AJ280" s="24">
        <v>0</v>
      </c>
      <c r="AK280" s="24">
        <v>63666668</v>
      </c>
      <c r="AL280" s="203">
        <v>1882984514</v>
      </c>
    </row>
    <row r="281" spans="1:38" s="6" customFormat="1" ht="14.4" x14ac:dyDescent="0.3">
      <c r="A281" s="95" t="s">
        <v>1027</v>
      </c>
      <c r="B281" s="96" t="s">
        <v>157</v>
      </c>
      <c r="C281" s="97">
        <v>138679121</v>
      </c>
      <c r="D281" s="97">
        <v>1043207710</v>
      </c>
      <c r="E281" s="97">
        <v>1358786130</v>
      </c>
      <c r="F281" s="97">
        <v>32688959</v>
      </c>
      <c r="G281" s="97">
        <v>231138979</v>
      </c>
      <c r="H281" s="97">
        <v>1604118155</v>
      </c>
      <c r="I281" s="97">
        <v>279703449</v>
      </c>
      <c r="J281" s="97">
        <v>46895181</v>
      </c>
      <c r="K281" s="97">
        <v>329122636</v>
      </c>
      <c r="L281" s="97">
        <v>132012877</v>
      </c>
      <c r="M281" s="97">
        <v>305479371</v>
      </c>
      <c r="N281" s="97">
        <v>1006103112</v>
      </c>
      <c r="O281" s="97">
        <v>2730509190</v>
      </c>
      <c r="P281" s="97">
        <v>845378994</v>
      </c>
      <c r="Q281" s="97">
        <v>768246923</v>
      </c>
      <c r="R281" s="97">
        <v>1026319380</v>
      </c>
      <c r="S281" s="97">
        <v>135213128</v>
      </c>
      <c r="T281" s="97">
        <v>176922302</v>
      </c>
      <c r="U281" s="97">
        <v>0</v>
      </c>
      <c r="V281" s="97">
        <v>1035193448</v>
      </c>
      <c r="W281" s="97">
        <v>429315530</v>
      </c>
      <c r="X281" s="97">
        <v>484291343</v>
      </c>
      <c r="Y281" s="97">
        <v>681904796</v>
      </c>
      <c r="Z281" s="97">
        <v>19148846</v>
      </c>
      <c r="AA281" s="97">
        <v>1715356426</v>
      </c>
      <c r="AB281" s="97">
        <v>580448636</v>
      </c>
      <c r="AC281" s="97">
        <v>2048592575</v>
      </c>
      <c r="AD281" s="97">
        <v>4632608872</v>
      </c>
      <c r="AE281" s="97">
        <v>726493855</v>
      </c>
      <c r="AF281" s="97">
        <v>1831816220</v>
      </c>
      <c r="AG281" s="97">
        <v>1226763436</v>
      </c>
      <c r="AH281" s="97">
        <v>295255626</v>
      </c>
      <c r="AI281" s="97">
        <v>1455976</v>
      </c>
      <c r="AJ281" s="97">
        <v>1467910</v>
      </c>
      <c r="AK281" s="97">
        <v>63666668</v>
      </c>
      <c r="AL281" s="204">
        <v>27964305760</v>
      </c>
    </row>
    <row r="282" spans="1:38" s="6" customFormat="1" ht="14.4" x14ac:dyDescent="0.3">
      <c r="A282" s="65" t="s">
        <v>1028</v>
      </c>
      <c r="B282" s="25" t="s">
        <v>143</v>
      </c>
      <c r="C282" s="24">
        <v>0</v>
      </c>
      <c r="D282" s="24">
        <v>0</v>
      </c>
      <c r="E282" s="24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83275</v>
      </c>
      <c r="O282" s="24">
        <v>0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  <c r="AD282" s="24">
        <v>2178</v>
      </c>
      <c r="AE282" s="24">
        <v>0</v>
      </c>
      <c r="AF282" s="24">
        <v>0</v>
      </c>
      <c r="AG282" s="24">
        <v>0</v>
      </c>
      <c r="AH282" s="24">
        <v>0</v>
      </c>
      <c r="AI282" s="24">
        <v>0</v>
      </c>
      <c r="AJ282" s="24">
        <v>0</v>
      </c>
      <c r="AK282" s="24">
        <v>0</v>
      </c>
      <c r="AL282" s="203">
        <v>85453</v>
      </c>
    </row>
    <row r="283" spans="1:38" s="6" customFormat="1" ht="14.4" x14ac:dyDescent="0.3">
      <c r="A283" s="65" t="s">
        <v>1029</v>
      </c>
      <c r="B283" s="25" t="s">
        <v>144</v>
      </c>
      <c r="C283" s="24">
        <v>0</v>
      </c>
      <c r="D283" s="24">
        <v>0</v>
      </c>
      <c r="E283" s="24">
        <v>0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127338</v>
      </c>
      <c r="O283" s="24">
        <v>0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  <c r="AD283" s="24">
        <v>0</v>
      </c>
      <c r="AE283" s="24">
        <v>0</v>
      </c>
      <c r="AF283" s="24">
        <v>0</v>
      </c>
      <c r="AG283" s="24">
        <v>0</v>
      </c>
      <c r="AH283" s="24">
        <v>0</v>
      </c>
      <c r="AI283" s="24">
        <v>0</v>
      </c>
      <c r="AJ283" s="24">
        <v>0</v>
      </c>
      <c r="AK283" s="24">
        <v>0</v>
      </c>
      <c r="AL283" s="203">
        <v>127338</v>
      </c>
    </row>
    <row r="284" spans="1:38" s="6" customFormat="1" ht="14.4" x14ac:dyDescent="0.3">
      <c r="A284" s="65" t="s">
        <v>1030</v>
      </c>
      <c r="B284" s="25" t="s">
        <v>145</v>
      </c>
      <c r="C284" s="24">
        <v>0</v>
      </c>
      <c r="D284" s="24">
        <v>0</v>
      </c>
      <c r="E284" s="24">
        <v>0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0</v>
      </c>
      <c r="O284" s="24">
        <v>0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  <c r="AD284" s="24">
        <v>0</v>
      </c>
      <c r="AE284" s="24">
        <v>0</v>
      </c>
      <c r="AF284" s="24">
        <v>0</v>
      </c>
      <c r="AG284" s="24">
        <v>0</v>
      </c>
      <c r="AH284" s="24">
        <v>0</v>
      </c>
      <c r="AI284" s="24">
        <v>0</v>
      </c>
      <c r="AJ284" s="24">
        <v>0</v>
      </c>
      <c r="AK284" s="24">
        <v>0</v>
      </c>
      <c r="AL284" s="203">
        <v>0</v>
      </c>
    </row>
    <row r="285" spans="1:38" s="6" customFormat="1" ht="14.4" x14ac:dyDescent="0.3">
      <c r="A285" s="65" t="s">
        <v>1031</v>
      </c>
      <c r="B285" s="25" t="s">
        <v>146</v>
      </c>
      <c r="C285" s="24">
        <v>0</v>
      </c>
      <c r="D285" s="24">
        <v>0</v>
      </c>
      <c r="E285" s="24">
        <v>0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0</v>
      </c>
      <c r="Q285" s="24">
        <v>0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  <c r="AD285" s="24">
        <v>0</v>
      </c>
      <c r="AE285" s="24">
        <v>0</v>
      </c>
      <c r="AF285" s="24">
        <v>0</v>
      </c>
      <c r="AG285" s="24">
        <v>0</v>
      </c>
      <c r="AH285" s="24">
        <v>0</v>
      </c>
      <c r="AI285" s="24">
        <v>0</v>
      </c>
      <c r="AJ285" s="24">
        <v>0</v>
      </c>
      <c r="AK285" s="24">
        <v>0</v>
      </c>
      <c r="AL285" s="203">
        <v>0</v>
      </c>
    </row>
    <row r="286" spans="1:38" s="6" customFormat="1" ht="14.4" x14ac:dyDescent="0.3">
      <c r="A286" s="65" t="s">
        <v>1032</v>
      </c>
      <c r="B286" s="25" t="s">
        <v>147</v>
      </c>
      <c r="C286" s="24">
        <v>0</v>
      </c>
      <c r="D286" s="24">
        <v>0</v>
      </c>
      <c r="E286" s="24">
        <v>0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0</v>
      </c>
      <c r="O286" s="24">
        <v>0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  <c r="AD286" s="24">
        <v>0</v>
      </c>
      <c r="AE286" s="24">
        <v>0</v>
      </c>
      <c r="AF286" s="24">
        <v>0</v>
      </c>
      <c r="AG286" s="24">
        <v>0</v>
      </c>
      <c r="AH286" s="24">
        <v>0</v>
      </c>
      <c r="AI286" s="24">
        <v>0</v>
      </c>
      <c r="AJ286" s="24">
        <v>0</v>
      </c>
      <c r="AK286" s="24">
        <v>0</v>
      </c>
      <c r="AL286" s="203">
        <v>0</v>
      </c>
    </row>
    <row r="287" spans="1:38" s="6" customFormat="1" ht="14.4" x14ac:dyDescent="0.3">
      <c r="A287" s="65" t="s">
        <v>1033</v>
      </c>
      <c r="B287" s="25" t="s">
        <v>148</v>
      </c>
      <c r="C287" s="24">
        <v>0</v>
      </c>
      <c r="D287" s="24">
        <v>0</v>
      </c>
      <c r="E287" s="24">
        <v>0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25026</v>
      </c>
      <c r="O287" s="24">
        <v>0</v>
      </c>
      <c r="P287" s="24">
        <v>0</v>
      </c>
      <c r="Q287" s="24">
        <v>0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  <c r="AD287" s="24">
        <v>0</v>
      </c>
      <c r="AE287" s="24">
        <v>0</v>
      </c>
      <c r="AF287" s="24">
        <v>0</v>
      </c>
      <c r="AG287" s="24">
        <v>0</v>
      </c>
      <c r="AH287" s="24">
        <v>0</v>
      </c>
      <c r="AI287" s="24">
        <v>0</v>
      </c>
      <c r="AJ287" s="24">
        <v>0</v>
      </c>
      <c r="AK287" s="24">
        <v>0</v>
      </c>
      <c r="AL287" s="203">
        <v>25026</v>
      </c>
    </row>
    <row r="288" spans="1:38" s="6" customFormat="1" ht="14.4" x14ac:dyDescent="0.3">
      <c r="A288" s="65" t="s">
        <v>1034</v>
      </c>
      <c r="B288" s="25" t="s">
        <v>149</v>
      </c>
      <c r="C288" s="24">
        <v>0</v>
      </c>
      <c r="D288" s="24">
        <v>0</v>
      </c>
      <c r="E288" s="24">
        <v>0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3013</v>
      </c>
      <c r="O288" s="24">
        <v>0</v>
      </c>
      <c r="P288" s="24">
        <v>0</v>
      </c>
      <c r="Q288" s="24">
        <v>0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  <c r="AD288" s="24">
        <v>0</v>
      </c>
      <c r="AE288" s="24">
        <v>0</v>
      </c>
      <c r="AF288" s="24">
        <v>0</v>
      </c>
      <c r="AG288" s="24">
        <v>0</v>
      </c>
      <c r="AH288" s="24">
        <v>0</v>
      </c>
      <c r="AI288" s="24">
        <v>0</v>
      </c>
      <c r="AJ288" s="24">
        <v>0</v>
      </c>
      <c r="AK288" s="24">
        <v>0</v>
      </c>
      <c r="AL288" s="203">
        <v>3013</v>
      </c>
    </row>
    <row r="289" spans="1:38" s="6" customFormat="1" ht="14.4" x14ac:dyDescent="0.3">
      <c r="A289" s="65" t="s">
        <v>1035</v>
      </c>
      <c r="B289" s="25" t="s">
        <v>150</v>
      </c>
      <c r="C289" s="24">
        <v>0</v>
      </c>
      <c r="D289" s="24">
        <v>0</v>
      </c>
      <c r="E289" s="24">
        <v>0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v>0</v>
      </c>
      <c r="AB289" s="24">
        <v>0</v>
      </c>
      <c r="AC289" s="24">
        <v>0</v>
      </c>
      <c r="AD289" s="24">
        <v>0</v>
      </c>
      <c r="AE289" s="24">
        <v>0</v>
      </c>
      <c r="AF289" s="24">
        <v>0</v>
      </c>
      <c r="AG289" s="24">
        <v>0</v>
      </c>
      <c r="AH289" s="24">
        <v>0</v>
      </c>
      <c r="AI289" s="24">
        <v>0</v>
      </c>
      <c r="AJ289" s="24">
        <v>0</v>
      </c>
      <c r="AK289" s="24">
        <v>0</v>
      </c>
      <c r="AL289" s="203">
        <v>0</v>
      </c>
    </row>
    <row r="290" spans="1:38" s="6" customFormat="1" ht="14.4" x14ac:dyDescent="0.3">
      <c r="A290" s="65" t="s">
        <v>1036</v>
      </c>
      <c r="B290" s="25" t="s">
        <v>151</v>
      </c>
      <c r="C290" s="24">
        <v>0</v>
      </c>
      <c r="D290" s="24">
        <v>0</v>
      </c>
      <c r="E290" s="24">
        <v>0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44719</v>
      </c>
      <c r="O290" s="24">
        <v>0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  <c r="AD290" s="24">
        <v>0</v>
      </c>
      <c r="AE290" s="24">
        <v>0</v>
      </c>
      <c r="AF290" s="24">
        <v>0</v>
      </c>
      <c r="AG290" s="24">
        <v>0</v>
      </c>
      <c r="AH290" s="24">
        <v>0</v>
      </c>
      <c r="AI290" s="24">
        <v>0</v>
      </c>
      <c r="AJ290" s="24">
        <v>0</v>
      </c>
      <c r="AK290" s="24">
        <v>0</v>
      </c>
      <c r="AL290" s="203">
        <v>44719</v>
      </c>
    </row>
    <row r="291" spans="1:38" s="6" customFormat="1" ht="14.4" x14ac:dyDescent="0.3">
      <c r="A291" s="65" t="s">
        <v>1037</v>
      </c>
      <c r="B291" s="25" t="s">
        <v>152</v>
      </c>
      <c r="C291" s="24">
        <v>0</v>
      </c>
      <c r="D291" s="24">
        <v>0</v>
      </c>
      <c r="E291" s="24">
        <v>0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13845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0</v>
      </c>
      <c r="U291" s="24">
        <v>0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  <c r="AD291" s="24">
        <v>0</v>
      </c>
      <c r="AE291" s="24">
        <v>0</v>
      </c>
      <c r="AF291" s="24">
        <v>0</v>
      </c>
      <c r="AG291" s="24">
        <v>0</v>
      </c>
      <c r="AH291" s="24">
        <v>0</v>
      </c>
      <c r="AI291" s="24">
        <v>0</v>
      </c>
      <c r="AJ291" s="24">
        <v>0</v>
      </c>
      <c r="AK291" s="24">
        <v>0</v>
      </c>
      <c r="AL291" s="203">
        <v>13845</v>
      </c>
    </row>
    <row r="292" spans="1:38" s="6" customFormat="1" ht="14.4" x14ac:dyDescent="0.3">
      <c r="A292" s="65" t="s">
        <v>1038</v>
      </c>
      <c r="B292" s="25" t="s">
        <v>153</v>
      </c>
      <c r="C292" s="24">
        <v>0</v>
      </c>
      <c r="D292" s="24">
        <v>0</v>
      </c>
      <c r="E292" s="24">
        <v>0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2515</v>
      </c>
      <c r="O292" s="24">
        <v>0</v>
      </c>
      <c r="P292" s="24">
        <v>0</v>
      </c>
      <c r="Q292" s="24">
        <v>0</v>
      </c>
      <c r="R292" s="24">
        <v>0</v>
      </c>
      <c r="S292" s="24">
        <v>0</v>
      </c>
      <c r="T292" s="24">
        <v>0</v>
      </c>
      <c r="U292" s="24">
        <v>0</v>
      </c>
      <c r="V292" s="24">
        <v>0</v>
      </c>
      <c r="W292" s="24">
        <v>0</v>
      </c>
      <c r="X292" s="24">
        <v>0</v>
      </c>
      <c r="Y292" s="24">
        <v>0</v>
      </c>
      <c r="Z292" s="24">
        <v>0</v>
      </c>
      <c r="AA292" s="24">
        <v>0</v>
      </c>
      <c r="AB292" s="24">
        <v>0</v>
      </c>
      <c r="AC292" s="24">
        <v>0</v>
      </c>
      <c r="AD292" s="24">
        <v>0</v>
      </c>
      <c r="AE292" s="24">
        <v>0</v>
      </c>
      <c r="AF292" s="24">
        <v>0</v>
      </c>
      <c r="AG292" s="24">
        <v>0</v>
      </c>
      <c r="AH292" s="24">
        <v>0</v>
      </c>
      <c r="AI292" s="24">
        <v>0</v>
      </c>
      <c r="AJ292" s="24">
        <v>0</v>
      </c>
      <c r="AK292" s="24">
        <v>0</v>
      </c>
      <c r="AL292" s="203">
        <v>2515</v>
      </c>
    </row>
    <row r="293" spans="1:38" s="6" customFormat="1" ht="14.4" x14ac:dyDescent="0.3">
      <c r="A293" s="65" t="s">
        <v>1039</v>
      </c>
      <c r="B293" s="25" t="s">
        <v>154</v>
      </c>
      <c r="C293" s="24">
        <v>0</v>
      </c>
      <c r="D293" s="24">
        <v>0</v>
      </c>
      <c r="E293" s="24">
        <v>0</v>
      </c>
      <c r="F293" s="24">
        <v>0</v>
      </c>
      <c r="G293" s="24">
        <v>0</v>
      </c>
      <c r="H293" s="24">
        <v>0</v>
      </c>
      <c r="I293" s="24">
        <v>0</v>
      </c>
      <c r="J293" s="24">
        <v>0</v>
      </c>
      <c r="K293" s="24">
        <v>0</v>
      </c>
      <c r="L293" s="24">
        <v>0</v>
      </c>
      <c r="M293" s="24">
        <v>0</v>
      </c>
      <c r="N293" s="24">
        <v>26440</v>
      </c>
      <c r="O293" s="24">
        <v>0</v>
      </c>
      <c r="P293" s="24">
        <v>0</v>
      </c>
      <c r="Q293" s="24">
        <v>0</v>
      </c>
      <c r="R293" s="24">
        <v>0</v>
      </c>
      <c r="S293" s="24">
        <v>0</v>
      </c>
      <c r="T293" s="24">
        <v>0</v>
      </c>
      <c r="U293" s="24">
        <v>0</v>
      </c>
      <c r="V293" s="24">
        <v>0</v>
      </c>
      <c r="W293" s="24">
        <v>0</v>
      </c>
      <c r="X293" s="24">
        <v>0</v>
      </c>
      <c r="Y293" s="24">
        <v>0</v>
      </c>
      <c r="Z293" s="24">
        <v>0</v>
      </c>
      <c r="AA293" s="24">
        <v>0</v>
      </c>
      <c r="AB293" s="24">
        <v>0</v>
      </c>
      <c r="AC293" s="24">
        <v>0</v>
      </c>
      <c r="AD293" s="24">
        <v>0</v>
      </c>
      <c r="AE293" s="24">
        <v>0</v>
      </c>
      <c r="AF293" s="24">
        <v>0</v>
      </c>
      <c r="AG293" s="24">
        <v>0</v>
      </c>
      <c r="AH293" s="24">
        <v>0</v>
      </c>
      <c r="AI293" s="24">
        <v>0</v>
      </c>
      <c r="AJ293" s="24">
        <v>0</v>
      </c>
      <c r="AK293" s="24">
        <v>0</v>
      </c>
      <c r="AL293" s="203">
        <v>26440</v>
      </c>
    </row>
    <row r="294" spans="1:38" s="6" customFormat="1" ht="14.4" x14ac:dyDescent="0.3">
      <c r="A294" s="65" t="s">
        <v>1040</v>
      </c>
      <c r="B294" s="25" t="s">
        <v>155</v>
      </c>
      <c r="C294" s="24">
        <v>0</v>
      </c>
      <c r="D294" s="24">
        <v>0</v>
      </c>
      <c r="E294" s="24">
        <v>0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100273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v>0</v>
      </c>
      <c r="AB294" s="24">
        <v>0</v>
      </c>
      <c r="AC294" s="24">
        <v>0</v>
      </c>
      <c r="AD294" s="24">
        <v>0</v>
      </c>
      <c r="AE294" s="24">
        <v>0</v>
      </c>
      <c r="AF294" s="24">
        <v>0</v>
      </c>
      <c r="AG294" s="24">
        <v>0</v>
      </c>
      <c r="AH294" s="24">
        <v>0</v>
      </c>
      <c r="AI294" s="24">
        <v>0</v>
      </c>
      <c r="AJ294" s="24">
        <v>0</v>
      </c>
      <c r="AK294" s="24">
        <v>0</v>
      </c>
      <c r="AL294" s="203">
        <v>100273</v>
      </c>
    </row>
    <row r="295" spans="1:38" s="6" customFormat="1" ht="14.4" x14ac:dyDescent="0.3">
      <c r="A295" s="65" t="s">
        <v>1041</v>
      </c>
      <c r="B295" s="25" t="s">
        <v>70</v>
      </c>
      <c r="C295" s="24">
        <v>0</v>
      </c>
      <c r="D295" s="24">
        <v>0</v>
      </c>
      <c r="E295" s="24">
        <v>0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0</v>
      </c>
      <c r="AA295" s="24">
        <v>0</v>
      </c>
      <c r="AB295" s="24">
        <v>0</v>
      </c>
      <c r="AC295" s="24">
        <v>0</v>
      </c>
      <c r="AD295" s="24">
        <v>0</v>
      </c>
      <c r="AE295" s="24">
        <v>0</v>
      </c>
      <c r="AF295" s="24">
        <v>0</v>
      </c>
      <c r="AG295" s="24">
        <v>0</v>
      </c>
      <c r="AH295" s="24">
        <v>0</v>
      </c>
      <c r="AI295" s="24">
        <v>0</v>
      </c>
      <c r="AJ295" s="24">
        <v>0</v>
      </c>
      <c r="AK295" s="24">
        <v>0</v>
      </c>
      <c r="AL295" s="203">
        <v>0</v>
      </c>
    </row>
    <row r="296" spans="1:38" s="6" customFormat="1" ht="14.4" x14ac:dyDescent="0.3">
      <c r="A296" s="95" t="s">
        <v>1042</v>
      </c>
      <c r="B296" s="96" t="s">
        <v>212</v>
      </c>
      <c r="C296" s="97">
        <v>0</v>
      </c>
      <c r="D296" s="97">
        <v>0</v>
      </c>
      <c r="E296" s="97">
        <v>0</v>
      </c>
      <c r="F296" s="97">
        <v>0</v>
      </c>
      <c r="G296" s="97">
        <v>0</v>
      </c>
      <c r="H296" s="97">
        <v>0</v>
      </c>
      <c r="I296" s="97">
        <v>0</v>
      </c>
      <c r="J296" s="97">
        <v>0</v>
      </c>
      <c r="K296" s="97">
        <v>0</v>
      </c>
      <c r="L296" s="97">
        <v>0</v>
      </c>
      <c r="M296" s="97">
        <v>0</v>
      </c>
      <c r="N296" s="97">
        <v>426444</v>
      </c>
      <c r="O296" s="97">
        <v>0</v>
      </c>
      <c r="P296" s="97">
        <v>0</v>
      </c>
      <c r="Q296" s="97">
        <v>0</v>
      </c>
      <c r="R296" s="97">
        <v>0</v>
      </c>
      <c r="S296" s="97">
        <v>0</v>
      </c>
      <c r="T296" s="97">
        <v>0</v>
      </c>
      <c r="U296" s="97">
        <v>0</v>
      </c>
      <c r="V296" s="97">
        <v>0</v>
      </c>
      <c r="W296" s="97">
        <v>0</v>
      </c>
      <c r="X296" s="97">
        <v>0</v>
      </c>
      <c r="Y296" s="97">
        <v>0</v>
      </c>
      <c r="Z296" s="97">
        <v>0</v>
      </c>
      <c r="AA296" s="97">
        <v>0</v>
      </c>
      <c r="AB296" s="97">
        <v>0</v>
      </c>
      <c r="AC296" s="97">
        <v>0</v>
      </c>
      <c r="AD296" s="97">
        <v>2178</v>
      </c>
      <c r="AE296" s="97">
        <v>0</v>
      </c>
      <c r="AF296" s="97">
        <v>0</v>
      </c>
      <c r="AG296" s="97">
        <v>0</v>
      </c>
      <c r="AH296" s="97">
        <v>0</v>
      </c>
      <c r="AI296" s="97">
        <v>0</v>
      </c>
      <c r="AJ296" s="97">
        <v>0</v>
      </c>
      <c r="AK296" s="97">
        <v>0</v>
      </c>
      <c r="AL296" s="204">
        <v>428622</v>
      </c>
    </row>
    <row r="297" spans="1:38" s="6" customFormat="1" ht="14.4" collapsed="1" x14ac:dyDescent="0.3">
      <c r="A297" s="66" t="s">
        <v>60</v>
      </c>
      <c r="B297" s="30" t="s">
        <v>139</v>
      </c>
      <c r="C297" s="31">
        <v>138679121</v>
      </c>
      <c r="D297" s="31">
        <v>1043207710</v>
      </c>
      <c r="E297" s="31">
        <v>1358786130</v>
      </c>
      <c r="F297" s="31">
        <v>32688959</v>
      </c>
      <c r="G297" s="31">
        <v>231138979</v>
      </c>
      <c r="H297" s="31">
        <v>1604118155</v>
      </c>
      <c r="I297" s="31">
        <v>279703449</v>
      </c>
      <c r="J297" s="31">
        <v>46895181</v>
      </c>
      <c r="K297" s="31">
        <v>329122636</v>
      </c>
      <c r="L297" s="31">
        <v>132012877</v>
      </c>
      <c r="M297" s="31">
        <v>305479371</v>
      </c>
      <c r="N297" s="31">
        <v>1006529556</v>
      </c>
      <c r="O297" s="31">
        <v>2730509190</v>
      </c>
      <c r="P297" s="31">
        <v>845378994</v>
      </c>
      <c r="Q297" s="31">
        <v>768246923</v>
      </c>
      <c r="R297" s="31">
        <v>1026319380</v>
      </c>
      <c r="S297" s="31">
        <v>135213128</v>
      </c>
      <c r="T297" s="31">
        <v>176922302</v>
      </c>
      <c r="U297" s="31">
        <v>0</v>
      </c>
      <c r="V297" s="31">
        <v>1035193448</v>
      </c>
      <c r="W297" s="31">
        <v>429315530</v>
      </c>
      <c r="X297" s="31">
        <v>484291343</v>
      </c>
      <c r="Y297" s="31">
        <v>681904796</v>
      </c>
      <c r="Z297" s="31">
        <v>19148846</v>
      </c>
      <c r="AA297" s="31">
        <v>1715356426</v>
      </c>
      <c r="AB297" s="31">
        <v>580448636</v>
      </c>
      <c r="AC297" s="31">
        <v>2048592575</v>
      </c>
      <c r="AD297" s="31">
        <v>4632611050</v>
      </c>
      <c r="AE297" s="31">
        <v>726493855</v>
      </c>
      <c r="AF297" s="31">
        <v>1831816220</v>
      </c>
      <c r="AG297" s="31">
        <v>1226763436</v>
      </c>
      <c r="AH297" s="31">
        <v>295255626</v>
      </c>
      <c r="AI297" s="31">
        <v>1455976</v>
      </c>
      <c r="AJ297" s="31">
        <v>1467910</v>
      </c>
      <c r="AK297" s="31">
        <v>63666668</v>
      </c>
      <c r="AL297" s="205">
        <v>27964734382</v>
      </c>
    </row>
    <row r="298" spans="1:38" s="6" customFormat="1" ht="14.4" x14ac:dyDescent="0.3">
      <c r="A298" s="65" t="s">
        <v>1043</v>
      </c>
      <c r="B298" s="25" t="s">
        <v>143</v>
      </c>
      <c r="C298" s="24">
        <v>0</v>
      </c>
      <c r="D298" s="24">
        <v>0</v>
      </c>
      <c r="E298" s="24">
        <v>2991319</v>
      </c>
      <c r="F298" s="24">
        <v>0</v>
      </c>
      <c r="G298" s="24">
        <v>622147</v>
      </c>
      <c r="H298" s="24">
        <v>3306605</v>
      </c>
      <c r="I298" s="24">
        <v>0</v>
      </c>
      <c r="J298" s="24">
        <v>0</v>
      </c>
      <c r="K298" s="24">
        <v>0</v>
      </c>
      <c r="L298" s="24">
        <v>0</v>
      </c>
      <c r="M298" s="24">
        <v>3662992</v>
      </c>
      <c r="N298" s="24">
        <v>2819622</v>
      </c>
      <c r="O298" s="24">
        <v>0</v>
      </c>
      <c r="P298" s="24">
        <v>13598352</v>
      </c>
      <c r="Q298" s="24">
        <v>28896023</v>
      </c>
      <c r="R298" s="24">
        <v>1254055</v>
      </c>
      <c r="S298" s="24">
        <v>290335</v>
      </c>
      <c r="T298" s="24">
        <v>0</v>
      </c>
      <c r="U298" s="24">
        <v>0</v>
      </c>
      <c r="V298" s="24">
        <v>0</v>
      </c>
      <c r="W298" s="24">
        <v>124430</v>
      </c>
      <c r="X298" s="24">
        <v>0</v>
      </c>
      <c r="Y298" s="24">
        <v>5465611</v>
      </c>
      <c r="Z298" s="24">
        <v>165906</v>
      </c>
      <c r="AA298" s="24">
        <v>82953</v>
      </c>
      <c r="AB298" s="24">
        <v>0</v>
      </c>
      <c r="AC298" s="24">
        <v>0</v>
      </c>
      <c r="AD298" s="24">
        <v>209935</v>
      </c>
      <c r="AE298" s="24">
        <v>0</v>
      </c>
      <c r="AF298" s="24">
        <v>0</v>
      </c>
      <c r="AG298" s="24">
        <v>0</v>
      </c>
      <c r="AH298" s="24">
        <v>2196590</v>
      </c>
      <c r="AI298" s="24">
        <v>0</v>
      </c>
      <c r="AJ298" s="24">
        <v>0</v>
      </c>
      <c r="AK298" s="24">
        <v>0</v>
      </c>
      <c r="AL298" s="203">
        <v>65686875</v>
      </c>
    </row>
    <row r="299" spans="1:38" s="6" customFormat="1" ht="14.4" x14ac:dyDescent="0.3">
      <c r="A299" s="65" t="s">
        <v>1044</v>
      </c>
      <c r="B299" s="25" t="s">
        <v>144</v>
      </c>
      <c r="C299" s="24">
        <v>0</v>
      </c>
      <c r="D299" s="24">
        <v>0</v>
      </c>
      <c r="E299" s="24">
        <v>0</v>
      </c>
      <c r="F299" s="24">
        <v>0</v>
      </c>
      <c r="G299" s="24">
        <v>0</v>
      </c>
      <c r="H299" s="24">
        <v>0</v>
      </c>
      <c r="I299" s="24">
        <v>0</v>
      </c>
      <c r="J299" s="24">
        <v>0</v>
      </c>
      <c r="K299" s="24">
        <v>0</v>
      </c>
      <c r="L299" s="24">
        <v>0</v>
      </c>
      <c r="M299" s="24">
        <v>92174362</v>
      </c>
      <c r="N299" s="24">
        <v>0</v>
      </c>
      <c r="O299" s="24">
        <v>0</v>
      </c>
      <c r="P299" s="24">
        <v>0</v>
      </c>
      <c r="Q299" s="24">
        <v>0</v>
      </c>
      <c r="R299" s="24">
        <v>0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21917928</v>
      </c>
      <c r="Z299" s="24">
        <v>0</v>
      </c>
      <c r="AA299" s="24">
        <v>0</v>
      </c>
      <c r="AB299" s="24">
        <v>0</v>
      </c>
      <c r="AC299" s="24">
        <v>0</v>
      </c>
      <c r="AD299" s="24">
        <v>0</v>
      </c>
      <c r="AE299" s="24">
        <v>0</v>
      </c>
      <c r="AF299" s="24">
        <v>0</v>
      </c>
      <c r="AG299" s="24">
        <v>0</v>
      </c>
      <c r="AH299" s="24">
        <v>0</v>
      </c>
      <c r="AI299" s="24">
        <v>0</v>
      </c>
      <c r="AJ299" s="24">
        <v>0</v>
      </c>
      <c r="AK299" s="24">
        <v>0</v>
      </c>
      <c r="AL299" s="203">
        <v>114092290</v>
      </c>
    </row>
    <row r="300" spans="1:38" s="6" customFormat="1" ht="14.4" x14ac:dyDescent="0.3">
      <c r="A300" s="65" t="s">
        <v>1045</v>
      </c>
      <c r="B300" s="25" t="s">
        <v>145</v>
      </c>
      <c r="C300" s="24">
        <v>0</v>
      </c>
      <c r="D300" s="24">
        <v>0</v>
      </c>
      <c r="E300" s="24">
        <v>0</v>
      </c>
      <c r="F300" s="24">
        <v>0</v>
      </c>
      <c r="G300" s="24">
        <v>0</v>
      </c>
      <c r="H300" s="24">
        <v>0</v>
      </c>
      <c r="I300" s="24">
        <v>0</v>
      </c>
      <c r="J300" s="24">
        <v>0</v>
      </c>
      <c r="K300" s="24">
        <v>0</v>
      </c>
      <c r="L300" s="24">
        <v>0</v>
      </c>
      <c r="M300" s="24">
        <v>0</v>
      </c>
      <c r="N300" s="24">
        <v>0</v>
      </c>
      <c r="O300" s="24">
        <v>0</v>
      </c>
      <c r="P300" s="24">
        <v>0</v>
      </c>
      <c r="Q300" s="24">
        <v>0</v>
      </c>
      <c r="R300" s="24">
        <v>0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v>0</v>
      </c>
      <c r="AB300" s="24">
        <v>0</v>
      </c>
      <c r="AC300" s="24">
        <v>0</v>
      </c>
      <c r="AD300" s="24">
        <v>0</v>
      </c>
      <c r="AE300" s="24">
        <v>0</v>
      </c>
      <c r="AF300" s="24">
        <v>0</v>
      </c>
      <c r="AG300" s="24">
        <v>0</v>
      </c>
      <c r="AH300" s="24">
        <v>0</v>
      </c>
      <c r="AI300" s="24">
        <v>0</v>
      </c>
      <c r="AJ300" s="24">
        <v>0</v>
      </c>
      <c r="AK300" s="24">
        <v>0</v>
      </c>
      <c r="AL300" s="203">
        <v>0</v>
      </c>
    </row>
    <row r="301" spans="1:38" s="6" customFormat="1" ht="14.4" x14ac:dyDescent="0.3">
      <c r="A301" s="65" t="s">
        <v>1046</v>
      </c>
      <c r="B301" s="25" t="s">
        <v>146</v>
      </c>
      <c r="C301" s="24">
        <v>0</v>
      </c>
      <c r="D301" s="24">
        <v>0</v>
      </c>
      <c r="E301" s="24">
        <v>0</v>
      </c>
      <c r="F301" s="24">
        <v>0</v>
      </c>
      <c r="G301" s="24">
        <v>0</v>
      </c>
      <c r="H301" s="24">
        <v>0</v>
      </c>
      <c r="I301" s="24">
        <v>9924395</v>
      </c>
      <c r="J301" s="24">
        <v>0</v>
      </c>
      <c r="K301" s="24">
        <v>0</v>
      </c>
      <c r="L301" s="24">
        <v>0</v>
      </c>
      <c r="M301" s="24">
        <v>0</v>
      </c>
      <c r="N301" s="24">
        <v>2473798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59928612</v>
      </c>
      <c r="X301" s="24">
        <v>0</v>
      </c>
      <c r="Y301" s="24">
        <v>0</v>
      </c>
      <c r="Z301" s="24">
        <v>59908993</v>
      </c>
      <c r="AA301" s="24">
        <v>709091</v>
      </c>
      <c r="AB301" s="24">
        <v>0</v>
      </c>
      <c r="AC301" s="24">
        <v>0</v>
      </c>
      <c r="AD301" s="24">
        <v>7670133</v>
      </c>
      <c r="AE301" s="24">
        <v>0</v>
      </c>
      <c r="AF301" s="24">
        <v>2416363</v>
      </c>
      <c r="AG301" s="24">
        <v>0</v>
      </c>
      <c r="AH301" s="24">
        <v>207952</v>
      </c>
      <c r="AI301" s="24">
        <v>0</v>
      </c>
      <c r="AJ301" s="24">
        <v>0</v>
      </c>
      <c r="AK301" s="24">
        <v>0</v>
      </c>
      <c r="AL301" s="203">
        <v>143239337</v>
      </c>
    </row>
    <row r="302" spans="1:38" s="6" customFormat="1" ht="14.4" x14ac:dyDescent="0.3">
      <c r="A302" s="65" t="s">
        <v>1047</v>
      </c>
      <c r="B302" s="25" t="s">
        <v>147</v>
      </c>
      <c r="C302" s="24">
        <v>0</v>
      </c>
      <c r="D302" s="24">
        <v>0</v>
      </c>
      <c r="E302" s="24">
        <v>0</v>
      </c>
      <c r="F302" s="24">
        <v>0</v>
      </c>
      <c r="G302" s="24">
        <v>0</v>
      </c>
      <c r="H302" s="24">
        <v>0</v>
      </c>
      <c r="I302" s="24">
        <v>0</v>
      </c>
      <c r="J302" s="24">
        <v>0</v>
      </c>
      <c r="K302" s="24">
        <v>0</v>
      </c>
      <c r="L302" s="24">
        <v>0</v>
      </c>
      <c r="M302" s="24">
        <v>0</v>
      </c>
      <c r="N302" s="24">
        <v>0</v>
      </c>
      <c r="O302" s="24">
        <v>0</v>
      </c>
      <c r="P302" s="24">
        <v>0</v>
      </c>
      <c r="Q302" s="24">
        <v>0</v>
      </c>
      <c r="R302" s="24">
        <v>0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v>0</v>
      </c>
      <c r="AB302" s="24">
        <v>0</v>
      </c>
      <c r="AC302" s="24">
        <v>0</v>
      </c>
      <c r="AD302" s="24">
        <v>0</v>
      </c>
      <c r="AE302" s="24">
        <v>0</v>
      </c>
      <c r="AF302" s="24">
        <v>0</v>
      </c>
      <c r="AG302" s="24">
        <v>0</v>
      </c>
      <c r="AH302" s="24">
        <v>0</v>
      </c>
      <c r="AI302" s="24">
        <v>0</v>
      </c>
      <c r="AJ302" s="24">
        <v>0</v>
      </c>
      <c r="AK302" s="24">
        <v>0</v>
      </c>
      <c r="AL302" s="203">
        <v>0</v>
      </c>
    </row>
    <row r="303" spans="1:38" s="6" customFormat="1" ht="14.4" x14ac:dyDescent="0.3">
      <c r="A303" s="65" t="s">
        <v>1048</v>
      </c>
      <c r="B303" s="25" t="s">
        <v>148</v>
      </c>
      <c r="C303" s="24">
        <v>0</v>
      </c>
      <c r="D303" s="24">
        <v>0</v>
      </c>
      <c r="E303" s="24">
        <v>0</v>
      </c>
      <c r="F303" s="24">
        <v>0</v>
      </c>
      <c r="G303" s="24">
        <v>0</v>
      </c>
      <c r="H303" s="24">
        <v>0</v>
      </c>
      <c r="I303" s="24">
        <v>0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  <c r="AD303" s="24">
        <v>0</v>
      </c>
      <c r="AE303" s="24">
        <v>0</v>
      </c>
      <c r="AF303" s="24">
        <v>0</v>
      </c>
      <c r="AG303" s="24">
        <v>0</v>
      </c>
      <c r="AH303" s="24">
        <v>0</v>
      </c>
      <c r="AI303" s="24">
        <v>0</v>
      </c>
      <c r="AJ303" s="24">
        <v>0</v>
      </c>
      <c r="AK303" s="24">
        <v>0</v>
      </c>
      <c r="AL303" s="203">
        <v>0</v>
      </c>
    </row>
    <row r="304" spans="1:38" s="6" customFormat="1" ht="14.4" x14ac:dyDescent="0.3">
      <c r="A304" s="65" t="s">
        <v>1049</v>
      </c>
      <c r="B304" s="25" t="s">
        <v>149</v>
      </c>
      <c r="C304" s="24">
        <v>0</v>
      </c>
      <c r="D304" s="24">
        <v>0</v>
      </c>
      <c r="E304" s="24">
        <v>0</v>
      </c>
      <c r="F304" s="24">
        <v>0</v>
      </c>
      <c r="G304" s="24">
        <v>0</v>
      </c>
      <c r="H304" s="24">
        <v>0</v>
      </c>
      <c r="I304" s="24">
        <v>0</v>
      </c>
      <c r="J304" s="24">
        <v>0</v>
      </c>
      <c r="K304" s="24">
        <v>0</v>
      </c>
      <c r="L304" s="24">
        <v>0</v>
      </c>
      <c r="M304" s="24">
        <v>0</v>
      </c>
      <c r="N304" s="24">
        <v>0</v>
      </c>
      <c r="O304" s="24">
        <v>0</v>
      </c>
      <c r="P304" s="24">
        <v>243000</v>
      </c>
      <c r="Q304" s="24">
        <v>0</v>
      </c>
      <c r="R304" s="24">
        <v>0</v>
      </c>
      <c r="S304" s="24">
        <v>0</v>
      </c>
      <c r="T304" s="24">
        <v>0</v>
      </c>
      <c r="U304" s="24">
        <v>0</v>
      </c>
      <c r="V304" s="24">
        <v>0</v>
      </c>
      <c r="W304" s="24">
        <v>0</v>
      </c>
      <c r="X304" s="24">
        <v>0</v>
      </c>
      <c r="Y304" s="24">
        <v>0</v>
      </c>
      <c r="Z304" s="24">
        <v>0</v>
      </c>
      <c r="AA304" s="24">
        <v>0</v>
      </c>
      <c r="AB304" s="24">
        <v>0</v>
      </c>
      <c r="AC304" s="24">
        <v>0</v>
      </c>
      <c r="AD304" s="24">
        <v>0</v>
      </c>
      <c r="AE304" s="24">
        <v>0</v>
      </c>
      <c r="AF304" s="24">
        <v>0</v>
      </c>
      <c r="AG304" s="24">
        <v>0</v>
      </c>
      <c r="AH304" s="24">
        <v>88181</v>
      </c>
      <c r="AI304" s="24">
        <v>0</v>
      </c>
      <c r="AJ304" s="24">
        <v>0</v>
      </c>
      <c r="AK304" s="24">
        <v>0</v>
      </c>
      <c r="AL304" s="203">
        <v>331181</v>
      </c>
    </row>
    <row r="305" spans="1:38" s="6" customFormat="1" ht="14.4" x14ac:dyDescent="0.3">
      <c r="A305" s="65" t="s">
        <v>1050</v>
      </c>
      <c r="B305" s="25" t="s">
        <v>150</v>
      </c>
      <c r="C305" s="24">
        <v>0</v>
      </c>
      <c r="D305" s="24">
        <v>0</v>
      </c>
      <c r="E305" s="24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  <c r="AD305" s="24">
        <v>0</v>
      </c>
      <c r="AE305" s="24">
        <v>0</v>
      </c>
      <c r="AF305" s="24">
        <v>0</v>
      </c>
      <c r="AG305" s="24">
        <v>0</v>
      </c>
      <c r="AH305" s="24">
        <v>0</v>
      </c>
      <c r="AI305" s="24">
        <v>0</v>
      </c>
      <c r="AJ305" s="24">
        <v>0</v>
      </c>
      <c r="AK305" s="24">
        <v>0</v>
      </c>
      <c r="AL305" s="203">
        <v>0</v>
      </c>
    </row>
    <row r="306" spans="1:38" s="6" customFormat="1" ht="14.4" x14ac:dyDescent="0.3">
      <c r="A306" s="65" t="s">
        <v>1051</v>
      </c>
      <c r="B306" s="25" t="s">
        <v>151</v>
      </c>
      <c r="C306" s="24">
        <v>0</v>
      </c>
      <c r="D306" s="24">
        <v>0</v>
      </c>
      <c r="E306" s="24">
        <v>0</v>
      </c>
      <c r="F306" s="24">
        <v>0</v>
      </c>
      <c r="G306" s="24">
        <v>0</v>
      </c>
      <c r="H306" s="24">
        <v>11464669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1310674</v>
      </c>
      <c r="P306" s="24">
        <v>2385766</v>
      </c>
      <c r="Q306" s="24">
        <v>0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6134879</v>
      </c>
      <c r="Z306" s="24">
        <v>0</v>
      </c>
      <c r="AA306" s="24">
        <v>48893175</v>
      </c>
      <c r="AB306" s="24">
        <v>0</v>
      </c>
      <c r="AC306" s="24">
        <v>0</v>
      </c>
      <c r="AD306" s="24">
        <v>3266038</v>
      </c>
      <c r="AE306" s="24">
        <v>0</v>
      </c>
      <c r="AF306" s="24">
        <v>0</v>
      </c>
      <c r="AG306" s="24">
        <v>0</v>
      </c>
      <c r="AH306" s="24">
        <v>0</v>
      </c>
      <c r="AI306" s="24">
        <v>0</v>
      </c>
      <c r="AJ306" s="24">
        <v>0</v>
      </c>
      <c r="AK306" s="24">
        <v>0</v>
      </c>
      <c r="AL306" s="203">
        <v>73455201</v>
      </c>
    </row>
    <row r="307" spans="1:38" s="6" customFormat="1" ht="14.4" x14ac:dyDescent="0.3">
      <c r="A307" s="65" t="s">
        <v>1052</v>
      </c>
      <c r="B307" s="25" t="s">
        <v>152</v>
      </c>
      <c r="C307" s="24">
        <v>0</v>
      </c>
      <c r="D307" s="24">
        <v>0</v>
      </c>
      <c r="E307" s="24">
        <v>0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0</v>
      </c>
      <c r="AC307" s="24">
        <v>0</v>
      </c>
      <c r="AD307" s="24">
        <v>0</v>
      </c>
      <c r="AE307" s="24">
        <v>0</v>
      </c>
      <c r="AF307" s="24">
        <v>0</v>
      </c>
      <c r="AG307" s="24">
        <v>0</v>
      </c>
      <c r="AH307" s="24">
        <v>0</v>
      </c>
      <c r="AI307" s="24">
        <v>0</v>
      </c>
      <c r="AJ307" s="24">
        <v>0</v>
      </c>
      <c r="AK307" s="24">
        <v>0</v>
      </c>
      <c r="AL307" s="203">
        <v>0</v>
      </c>
    </row>
    <row r="308" spans="1:38" s="6" customFormat="1" ht="14.4" x14ac:dyDescent="0.3">
      <c r="A308" s="65" t="s">
        <v>1053</v>
      </c>
      <c r="B308" s="25" t="s">
        <v>153</v>
      </c>
      <c r="C308" s="24">
        <v>0</v>
      </c>
      <c r="D308" s="24">
        <v>0</v>
      </c>
      <c r="E308" s="24">
        <v>0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v>0</v>
      </c>
      <c r="AB308" s="24">
        <v>0</v>
      </c>
      <c r="AC308" s="24">
        <v>0</v>
      </c>
      <c r="AD308" s="24">
        <v>0</v>
      </c>
      <c r="AE308" s="24">
        <v>0</v>
      </c>
      <c r="AF308" s="24">
        <v>0</v>
      </c>
      <c r="AG308" s="24">
        <v>0</v>
      </c>
      <c r="AH308" s="24">
        <v>0</v>
      </c>
      <c r="AI308" s="24">
        <v>0</v>
      </c>
      <c r="AJ308" s="24">
        <v>0</v>
      </c>
      <c r="AK308" s="24">
        <v>0</v>
      </c>
      <c r="AL308" s="203">
        <v>0</v>
      </c>
    </row>
    <row r="309" spans="1:38" s="6" customFormat="1" ht="14.4" x14ac:dyDescent="0.3">
      <c r="A309" s="65" t="s">
        <v>1054</v>
      </c>
      <c r="B309" s="25" t="s">
        <v>154</v>
      </c>
      <c r="C309" s="24">
        <v>0</v>
      </c>
      <c r="D309" s="24">
        <v>0</v>
      </c>
      <c r="E309" s="24">
        <v>0</v>
      </c>
      <c r="F309" s="24">
        <v>0</v>
      </c>
      <c r="G309" s="24">
        <v>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14602604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  <c r="AD309" s="24">
        <v>0</v>
      </c>
      <c r="AE309" s="24">
        <v>0</v>
      </c>
      <c r="AF309" s="24">
        <v>0</v>
      </c>
      <c r="AG309" s="24">
        <v>0</v>
      </c>
      <c r="AH309" s="24">
        <v>0</v>
      </c>
      <c r="AI309" s="24">
        <v>0</v>
      </c>
      <c r="AJ309" s="24">
        <v>0</v>
      </c>
      <c r="AK309" s="24">
        <v>0</v>
      </c>
      <c r="AL309" s="203">
        <v>14602604</v>
      </c>
    </row>
    <row r="310" spans="1:38" s="6" customFormat="1" ht="14.4" x14ac:dyDescent="0.3">
      <c r="A310" s="65" t="s">
        <v>1055</v>
      </c>
      <c r="B310" s="25" t="s">
        <v>155</v>
      </c>
      <c r="C310" s="24">
        <v>0</v>
      </c>
      <c r="D310" s="24">
        <v>0</v>
      </c>
      <c r="E310" s="24">
        <v>0</v>
      </c>
      <c r="F310" s="24">
        <v>0</v>
      </c>
      <c r="G310" s="24">
        <v>0</v>
      </c>
      <c r="H310" s="24">
        <v>0</v>
      </c>
      <c r="I310" s="24">
        <v>0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  <c r="AD310" s="24">
        <v>0</v>
      </c>
      <c r="AE310" s="24">
        <v>0</v>
      </c>
      <c r="AF310" s="24">
        <v>0</v>
      </c>
      <c r="AG310" s="24">
        <v>0</v>
      </c>
      <c r="AH310" s="24">
        <v>0</v>
      </c>
      <c r="AI310" s="24">
        <v>0</v>
      </c>
      <c r="AJ310" s="24">
        <v>0</v>
      </c>
      <c r="AK310" s="24">
        <v>0</v>
      </c>
      <c r="AL310" s="203">
        <v>0</v>
      </c>
    </row>
    <row r="311" spans="1:38" s="6" customFormat="1" ht="14.4" x14ac:dyDescent="0.3">
      <c r="A311" s="65" t="s">
        <v>1056</v>
      </c>
      <c r="B311" s="25" t="s">
        <v>70</v>
      </c>
      <c r="C311" s="24">
        <v>0</v>
      </c>
      <c r="D311" s="24">
        <v>0</v>
      </c>
      <c r="E311" s="24">
        <v>0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0</v>
      </c>
      <c r="M311" s="24">
        <v>0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  <c r="AD311" s="24">
        <v>0</v>
      </c>
      <c r="AE311" s="24">
        <v>0</v>
      </c>
      <c r="AF311" s="24">
        <v>0</v>
      </c>
      <c r="AG311" s="24">
        <v>0</v>
      </c>
      <c r="AH311" s="24">
        <v>0</v>
      </c>
      <c r="AI311" s="24">
        <v>0</v>
      </c>
      <c r="AJ311" s="24">
        <v>0</v>
      </c>
      <c r="AK311" s="24">
        <v>0</v>
      </c>
      <c r="AL311" s="203">
        <v>0</v>
      </c>
    </row>
    <row r="312" spans="1:38" s="6" customFormat="1" ht="14.4" x14ac:dyDescent="0.3">
      <c r="A312" s="95" t="s">
        <v>1057</v>
      </c>
      <c r="B312" s="96" t="s">
        <v>156</v>
      </c>
      <c r="C312" s="97">
        <v>0</v>
      </c>
      <c r="D312" s="97">
        <v>0</v>
      </c>
      <c r="E312" s="97">
        <v>2991319</v>
      </c>
      <c r="F312" s="97">
        <v>0</v>
      </c>
      <c r="G312" s="97">
        <v>622147</v>
      </c>
      <c r="H312" s="97">
        <v>14771274</v>
      </c>
      <c r="I312" s="97">
        <v>9924395</v>
      </c>
      <c r="J312" s="97">
        <v>0</v>
      </c>
      <c r="K312" s="97">
        <v>0</v>
      </c>
      <c r="L312" s="97">
        <v>0</v>
      </c>
      <c r="M312" s="97">
        <v>110439958</v>
      </c>
      <c r="N312" s="97">
        <v>5293420</v>
      </c>
      <c r="O312" s="97">
        <v>1310674</v>
      </c>
      <c r="P312" s="97">
        <v>16227118</v>
      </c>
      <c r="Q312" s="97">
        <v>28896023</v>
      </c>
      <c r="R312" s="97">
        <v>1254055</v>
      </c>
      <c r="S312" s="97">
        <v>290335</v>
      </c>
      <c r="T312" s="97">
        <v>0</v>
      </c>
      <c r="U312" s="97">
        <v>0</v>
      </c>
      <c r="V312" s="97">
        <v>0</v>
      </c>
      <c r="W312" s="97">
        <v>60053042</v>
      </c>
      <c r="X312" s="97">
        <v>0</v>
      </c>
      <c r="Y312" s="97">
        <v>33518418</v>
      </c>
      <c r="Z312" s="97">
        <v>60074899</v>
      </c>
      <c r="AA312" s="97">
        <v>49685219</v>
      </c>
      <c r="AB312" s="97">
        <v>0</v>
      </c>
      <c r="AC312" s="97">
        <v>0</v>
      </c>
      <c r="AD312" s="97">
        <v>11146106</v>
      </c>
      <c r="AE312" s="97">
        <v>0</v>
      </c>
      <c r="AF312" s="97">
        <v>2416363</v>
      </c>
      <c r="AG312" s="97">
        <v>0</v>
      </c>
      <c r="AH312" s="97">
        <v>2492723</v>
      </c>
      <c r="AI312" s="97">
        <v>0</v>
      </c>
      <c r="AJ312" s="97">
        <v>0</v>
      </c>
      <c r="AK312" s="97">
        <v>0</v>
      </c>
      <c r="AL312" s="204">
        <v>411407488</v>
      </c>
    </row>
    <row r="313" spans="1:38" s="6" customFormat="1" ht="14.4" x14ac:dyDescent="0.3">
      <c r="A313" s="65" t="s">
        <v>1058</v>
      </c>
      <c r="B313" s="25" t="s">
        <v>143</v>
      </c>
      <c r="C313" s="24">
        <v>0</v>
      </c>
      <c r="D313" s="24">
        <v>0</v>
      </c>
      <c r="E313" s="24">
        <v>0</v>
      </c>
      <c r="F313" s="24">
        <v>0</v>
      </c>
      <c r="G313" s="24">
        <v>0</v>
      </c>
      <c r="H313" s="24">
        <v>0</v>
      </c>
      <c r="I313" s="24">
        <v>0</v>
      </c>
      <c r="J313" s="24">
        <v>622147</v>
      </c>
      <c r="K313" s="24">
        <v>0</v>
      </c>
      <c r="L313" s="24">
        <v>0</v>
      </c>
      <c r="M313" s="24">
        <v>0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543024</v>
      </c>
      <c r="X313" s="24">
        <v>0</v>
      </c>
      <c r="Y313" s="24">
        <v>0</v>
      </c>
      <c r="Z313" s="24">
        <v>0</v>
      </c>
      <c r="AA313" s="24">
        <v>0</v>
      </c>
      <c r="AB313" s="24">
        <v>7551188</v>
      </c>
      <c r="AC313" s="24">
        <v>0</v>
      </c>
      <c r="AD313" s="24">
        <v>0</v>
      </c>
      <c r="AE313" s="24">
        <v>11481059</v>
      </c>
      <c r="AF313" s="24">
        <v>0</v>
      </c>
      <c r="AG313" s="24">
        <v>2268325</v>
      </c>
      <c r="AH313" s="24">
        <v>0</v>
      </c>
      <c r="AI313" s="24">
        <v>0</v>
      </c>
      <c r="AJ313" s="24">
        <v>0</v>
      </c>
      <c r="AK313" s="24">
        <v>0</v>
      </c>
      <c r="AL313" s="203">
        <v>22465743</v>
      </c>
    </row>
    <row r="314" spans="1:38" s="6" customFormat="1" ht="14.4" x14ac:dyDescent="0.3">
      <c r="A314" s="65" t="s">
        <v>1059</v>
      </c>
      <c r="B314" s="25" t="s">
        <v>144</v>
      </c>
      <c r="C314" s="24">
        <v>0</v>
      </c>
      <c r="D314" s="24">
        <v>0</v>
      </c>
      <c r="E314" s="24">
        <v>0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71096600</v>
      </c>
      <c r="AC314" s="24">
        <v>0</v>
      </c>
      <c r="AD314" s="24">
        <v>0</v>
      </c>
      <c r="AE314" s="24">
        <v>0</v>
      </c>
      <c r="AF314" s="24">
        <v>0</v>
      </c>
      <c r="AG314" s="24">
        <v>0</v>
      </c>
      <c r="AH314" s="24">
        <v>0</v>
      </c>
      <c r="AI314" s="24">
        <v>0</v>
      </c>
      <c r="AJ314" s="24">
        <v>0</v>
      </c>
      <c r="AK314" s="24">
        <v>0</v>
      </c>
      <c r="AL314" s="203">
        <v>71096600</v>
      </c>
    </row>
    <row r="315" spans="1:38" s="6" customFormat="1" ht="14.4" x14ac:dyDescent="0.3">
      <c r="A315" s="65" t="s">
        <v>1060</v>
      </c>
      <c r="B315" s="25" t="s">
        <v>145</v>
      </c>
      <c r="C315" s="24">
        <v>0</v>
      </c>
      <c r="D315" s="24">
        <v>0</v>
      </c>
      <c r="E315" s="24">
        <v>0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0</v>
      </c>
      <c r="O315" s="24">
        <v>0</v>
      </c>
      <c r="P315" s="24">
        <v>0</v>
      </c>
      <c r="Q315" s="24">
        <v>0</v>
      </c>
      <c r="R315" s="24">
        <v>0</v>
      </c>
      <c r="S315" s="24">
        <v>0</v>
      </c>
      <c r="T315" s="24">
        <v>0</v>
      </c>
      <c r="U315" s="24">
        <v>0</v>
      </c>
      <c r="V315" s="24">
        <v>0</v>
      </c>
      <c r="W315" s="24">
        <v>0</v>
      </c>
      <c r="X315" s="24">
        <v>0</v>
      </c>
      <c r="Y315" s="24">
        <v>0</v>
      </c>
      <c r="Z315" s="24">
        <v>0</v>
      </c>
      <c r="AA315" s="24">
        <v>0</v>
      </c>
      <c r="AB315" s="24">
        <v>0</v>
      </c>
      <c r="AC315" s="24">
        <v>0</v>
      </c>
      <c r="AD315" s="24">
        <v>0</v>
      </c>
      <c r="AE315" s="24">
        <v>0</v>
      </c>
      <c r="AF315" s="24">
        <v>0</v>
      </c>
      <c r="AG315" s="24">
        <v>0</v>
      </c>
      <c r="AH315" s="24">
        <v>0</v>
      </c>
      <c r="AI315" s="24">
        <v>0</v>
      </c>
      <c r="AJ315" s="24">
        <v>0</v>
      </c>
      <c r="AK315" s="24">
        <v>0</v>
      </c>
      <c r="AL315" s="203">
        <v>0</v>
      </c>
    </row>
    <row r="316" spans="1:38" s="6" customFormat="1" ht="14.4" x14ac:dyDescent="0.3">
      <c r="A316" s="65" t="s">
        <v>1061</v>
      </c>
      <c r="B316" s="25" t="s">
        <v>146</v>
      </c>
      <c r="C316" s="24">
        <v>0</v>
      </c>
      <c r="D316" s="24">
        <v>0</v>
      </c>
      <c r="E316" s="24">
        <v>0</v>
      </c>
      <c r="F316" s="24">
        <v>0</v>
      </c>
      <c r="G316" s="24">
        <v>0</v>
      </c>
      <c r="H316" s="24">
        <v>0</v>
      </c>
      <c r="I316" s="24">
        <v>0</v>
      </c>
      <c r="J316" s="24">
        <v>59928531</v>
      </c>
      <c r="K316" s="24">
        <v>0</v>
      </c>
      <c r="L316" s="24">
        <v>0</v>
      </c>
      <c r="M316" s="24">
        <v>0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0</v>
      </c>
      <c r="T316" s="24">
        <v>0</v>
      </c>
      <c r="U316" s="24">
        <v>0</v>
      </c>
      <c r="V316" s="24">
        <v>0</v>
      </c>
      <c r="W316" s="24">
        <v>0</v>
      </c>
      <c r="X316" s="24">
        <v>0</v>
      </c>
      <c r="Y316" s="24">
        <v>0</v>
      </c>
      <c r="Z316" s="24">
        <v>0</v>
      </c>
      <c r="AA316" s="24">
        <v>0</v>
      </c>
      <c r="AB316" s="24">
        <v>0</v>
      </c>
      <c r="AC316" s="24">
        <v>0</v>
      </c>
      <c r="AD316" s="24">
        <v>0</v>
      </c>
      <c r="AE316" s="24">
        <v>0</v>
      </c>
      <c r="AF316" s="24">
        <v>0</v>
      </c>
      <c r="AG316" s="24">
        <v>0</v>
      </c>
      <c r="AH316" s="24">
        <v>0</v>
      </c>
      <c r="AI316" s="24">
        <v>0</v>
      </c>
      <c r="AJ316" s="24">
        <v>0</v>
      </c>
      <c r="AK316" s="24">
        <v>0</v>
      </c>
      <c r="AL316" s="203">
        <v>59928531</v>
      </c>
    </row>
    <row r="317" spans="1:38" s="6" customFormat="1" ht="14.4" x14ac:dyDescent="0.3">
      <c r="A317" s="65" t="s">
        <v>1062</v>
      </c>
      <c r="B317" s="25" t="s">
        <v>147</v>
      </c>
      <c r="C317" s="24">
        <v>0</v>
      </c>
      <c r="D317" s="24">
        <v>0</v>
      </c>
      <c r="E317" s="24">
        <v>0</v>
      </c>
      <c r="F317" s="24">
        <v>0</v>
      </c>
      <c r="G317" s="24">
        <v>0</v>
      </c>
      <c r="H317" s="24">
        <v>0</v>
      </c>
      <c r="I317" s="24">
        <v>0</v>
      </c>
      <c r="J317" s="24">
        <v>0</v>
      </c>
      <c r="K317" s="24">
        <v>0</v>
      </c>
      <c r="L317" s="24">
        <v>0</v>
      </c>
      <c r="M317" s="24">
        <v>0</v>
      </c>
      <c r="N317" s="24">
        <v>0</v>
      </c>
      <c r="O317" s="24">
        <v>0</v>
      </c>
      <c r="P317" s="24">
        <v>0</v>
      </c>
      <c r="Q317" s="24">
        <v>0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0</v>
      </c>
      <c r="Y317" s="24">
        <v>0</v>
      </c>
      <c r="Z317" s="24">
        <v>0</v>
      </c>
      <c r="AA317" s="24">
        <v>0</v>
      </c>
      <c r="AB317" s="24">
        <v>0</v>
      </c>
      <c r="AC317" s="24">
        <v>0</v>
      </c>
      <c r="AD317" s="24">
        <v>0</v>
      </c>
      <c r="AE317" s="24">
        <v>0</v>
      </c>
      <c r="AF317" s="24">
        <v>0</v>
      </c>
      <c r="AG317" s="24">
        <v>0</v>
      </c>
      <c r="AH317" s="24">
        <v>0</v>
      </c>
      <c r="AI317" s="24">
        <v>0</v>
      </c>
      <c r="AJ317" s="24">
        <v>0</v>
      </c>
      <c r="AK317" s="24">
        <v>0</v>
      </c>
      <c r="AL317" s="203">
        <v>0</v>
      </c>
    </row>
    <row r="318" spans="1:38" s="6" customFormat="1" ht="14.4" x14ac:dyDescent="0.3">
      <c r="A318" s="65" t="s">
        <v>1063</v>
      </c>
      <c r="B318" s="25" t="s">
        <v>148</v>
      </c>
      <c r="C318" s="24">
        <v>0</v>
      </c>
      <c r="D318" s="24">
        <v>0</v>
      </c>
      <c r="E318" s="24">
        <v>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0</v>
      </c>
      <c r="U318" s="24">
        <v>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  <c r="AD318" s="24">
        <v>0</v>
      </c>
      <c r="AE318" s="24">
        <v>0</v>
      </c>
      <c r="AF318" s="24">
        <v>0</v>
      </c>
      <c r="AG318" s="24">
        <v>0</v>
      </c>
      <c r="AH318" s="24">
        <v>0</v>
      </c>
      <c r="AI318" s="24">
        <v>0</v>
      </c>
      <c r="AJ318" s="24">
        <v>0</v>
      </c>
      <c r="AK318" s="24">
        <v>0</v>
      </c>
      <c r="AL318" s="203">
        <v>0</v>
      </c>
    </row>
    <row r="319" spans="1:38" s="6" customFormat="1" ht="14.4" x14ac:dyDescent="0.3">
      <c r="A319" s="65" t="s">
        <v>1064</v>
      </c>
      <c r="B319" s="25" t="s">
        <v>149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  <c r="AD319" s="24">
        <v>0</v>
      </c>
      <c r="AE319" s="24">
        <v>0</v>
      </c>
      <c r="AF319" s="24">
        <v>0</v>
      </c>
      <c r="AG319" s="24">
        <v>0</v>
      </c>
      <c r="AH319" s="24">
        <v>0</v>
      </c>
      <c r="AI319" s="24">
        <v>0</v>
      </c>
      <c r="AJ319" s="24">
        <v>0</v>
      </c>
      <c r="AK319" s="24">
        <v>0</v>
      </c>
      <c r="AL319" s="203">
        <v>0</v>
      </c>
    </row>
    <row r="320" spans="1:38" s="6" customFormat="1" ht="14.4" x14ac:dyDescent="0.3">
      <c r="A320" s="65" t="s">
        <v>1065</v>
      </c>
      <c r="B320" s="25" t="s">
        <v>150</v>
      </c>
      <c r="C320" s="24">
        <v>0</v>
      </c>
      <c r="D320" s="24">
        <v>0</v>
      </c>
      <c r="E320" s="24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0</v>
      </c>
      <c r="W320" s="24">
        <v>0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  <c r="AD320" s="24">
        <v>0</v>
      </c>
      <c r="AE320" s="24">
        <v>0</v>
      </c>
      <c r="AF320" s="24">
        <v>0</v>
      </c>
      <c r="AG320" s="24">
        <v>0</v>
      </c>
      <c r="AH320" s="24">
        <v>0</v>
      </c>
      <c r="AI320" s="24">
        <v>0</v>
      </c>
      <c r="AJ320" s="24">
        <v>0</v>
      </c>
      <c r="AK320" s="24">
        <v>0</v>
      </c>
      <c r="AL320" s="203">
        <v>0</v>
      </c>
    </row>
    <row r="321" spans="1:38" s="6" customFormat="1" ht="14.4" x14ac:dyDescent="0.3">
      <c r="A321" s="65" t="s">
        <v>1066</v>
      </c>
      <c r="B321" s="25" t="s">
        <v>151</v>
      </c>
      <c r="C321" s="24">
        <v>0</v>
      </c>
      <c r="D321" s="24">
        <v>0</v>
      </c>
      <c r="E321" s="24">
        <v>0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0</v>
      </c>
      <c r="U321" s="24">
        <v>0</v>
      </c>
      <c r="V321" s="24">
        <v>0</v>
      </c>
      <c r="W321" s="24">
        <v>0</v>
      </c>
      <c r="X321" s="24">
        <v>0</v>
      </c>
      <c r="Y321" s="24">
        <v>0</v>
      </c>
      <c r="Z321" s="24">
        <v>0</v>
      </c>
      <c r="AA321" s="24">
        <v>0</v>
      </c>
      <c r="AB321" s="24">
        <v>13456637</v>
      </c>
      <c r="AC321" s="24">
        <v>0</v>
      </c>
      <c r="AD321" s="24">
        <v>0</v>
      </c>
      <c r="AE321" s="24">
        <v>0</v>
      </c>
      <c r="AF321" s="24">
        <v>0</v>
      </c>
      <c r="AG321" s="24">
        <v>0</v>
      </c>
      <c r="AH321" s="24">
        <v>0</v>
      </c>
      <c r="AI321" s="24">
        <v>0</v>
      </c>
      <c r="AJ321" s="24">
        <v>0</v>
      </c>
      <c r="AK321" s="24">
        <v>0</v>
      </c>
      <c r="AL321" s="203">
        <v>13456637</v>
      </c>
    </row>
    <row r="322" spans="1:38" s="6" customFormat="1" ht="14.4" x14ac:dyDescent="0.3">
      <c r="A322" s="65" t="s">
        <v>1067</v>
      </c>
      <c r="B322" s="25" t="s">
        <v>152</v>
      </c>
      <c r="C322" s="24">
        <v>0</v>
      </c>
      <c r="D322" s="24">
        <v>0</v>
      </c>
      <c r="E322" s="24">
        <v>0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0</v>
      </c>
      <c r="U322" s="24">
        <v>0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  <c r="AD322" s="24">
        <v>0</v>
      </c>
      <c r="AE322" s="24">
        <v>0</v>
      </c>
      <c r="AF322" s="24">
        <v>0</v>
      </c>
      <c r="AG322" s="24">
        <v>0</v>
      </c>
      <c r="AH322" s="24">
        <v>0</v>
      </c>
      <c r="AI322" s="24">
        <v>0</v>
      </c>
      <c r="AJ322" s="24">
        <v>0</v>
      </c>
      <c r="AK322" s="24">
        <v>0</v>
      </c>
      <c r="AL322" s="203">
        <v>0</v>
      </c>
    </row>
    <row r="323" spans="1:38" s="6" customFormat="1" ht="14.4" x14ac:dyDescent="0.3">
      <c r="A323" s="65" t="s">
        <v>1068</v>
      </c>
      <c r="B323" s="25" t="s">
        <v>153</v>
      </c>
      <c r="C323" s="24">
        <v>0</v>
      </c>
      <c r="D323" s="24">
        <v>0</v>
      </c>
      <c r="E323" s="24">
        <v>0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0</v>
      </c>
      <c r="O323" s="24">
        <v>0</v>
      </c>
      <c r="P323" s="24">
        <v>0</v>
      </c>
      <c r="Q323" s="24">
        <v>0</v>
      </c>
      <c r="R323" s="24">
        <v>0</v>
      </c>
      <c r="S323" s="24">
        <v>0</v>
      </c>
      <c r="T323" s="24">
        <v>0</v>
      </c>
      <c r="U323" s="24">
        <v>0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  <c r="AD323" s="24">
        <v>0</v>
      </c>
      <c r="AE323" s="24">
        <v>0</v>
      </c>
      <c r="AF323" s="24">
        <v>0</v>
      </c>
      <c r="AG323" s="24">
        <v>0</v>
      </c>
      <c r="AH323" s="24">
        <v>0</v>
      </c>
      <c r="AI323" s="24">
        <v>0</v>
      </c>
      <c r="AJ323" s="24">
        <v>0</v>
      </c>
      <c r="AK323" s="24">
        <v>0</v>
      </c>
      <c r="AL323" s="203">
        <v>0</v>
      </c>
    </row>
    <row r="324" spans="1:38" s="6" customFormat="1" ht="14.4" x14ac:dyDescent="0.3">
      <c r="A324" s="65" t="s">
        <v>1069</v>
      </c>
      <c r="B324" s="25" t="s">
        <v>154</v>
      </c>
      <c r="C324" s="24">
        <v>0</v>
      </c>
      <c r="D324" s="24">
        <v>0</v>
      </c>
      <c r="E324" s="24">
        <v>0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0</v>
      </c>
      <c r="O324" s="24">
        <v>0</v>
      </c>
      <c r="P324" s="24">
        <v>0</v>
      </c>
      <c r="Q324" s="24">
        <v>0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0</v>
      </c>
      <c r="Y324" s="24">
        <v>0</v>
      </c>
      <c r="Z324" s="24">
        <v>0</v>
      </c>
      <c r="AA324" s="24">
        <v>0</v>
      </c>
      <c r="AB324" s="24">
        <v>0</v>
      </c>
      <c r="AC324" s="24">
        <v>0</v>
      </c>
      <c r="AD324" s="24">
        <v>0</v>
      </c>
      <c r="AE324" s="24">
        <v>0</v>
      </c>
      <c r="AF324" s="24">
        <v>0</v>
      </c>
      <c r="AG324" s="24">
        <v>0</v>
      </c>
      <c r="AH324" s="24">
        <v>0</v>
      </c>
      <c r="AI324" s="24">
        <v>0</v>
      </c>
      <c r="AJ324" s="24">
        <v>0</v>
      </c>
      <c r="AK324" s="24">
        <v>0</v>
      </c>
      <c r="AL324" s="203">
        <v>0</v>
      </c>
    </row>
    <row r="325" spans="1:38" s="6" customFormat="1" ht="14.4" x14ac:dyDescent="0.3">
      <c r="A325" s="65" t="s">
        <v>1070</v>
      </c>
      <c r="B325" s="25" t="s">
        <v>155</v>
      </c>
      <c r="C325" s="24">
        <v>0</v>
      </c>
      <c r="D325" s="24">
        <v>0</v>
      </c>
      <c r="E325" s="24">
        <v>0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  <c r="AD325" s="24">
        <v>0</v>
      </c>
      <c r="AE325" s="24">
        <v>0</v>
      </c>
      <c r="AF325" s="24">
        <v>0</v>
      </c>
      <c r="AG325" s="24">
        <v>0</v>
      </c>
      <c r="AH325" s="24">
        <v>0</v>
      </c>
      <c r="AI325" s="24">
        <v>0</v>
      </c>
      <c r="AJ325" s="24">
        <v>0</v>
      </c>
      <c r="AK325" s="24">
        <v>0</v>
      </c>
      <c r="AL325" s="203">
        <v>0</v>
      </c>
    </row>
    <row r="326" spans="1:38" s="6" customFormat="1" ht="14.4" x14ac:dyDescent="0.3">
      <c r="A326" s="65" t="s">
        <v>1071</v>
      </c>
      <c r="B326" s="25" t="s">
        <v>70</v>
      </c>
      <c r="C326" s="24">
        <v>0</v>
      </c>
      <c r="D326" s="24">
        <v>0</v>
      </c>
      <c r="E326" s="24">
        <v>0</v>
      </c>
      <c r="F326" s="24">
        <v>0</v>
      </c>
      <c r="G326" s="24">
        <v>0</v>
      </c>
      <c r="H326" s="24">
        <v>0</v>
      </c>
      <c r="I326" s="24">
        <v>0</v>
      </c>
      <c r="J326" s="24">
        <v>0</v>
      </c>
      <c r="K326" s="24">
        <v>0</v>
      </c>
      <c r="L326" s="24">
        <v>0</v>
      </c>
      <c r="M326" s="24">
        <v>0</v>
      </c>
      <c r="N326" s="24">
        <v>0</v>
      </c>
      <c r="O326" s="24">
        <v>0</v>
      </c>
      <c r="P326" s="24">
        <v>0</v>
      </c>
      <c r="Q326" s="24">
        <v>0</v>
      </c>
      <c r="R326" s="24">
        <v>0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  <c r="AD326" s="24">
        <v>0</v>
      </c>
      <c r="AE326" s="24">
        <v>0</v>
      </c>
      <c r="AF326" s="24">
        <v>0</v>
      </c>
      <c r="AG326" s="24">
        <v>0</v>
      </c>
      <c r="AH326" s="24">
        <v>0</v>
      </c>
      <c r="AI326" s="24">
        <v>0</v>
      </c>
      <c r="AJ326" s="24">
        <v>0</v>
      </c>
      <c r="AK326" s="24">
        <v>0</v>
      </c>
      <c r="AL326" s="203">
        <v>0</v>
      </c>
    </row>
    <row r="327" spans="1:38" s="6" customFormat="1" ht="14.4" x14ac:dyDescent="0.3">
      <c r="A327" s="95" t="s">
        <v>1072</v>
      </c>
      <c r="B327" s="96" t="s">
        <v>157</v>
      </c>
      <c r="C327" s="97">
        <v>0</v>
      </c>
      <c r="D327" s="97">
        <v>0</v>
      </c>
      <c r="E327" s="97">
        <v>0</v>
      </c>
      <c r="F327" s="97">
        <v>0</v>
      </c>
      <c r="G327" s="97">
        <v>0</v>
      </c>
      <c r="H327" s="97">
        <v>0</v>
      </c>
      <c r="I327" s="97">
        <v>0</v>
      </c>
      <c r="J327" s="97">
        <v>60550678</v>
      </c>
      <c r="K327" s="97">
        <v>0</v>
      </c>
      <c r="L327" s="97">
        <v>0</v>
      </c>
      <c r="M327" s="97">
        <v>0</v>
      </c>
      <c r="N327" s="97">
        <v>0</v>
      </c>
      <c r="O327" s="97">
        <v>0</v>
      </c>
      <c r="P327" s="97">
        <v>0</v>
      </c>
      <c r="Q327" s="97">
        <v>0</v>
      </c>
      <c r="R327" s="97">
        <v>0</v>
      </c>
      <c r="S327" s="97">
        <v>0</v>
      </c>
      <c r="T327" s="97">
        <v>0</v>
      </c>
      <c r="U327" s="97">
        <v>0</v>
      </c>
      <c r="V327" s="97">
        <v>0</v>
      </c>
      <c r="W327" s="97">
        <v>543024</v>
      </c>
      <c r="X327" s="97">
        <v>0</v>
      </c>
      <c r="Y327" s="97">
        <v>0</v>
      </c>
      <c r="Z327" s="97">
        <v>0</v>
      </c>
      <c r="AA327" s="97">
        <v>0</v>
      </c>
      <c r="AB327" s="97">
        <v>92104425</v>
      </c>
      <c r="AC327" s="97">
        <v>0</v>
      </c>
      <c r="AD327" s="97">
        <v>0</v>
      </c>
      <c r="AE327" s="97">
        <v>11481059</v>
      </c>
      <c r="AF327" s="97">
        <v>0</v>
      </c>
      <c r="AG327" s="97">
        <v>2268325</v>
      </c>
      <c r="AH327" s="97">
        <v>0</v>
      </c>
      <c r="AI327" s="97">
        <v>0</v>
      </c>
      <c r="AJ327" s="97">
        <v>0</v>
      </c>
      <c r="AK327" s="97">
        <v>0</v>
      </c>
      <c r="AL327" s="204">
        <v>166947511</v>
      </c>
    </row>
    <row r="328" spans="1:38" s="6" customFormat="1" ht="14.4" collapsed="1" x14ac:dyDescent="0.3">
      <c r="A328" s="66" t="s">
        <v>61</v>
      </c>
      <c r="B328" s="30" t="s">
        <v>96</v>
      </c>
      <c r="C328" s="31">
        <v>0</v>
      </c>
      <c r="D328" s="31">
        <v>0</v>
      </c>
      <c r="E328" s="31">
        <v>2991319</v>
      </c>
      <c r="F328" s="31">
        <v>0</v>
      </c>
      <c r="G328" s="31">
        <v>622147</v>
      </c>
      <c r="H328" s="31">
        <v>14771274</v>
      </c>
      <c r="I328" s="31">
        <v>9924395</v>
      </c>
      <c r="J328" s="31">
        <v>60550678</v>
      </c>
      <c r="K328" s="31">
        <v>0</v>
      </c>
      <c r="L328" s="31">
        <v>0</v>
      </c>
      <c r="M328" s="31">
        <v>110439958</v>
      </c>
      <c r="N328" s="31">
        <v>5293420</v>
      </c>
      <c r="O328" s="31">
        <v>1310674</v>
      </c>
      <c r="P328" s="31">
        <v>16227118</v>
      </c>
      <c r="Q328" s="31">
        <v>28896023</v>
      </c>
      <c r="R328" s="31">
        <v>1254055</v>
      </c>
      <c r="S328" s="31">
        <v>290335</v>
      </c>
      <c r="T328" s="31">
        <v>0</v>
      </c>
      <c r="U328" s="31">
        <v>0</v>
      </c>
      <c r="V328" s="31">
        <v>0</v>
      </c>
      <c r="W328" s="31">
        <v>60596066</v>
      </c>
      <c r="X328" s="31">
        <v>0</v>
      </c>
      <c r="Y328" s="31">
        <v>33518418</v>
      </c>
      <c r="Z328" s="31">
        <v>60074899</v>
      </c>
      <c r="AA328" s="31">
        <v>49685219</v>
      </c>
      <c r="AB328" s="31">
        <v>92104425</v>
      </c>
      <c r="AC328" s="31">
        <v>0</v>
      </c>
      <c r="AD328" s="31">
        <v>11146106</v>
      </c>
      <c r="AE328" s="31">
        <v>11481059</v>
      </c>
      <c r="AF328" s="31">
        <v>2416363</v>
      </c>
      <c r="AG328" s="31">
        <v>2268325</v>
      </c>
      <c r="AH328" s="31">
        <v>2492723</v>
      </c>
      <c r="AI328" s="31">
        <v>0</v>
      </c>
      <c r="AJ328" s="31">
        <v>0</v>
      </c>
      <c r="AK328" s="31">
        <v>0</v>
      </c>
      <c r="AL328" s="205">
        <v>578354999</v>
      </c>
    </row>
    <row r="329" spans="1:38" s="6" customFormat="1" ht="14.4" x14ac:dyDescent="0.3">
      <c r="A329" s="65" t="s">
        <v>1073</v>
      </c>
      <c r="B329" s="25" t="s">
        <v>143</v>
      </c>
      <c r="C329" s="24">
        <v>0</v>
      </c>
      <c r="D329" s="24">
        <v>0</v>
      </c>
      <c r="E329" s="24">
        <v>0</v>
      </c>
      <c r="F329" s="24">
        <v>0</v>
      </c>
      <c r="G329" s="24">
        <v>0</v>
      </c>
      <c r="H329" s="24">
        <v>0</v>
      </c>
      <c r="I329" s="24">
        <v>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  <c r="AD329" s="24">
        <v>0</v>
      </c>
      <c r="AE329" s="24">
        <v>0</v>
      </c>
      <c r="AF329" s="24">
        <v>0</v>
      </c>
      <c r="AG329" s="24">
        <v>0</v>
      </c>
      <c r="AH329" s="24">
        <v>0</v>
      </c>
      <c r="AI329" s="24">
        <v>0</v>
      </c>
      <c r="AJ329" s="24">
        <v>0</v>
      </c>
      <c r="AK329" s="24">
        <v>0</v>
      </c>
      <c r="AL329" s="203">
        <v>0</v>
      </c>
    </row>
    <row r="330" spans="1:38" s="6" customFormat="1" ht="14.4" x14ac:dyDescent="0.3">
      <c r="A330" s="65" t="s">
        <v>1074</v>
      </c>
      <c r="B330" s="25" t="s">
        <v>144</v>
      </c>
      <c r="C330" s="24">
        <v>0</v>
      </c>
      <c r="D330" s="24">
        <v>0</v>
      </c>
      <c r="E330" s="24">
        <v>0</v>
      </c>
      <c r="F330" s="24">
        <v>0</v>
      </c>
      <c r="G330" s="24">
        <v>0</v>
      </c>
      <c r="H330" s="24">
        <v>0</v>
      </c>
      <c r="I330" s="24">
        <v>0</v>
      </c>
      <c r="J330" s="24">
        <v>0</v>
      </c>
      <c r="K330" s="24">
        <v>0</v>
      </c>
      <c r="L330" s="24">
        <v>0</v>
      </c>
      <c r="M330" s="24">
        <v>0</v>
      </c>
      <c r="N330" s="24">
        <v>0</v>
      </c>
      <c r="O330" s="24">
        <v>0</v>
      </c>
      <c r="P330" s="24">
        <v>0</v>
      </c>
      <c r="Q330" s="24">
        <v>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v>0</v>
      </c>
      <c r="AB330" s="24">
        <v>0</v>
      </c>
      <c r="AC330" s="24">
        <v>0</v>
      </c>
      <c r="AD330" s="24">
        <v>0</v>
      </c>
      <c r="AE330" s="24">
        <v>0</v>
      </c>
      <c r="AF330" s="24">
        <v>0</v>
      </c>
      <c r="AG330" s="24">
        <v>0</v>
      </c>
      <c r="AH330" s="24">
        <v>0</v>
      </c>
      <c r="AI330" s="24">
        <v>0</v>
      </c>
      <c r="AJ330" s="24">
        <v>0</v>
      </c>
      <c r="AK330" s="24">
        <v>0</v>
      </c>
      <c r="AL330" s="203">
        <v>0</v>
      </c>
    </row>
    <row r="331" spans="1:38" s="6" customFormat="1" ht="14.4" x14ac:dyDescent="0.3">
      <c r="A331" s="65" t="s">
        <v>1075</v>
      </c>
      <c r="B331" s="25" t="s">
        <v>145</v>
      </c>
      <c r="C331" s="24">
        <v>0</v>
      </c>
      <c r="D331" s="24">
        <v>0</v>
      </c>
      <c r="E331" s="24">
        <v>0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v>0</v>
      </c>
      <c r="AB331" s="24">
        <v>0</v>
      </c>
      <c r="AC331" s="24">
        <v>0</v>
      </c>
      <c r="AD331" s="24">
        <v>0</v>
      </c>
      <c r="AE331" s="24">
        <v>0</v>
      </c>
      <c r="AF331" s="24">
        <v>0</v>
      </c>
      <c r="AG331" s="24">
        <v>0</v>
      </c>
      <c r="AH331" s="24">
        <v>0</v>
      </c>
      <c r="AI331" s="24">
        <v>0</v>
      </c>
      <c r="AJ331" s="24">
        <v>0</v>
      </c>
      <c r="AK331" s="24">
        <v>0</v>
      </c>
      <c r="AL331" s="203">
        <v>0</v>
      </c>
    </row>
    <row r="332" spans="1:38" s="6" customFormat="1" ht="14.4" x14ac:dyDescent="0.3">
      <c r="A332" s="65" t="s">
        <v>1076</v>
      </c>
      <c r="B332" s="25" t="s">
        <v>146</v>
      </c>
      <c r="C332" s="24">
        <v>0</v>
      </c>
      <c r="D332" s="24">
        <v>0</v>
      </c>
      <c r="E332" s="24">
        <v>0</v>
      </c>
      <c r="F332" s="24">
        <v>0</v>
      </c>
      <c r="G332" s="24">
        <v>0</v>
      </c>
      <c r="H332" s="24">
        <v>0</v>
      </c>
      <c r="I332" s="24">
        <v>0</v>
      </c>
      <c r="J332" s="24">
        <v>0</v>
      </c>
      <c r="K332" s="24">
        <v>0</v>
      </c>
      <c r="L332" s="24">
        <v>0</v>
      </c>
      <c r="M332" s="24">
        <v>0</v>
      </c>
      <c r="N332" s="24">
        <v>0</v>
      </c>
      <c r="O332" s="24">
        <v>0</v>
      </c>
      <c r="P332" s="24">
        <v>0</v>
      </c>
      <c r="Q332" s="24">
        <v>0</v>
      </c>
      <c r="R332" s="24">
        <v>0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v>0</v>
      </c>
      <c r="AB332" s="24">
        <v>0</v>
      </c>
      <c r="AC332" s="24">
        <v>0</v>
      </c>
      <c r="AD332" s="24">
        <v>0</v>
      </c>
      <c r="AE332" s="24">
        <v>0</v>
      </c>
      <c r="AF332" s="24">
        <v>0</v>
      </c>
      <c r="AG332" s="24">
        <v>0</v>
      </c>
      <c r="AH332" s="24">
        <v>0</v>
      </c>
      <c r="AI332" s="24">
        <v>0</v>
      </c>
      <c r="AJ332" s="24">
        <v>0</v>
      </c>
      <c r="AK332" s="24">
        <v>0</v>
      </c>
      <c r="AL332" s="203">
        <v>0</v>
      </c>
    </row>
    <row r="333" spans="1:38" s="6" customFormat="1" ht="14.4" x14ac:dyDescent="0.3">
      <c r="A333" s="65" t="s">
        <v>1077</v>
      </c>
      <c r="B333" s="25" t="s">
        <v>147</v>
      </c>
      <c r="C333" s="24">
        <v>0</v>
      </c>
      <c r="D333" s="24">
        <v>0</v>
      </c>
      <c r="E333" s="24">
        <v>0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0</v>
      </c>
      <c r="O333" s="24">
        <v>0</v>
      </c>
      <c r="P333" s="24">
        <v>0</v>
      </c>
      <c r="Q333" s="24">
        <v>0</v>
      </c>
      <c r="R333" s="24">
        <v>0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0</v>
      </c>
      <c r="AC333" s="24">
        <v>0</v>
      </c>
      <c r="AD333" s="24">
        <v>0</v>
      </c>
      <c r="AE333" s="24">
        <v>0</v>
      </c>
      <c r="AF333" s="24">
        <v>0</v>
      </c>
      <c r="AG333" s="24">
        <v>0</v>
      </c>
      <c r="AH333" s="24">
        <v>0</v>
      </c>
      <c r="AI333" s="24">
        <v>0</v>
      </c>
      <c r="AJ333" s="24">
        <v>0</v>
      </c>
      <c r="AK333" s="24">
        <v>0</v>
      </c>
      <c r="AL333" s="203">
        <v>0</v>
      </c>
    </row>
    <row r="334" spans="1:38" s="6" customFormat="1" ht="14.4" x14ac:dyDescent="0.3">
      <c r="A334" s="65" t="s">
        <v>1078</v>
      </c>
      <c r="B334" s="25" t="s">
        <v>148</v>
      </c>
      <c r="C334" s="24">
        <v>0</v>
      </c>
      <c r="D334" s="24">
        <v>0</v>
      </c>
      <c r="E334" s="24">
        <v>0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0</v>
      </c>
      <c r="Q334" s="24">
        <v>0</v>
      </c>
      <c r="R334" s="24">
        <v>0</v>
      </c>
      <c r="S334" s="24">
        <v>0</v>
      </c>
      <c r="T334" s="24">
        <v>0</v>
      </c>
      <c r="U334" s="24">
        <v>0</v>
      </c>
      <c r="V334" s="24">
        <v>0</v>
      </c>
      <c r="W334" s="24">
        <v>0</v>
      </c>
      <c r="X334" s="24">
        <v>0</v>
      </c>
      <c r="Y334" s="24">
        <v>0</v>
      </c>
      <c r="Z334" s="24">
        <v>0</v>
      </c>
      <c r="AA334" s="24">
        <v>0</v>
      </c>
      <c r="AB334" s="24">
        <v>0</v>
      </c>
      <c r="AC334" s="24">
        <v>0</v>
      </c>
      <c r="AD334" s="24">
        <v>0</v>
      </c>
      <c r="AE334" s="24">
        <v>0</v>
      </c>
      <c r="AF334" s="24">
        <v>0</v>
      </c>
      <c r="AG334" s="24">
        <v>0</v>
      </c>
      <c r="AH334" s="24">
        <v>0</v>
      </c>
      <c r="AI334" s="24">
        <v>0</v>
      </c>
      <c r="AJ334" s="24">
        <v>0</v>
      </c>
      <c r="AK334" s="24">
        <v>0</v>
      </c>
      <c r="AL334" s="203">
        <v>0</v>
      </c>
    </row>
    <row r="335" spans="1:38" s="6" customFormat="1" ht="14.4" x14ac:dyDescent="0.3">
      <c r="A335" s="65" t="s">
        <v>1079</v>
      </c>
      <c r="B335" s="25" t="s">
        <v>149</v>
      </c>
      <c r="C335" s="24">
        <v>0</v>
      </c>
      <c r="D335" s="24">
        <v>0</v>
      </c>
      <c r="E335" s="24">
        <v>0</v>
      </c>
      <c r="F335" s="24">
        <v>0</v>
      </c>
      <c r="G335" s="24">
        <v>0</v>
      </c>
      <c r="H335" s="24">
        <v>0</v>
      </c>
      <c r="I335" s="24">
        <v>0</v>
      </c>
      <c r="J335" s="24">
        <v>0</v>
      </c>
      <c r="K335" s="24">
        <v>0</v>
      </c>
      <c r="L335" s="24">
        <v>0</v>
      </c>
      <c r="M335" s="24">
        <v>0</v>
      </c>
      <c r="N335" s="24">
        <v>0</v>
      </c>
      <c r="O335" s="24">
        <v>0</v>
      </c>
      <c r="P335" s="24">
        <v>0</v>
      </c>
      <c r="Q335" s="24">
        <v>0</v>
      </c>
      <c r="R335" s="24">
        <v>0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v>0</v>
      </c>
      <c r="AB335" s="24">
        <v>0</v>
      </c>
      <c r="AC335" s="24">
        <v>0</v>
      </c>
      <c r="AD335" s="24">
        <v>0</v>
      </c>
      <c r="AE335" s="24">
        <v>0</v>
      </c>
      <c r="AF335" s="24">
        <v>0</v>
      </c>
      <c r="AG335" s="24">
        <v>0</v>
      </c>
      <c r="AH335" s="24">
        <v>0</v>
      </c>
      <c r="AI335" s="24">
        <v>0</v>
      </c>
      <c r="AJ335" s="24">
        <v>0</v>
      </c>
      <c r="AK335" s="24">
        <v>0</v>
      </c>
      <c r="AL335" s="203">
        <v>0</v>
      </c>
    </row>
    <row r="336" spans="1:38" s="6" customFormat="1" ht="14.4" x14ac:dyDescent="0.3">
      <c r="A336" s="65" t="s">
        <v>1080</v>
      </c>
      <c r="B336" s="25" t="s">
        <v>150</v>
      </c>
      <c r="C336" s="24">
        <v>0</v>
      </c>
      <c r="D336" s="24">
        <v>0</v>
      </c>
      <c r="E336" s="24">
        <v>0</v>
      </c>
      <c r="F336" s="24">
        <v>0</v>
      </c>
      <c r="G336" s="24">
        <v>0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  <c r="AD336" s="24">
        <v>0</v>
      </c>
      <c r="AE336" s="24">
        <v>0</v>
      </c>
      <c r="AF336" s="24">
        <v>0</v>
      </c>
      <c r="AG336" s="24">
        <v>0</v>
      </c>
      <c r="AH336" s="24">
        <v>0</v>
      </c>
      <c r="AI336" s="24">
        <v>0</v>
      </c>
      <c r="AJ336" s="24">
        <v>0</v>
      </c>
      <c r="AK336" s="24">
        <v>0</v>
      </c>
      <c r="AL336" s="203">
        <v>0</v>
      </c>
    </row>
    <row r="337" spans="1:38" s="6" customFormat="1" ht="14.4" x14ac:dyDescent="0.3">
      <c r="A337" s="65" t="s">
        <v>1081</v>
      </c>
      <c r="B337" s="25" t="s">
        <v>151</v>
      </c>
      <c r="C337" s="24">
        <v>0</v>
      </c>
      <c r="D337" s="24">
        <v>0</v>
      </c>
      <c r="E337" s="24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1626038620</v>
      </c>
      <c r="AB337" s="24">
        <v>0</v>
      </c>
      <c r="AC337" s="24">
        <v>0</v>
      </c>
      <c r="AD337" s="24">
        <v>0</v>
      </c>
      <c r="AE337" s="24">
        <v>0</v>
      </c>
      <c r="AF337" s="24">
        <v>0</v>
      </c>
      <c r="AG337" s="24">
        <v>0</v>
      </c>
      <c r="AH337" s="24">
        <v>0</v>
      </c>
      <c r="AI337" s="24">
        <v>0</v>
      </c>
      <c r="AJ337" s="24">
        <v>0</v>
      </c>
      <c r="AK337" s="24">
        <v>0</v>
      </c>
      <c r="AL337" s="203">
        <v>1626038620</v>
      </c>
    </row>
    <row r="338" spans="1:38" s="6" customFormat="1" ht="14.4" x14ac:dyDescent="0.3">
      <c r="A338" s="65" t="s">
        <v>1082</v>
      </c>
      <c r="B338" s="25" t="s">
        <v>152</v>
      </c>
      <c r="C338" s="24">
        <v>0</v>
      </c>
      <c r="D338" s="24">
        <v>0</v>
      </c>
      <c r="E338" s="24">
        <v>0</v>
      </c>
      <c r="F338" s="24">
        <v>0</v>
      </c>
      <c r="G338" s="24">
        <v>0</v>
      </c>
      <c r="H338" s="24">
        <v>0</v>
      </c>
      <c r="I338" s="24">
        <v>0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  <c r="AD338" s="24">
        <v>0</v>
      </c>
      <c r="AE338" s="24">
        <v>0</v>
      </c>
      <c r="AF338" s="24">
        <v>0</v>
      </c>
      <c r="AG338" s="24">
        <v>0</v>
      </c>
      <c r="AH338" s="24">
        <v>0</v>
      </c>
      <c r="AI338" s="24">
        <v>0</v>
      </c>
      <c r="AJ338" s="24">
        <v>0</v>
      </c>
      <c r="AK338" s="24">
        <v>0</v>
      </c>
      <c r="AL338" s="203">
        <v>0</v>
      </c>
    </row>
    <row r="339" spans="1:38" s="6" customFormat="1" ht="14.4" x14ac:dyDescent="0.3">
      <c r="A339" s="65" t="s">
        <v>1083</v>
      </c>
      <c r="B339" s="25" t="s">
        <v>153</v>
      </c>
      <c r="C339" s="24">
        <v>0</v>
      </c>
      <c r="D339" s="24">
        <v>0</v>
      </c>
      <c r="E339" s="24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0</v>
      </c>
      <c r="W339" s="24">
        <v>0</v>
      </c>
      <c r="X339" s="24">
        <v>0</v>
      </c>
      <c r="Y339" s="24">
        <v>0</v>
      </c>
      <c r="Z339" s="24">
        <v>0</v>
      </c>
      <c r="AA339" s="24">
        <v>0</v>
      </c>
      <c r="AB339" s="24">
        <v>0</v>
      </c>
      <c r="AC339" s="24">
        <v>0</v>
      </c>
      <c r="AD339" s="24">
        <v>0</v>
      </c>
      <c r="AE339" s="24">
        <v>0</v>
      </c>
      <c r="AF339" s="24">
        <v>0</v>
      </c>
      <c r="AG339" s="24">
        <v>0</v>
      </c>
      <c r="AH339" s="24">
        <v>0</v>
      </c>
      <c r="AI339" s="24">
        <v>0</v>
      </c>
      <c r="AJ339" s="24">
        <v>0</v>
      </c>
      <c r="AK339" s="24">
        <v>0</v>
      </c>
      <c r="AL339" s="203">
        <v>0</v>
      </c>
    </row>
    <row r="340" spans="1:38" s="6" customFormat="1" ht="14.4" x14ac:dyDescent="0.3">
      <c r="A340" s="65" t="s">
        <v>1084</v>
      </c>
      <c r="B340" s="25" t="s">
        <v>154</v>
      </c>
      <c r="C340" s="24">
        <v>0</v>
      </c>
      <c r="D340" s="24">
        <v>0</v>
      </c>
      <c r="E340" s="24">
        <v>0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0</v>
      </c>
      <c r="Q340" s="24">
        <v>0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  <c r="AD340" s="24">
        <v>0</v>
      </c>
      <c r="AE340" s="24">
        <v>0</v>
      </c>
      <c r="AF340" s="24">
        <v>0</v>
      </c>
      <c r="AG340" s="24">
        <v>0</v>
      </c>
      <c r="AH340" s="24">
        <v>0</v>
      </c>
      <c r="AI340" s="24">
        <v>0</v>
      </c>
      <c r="AJ340" s="24">
        <v>0</v>
      </c>
      <c r="AK340" s="24">
        <v>0</v>
      </c>
      <c r="AL340" s="203">
        <v>0</v>
      </c>
    </row>
    <row r="341" spans="1:38" s="6" customFormat="1" ht="14.4" x14ac:dyDescent="0.3">
      <c r="A341" s="65" t="s">
        <v>1085</v>
      </c>
      <c r="B341" s="25" t="s">
        <v>155</v>
      </c>
      <c r="C341" s="24">
        <v>0</v>
      </c>
      <c r="D341" s="24">
        <v>0</v>
      </c>
      <c r="E341" s="24">
        <v>0</v>
      </c>
      <c r="F341" s="24">
        <v>0</v>
      </c>
      <c r="G341" s="24">
        <v>0</v>
      </c>
      <c r="H341" s="24">
        <v>0</v>
      </c>
      <c r="I341" s="24">
        <v>0</v>
      </c>
      <c r="J341" s="24">
        <v>0</v>
      </c>
      <c r="K341" s="24">
        <v>0</v>
      </c>
      <c r="L341" s="24">
        <v>0</v>
      </c>
      <c r="M341" s="24">
        <v>0</v>
      </c>
      <c r="N341" s="24">
        <v>0</v>
      </c>
      <c r="O341" s="24">
        <v>0</v>
      </c>
      <c r="P341" s="24">
        <v>0</v>
      </c>
      <c r="Q341" s="24">
        <v>0</v>
      </c>
      <c r="R341" s="24">
        <v>0</v>
      </c>
      <c r="S341" s="24">
        <v>0</v>
      </c>
      <c r="T341" s="24">
        <v>0</v>
      </c>
      <c r="U341" s="24">
        <v>0</v>
      </c>
      <c r="V341" s="24">
        <v>0</v>
      </c>
      <c r="W341" s="24">
        <v>0</v>
      </c>
      <c r="X341" s="24">
        <v>0</v>
      </c>
      <c r="Y341" s="24">
        <v>0</v>
      </c>
      <c r="Z341" s="24">
        <v>0</v>
      </c>
      <c r="AA341" s="24">
        <v>0</v>
      </c>
      <c r="AB341" s="24">
        <v>0</v>
      </c>
      <c r="AC341" s="24">
        <v>0</v>
      </c>
      <c r="AD341" s="24">
        <v>0</v>
      </c>
      <c r="AE341" s="24">
        <v>0</v>
      </c>
      <c r="AF341" s="24">
        <v>0</v>
      </c>
      <c r="AG341" s="24">
        <v>0</v>
      </c>
      <c r="AH341" s="24">
        <v>0</v>
      </c>
      <c r="AI341" s="24">
        <v>0</v>
      </c>
      <c r="AJ341" s="24">
        <v>0</v>
      </c>
      <c r="AK341" s="24">
        <v>0</v>
      </c>
      <c r="AL341" s="203">
        <v>0</v>
      </c>
    </row>
    <row r="342" spans="1:38" s="6" customFormat="1" ht="14.4" x14ac:dyDescent="0.3">
      <c r="A342" s="65" t="s">
        <v>1086</v>
      </c>
      <c r="B342" s="25" t="s">
        <v>70</v>
      </c>
      <c r="C342" s="24">
        <v>0</v>
      </c>
      <c r="D342" s="24">
        <v>0</v>
      </c>
      <c r="E342" s="24">
        <v>0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0</v>
      </c>
      <c r="AC342" s="24">
        <v>0</v>
      </c>
      <c r="AD342" s="24">
        <v>0</v>
      </c>
      <c r="AE342" s="24">
        <v>0</v>
      </c>
      <c r="AF342" s="24">
        <v>0</v>
      </c>
      <c r="AG342" s="24">
        <v>0</v>
      </c>
      <c r="AH342" s="24">
        <v>0</v>
      </c>
      <c r="AI342" s="24">
        <v>0</v>
      </c>
      <c r="AJ342" s="24">
        <v>0</v>
      </c>
      <c r="AK342" s="24">
        <v>0</v>
      </c>
      <c r="AL342" s="203">
        <v>0</v>
      </c>
    </row>
    <row r="343" spans="1:38" s="6" customFormat="1" ht="14.4" x14ac:dyDescent="0.3">
      <c r="A343" s="95" t="s">
        <v>1087</v>
      </c>
      <c r="B343" s="96" t="s">
        <v>213</v>
      </c>
      <c r="C343" s="97">
        <v>0</v>
      </c>
      <c r="D343" s="97">
        <v>0</v>
      </c>
      <c r="E343" s="97">
        <v>0</v>
      </c>
      <c r="F343" s="97">
        <v>0</v>
      </c>
      <c r="G343" s="97">
        <v>0</v>
      </c>
      <c r="H343" s="97">
        <v>0</v>
      </c>
      <c r="I343" s="97">
        <v>0</v>
      </c>
      <c r="J343" s="97">
        <v>0</v>
      </c>
      <c r="K343" s="97">
        <v>0</v>
      </c>
      <c r="L343" s="97">
        <v>0</v>
      </c>
      <c r="M343" s="97">
        <v>0</v>
      </c>
      <c r="N343" s="97">
        <v>0</v>
      </c>
      <c r="O343" s="97">
        <v>0</v>
      </c>
      <c r="P343" s="97">
        <v>0</v>
      </c>
      <c r="Q343" s="97">
        <v>0</v>
      </c>
      <c r="R343" s="97">
        <v>0</v>
      </c>
      <c r="S343" s="97">
        <v>0</v>
      </c>
      <c r="T343" s="97">
        <v>0</v>
      </c>
      <c r="U343" s="97">
        <v>0</v>
      </c>
      <c r="V343" s="97">
        <v>0</v>
      </c>
      <c r="W343" s="97">
        <v>0</v>
      </c>
      <c r="X343" s="97">
        <v>0</v>
      </c>
      <c r="Y343" s="97">
        <v>0</v>
      </c>
      <c r="Z343" s="97">
        <v>0</v>
      </c>
      <c r="AA343" s="97">
        <v>1626038620</v>
      </c>
      <c r="AB343" s="97">
        <v>0</v>
      </c>
      <c r="AC343" s="97">
        <v>0</v>
      </c>
      <c r="AD343" s="97">
        <v>0</v>
      </c>
      <c r="AE343" s="97">
        <v>0</v>
      </c>
      <c r="AF343" s="97">
        <v>0</v>
      </c>
      <c r="AG343" s="97">
        <v>0</v>
      </c>
      <c r="AH343" s="97">
        <v>0</v>
      </c>
      <c r="AI343" s="97">
        <v>0</v>
      </c>
      <c r="AJ343" s="97">
        <v>0</v>
      </c>
      <c r="AK343" s="97">
        <v>0</v>
      </c>
      <c r="AL343" s="204">
        <v>1626038620</v>
      </c>
    </row>
    <row r="344" spans="1:38" s="6" customFormat="1" ht="14.4" x14ac:dyDescent="0.3">
      <c r="A344" s="65" t="s">
        <v>1088</v>
      </c>
      <c r="B344" s="25" t="s">
        <v>143</v>
      </c>
      <c r="C344" s="24">
        <v>0</v>
      </c>
      <c r="D344" s="24">
        <v>0</v>
      </c>
      <c r="E344" s="24">
        <v>0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v>0</v>
      </c>
      <c r="AB344" s="24">
        <v>0</v>
      </c>
      <c r="AC344" s="24">
        <v>0</v>
      </c>
      <c r="AD344" s="24">
        <v>0</v>
      </c>
      <c r="AE344" s="24">
        <v>0</v>
      </c>
      <c r="AF344" s="24">
        <v>0</v>
      </c>
      <c r="AG344" s="24">
        <v>0</v>
      </c>
      <c r="AH344" s="24">
        <v>0</v>
      </c>
      <c r="AI344" s="24">
        <v>0</v>
      </c>
      <c r="AJ344" s="24">
        <v>0</v>
      </c>
      <c r="AK344" s="24">
        <v>0</v>
      </c>
      <c r="AL344" s="203">
        <v>0</v>
      </c>
    </row>
    <row r="345" spans="1:38" s="6" customFormat="1" ht="14.4" x14ac:dyDescent="0.3">
      <c r="A345" s="65" t="s">
        <v>1089</v>
      </c>
      <c r="B345" s="25" t="s">
        <v>144</v>
      </c>
      <c r="C345" s="24">
        <v>0</v>
      </c>
      <c r="D345" s="24">
        <v>0</v>
      </c>
      <c r="E345" s="24">
        <v>0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v>0</v>
      </c>
      <c r="AB345" s="24">
        <v>0</v>
      </c>
      <c r="AC345" s="24">
        <v>0</v>
      </c>
      <c r="AD345" s="24">
        <v>0</v>
      </c>
      <c r="AE345" s="24">
        <v>0</v>
      </c>
      <c r="AF345" s="24">
        <v>0</v>
      </c>
      <c r="AG345" s="24">
        <v>0</v>
      </c>
      <c r="AH345" s="24">
        <v>0</v>
      </c>
      <c r="AI345" s="24">
        <v>0</v>
      </c>
      <c r="AJ345" s="24">
        <v>0</v>
      </c>
      <c r="AK345" s="24">
        <v>0</v>
      </c>
      <c r="AL345" s="203">
        <v>0</v>
      </c>
    </row>
    <row r="346" spans="1:38" s="6" customFormat="1" ht="14.4" x14ac:dyDescent="0.3">
      <c r="A346" s="65" t="s">
        <v>1090</v>
      </c>
      <c r="B346" s="25" t="s">
        <v>145</v>
      </c>
      <c r="C346" s="24">
        <v>0</v>
      </c>
      <c r="D346" s="24">
        <v>0</v>
      </c>
      <c r="E346" s="24">
        <v>0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0</v>
      </c>
      <c r="M346" s="24">
        <v>0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0</v>
      </c>
      <c r="AC346" s="24">
        <v>0</v>
      </c>
      <c r="AD346" s="24">
        <v>0</v>
      </c>
      <c r="AE346" s="24">
        <v>0</v>
      </c>
      <c r="AF346" s="24">
        <v>0</v>
      </c>
      <c r="AG346" s="24">
        <v>0</v>
      </c>
      <c r="AH346" s="24">
        <v>0</v>
      </c>
      <c r="AI346" s="24">
        <v>0</v>
      </c>
      <c r="AJ346" s="24">
        <v>0</v>
      </c>
      <c r="AK346" s="24">
        <v>0</v>
      </c>
      <c r="AL346" s="203">
        <v>0</v>
      </c>
    </row>
    <row r="347" spans="1:38" s="6" customFormat="1" ht="14.4" x14ac:dyDescent="0.3">
      <c r="A347" s="65" t="s">
        <v>1091</v>
      </c>
      <c r="B347" s="25" t="s">
        <v>146</v>
      </c>
      <c r="C347" s="24">
        <v>0</v>
      </c>
      <c r="D347" s="24">
        <v>0</v>
      </c>
      <c r="E347" s="24">
        <v>0</v>
      </c>
      <c r="F347" s="24">
        <v>0</v>
      </c>
      <c r="G347" s="24">
        <v>0</v>
      </c>
      <c r="H347" s="24">
        <v>0</v>
      </c>
      <c r="I347" s="24">
        <v>0</v>
      </c>
      <c r="J347" s="24">
        <v>0</v>
      </c>
      <c r="K347" s="24">
        <v>0</v>
      </c>
      <c r="L347" s="24">
        <v>0</v>
      </c>
      <c r="M347" s="24">
        <v>0</v>
      </c>
      <c r="N347" s="24">
        <v>0</v>
      </c>
      <c r="O347" s="24">
        <v>0</v>
      </c>
      <c r="P347" s="24">
        <v>0</v>
      </c>
      <c r="Q347" s="24">
        <v>0</v>
      </c>
      <c r="R347" s="24">
        <v>0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v>0</v>
      </c>
      <c r="AB347" s="24">
        <v>0</v>
      </c>
      <c r="AC347" s="24">
        <v>0</v>
      </c>
      <c r="AD347" s="24">
        <v>0</v>
      </c>
      <c r="AE347" s="24">
        <v>0</v>
      </c>
      <c r="AF347" s="24">
        <v>0</v>
      </c>
      <c r="AG347" s="24">
        <v>0</v>
      </c>
      <c r="AH347" s="24">
        <v>0</v>
      </c>
      <c r="AI347" s="24">
        <v>0</v>
      </c>
      <c r="AJ347" s="24">
        <v>0</v>
      </c>
      <c r="AK347" s="24">
        <v>0</v>
      </c>
      <c r="AL347" s="203">
        <v>0</v>
      </c>
    </row>
    <row r="348" spans="1:38" s="6" customFormat="1" ht="14.4" x14ac:dyDescent="0.3">
      <c r="A348" s="65" t="s">
        <v>1092</v>
      </c>
      <c r="B348" s="25" t="s">
        <v>147</v>
      </c>
      <c r="C348" s="24">
        <v>0</v>
      </c>
      <c r="D348" s="24">
        <v>0</v>
      </c>
      <c r="E348" s="24">
        <v>0</v>
      </c>
      <c r="F348" s="24">
        <v>0</v>
      </c>
      <c r="G348" s="24">
        <v>0</v>
      </c>
      <c r="H348" s="24">
        <v>0</v>
      </c>
      <c r="I348" s="24">
        <v>0</v>
      </c>
      <c r="J348" s="24">
        <v>0</v>
      </c>
      <c r="K348" s="24">
        <v>0</v>
      </c>
      <c r="L348" s="24">
        <v>0</v>
      </c>
      <c r="M348" s="24">
        <v>0</v>
      </c>
      <c r="N348" s="24">
        <v>0</v>
      </c>
      <c r="O348" s="24">
        <v>0</v>
      </c>
      <c r="P348" s="24">
        <v>0</v>
      </c>
      <c r="Q348" s="24">
        <v>0</v>
      </c>
      <c r="R348" s="24">
        <v>0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v>0</v>
      </c>
      <c r="AB348" s="24">
        <v>0</v>
      </c>
      <c r="AC348" s="24">
        <v>0</v>
      </c>
      <c r="AD348" s="24">
        <v>0</v>
      </c>
      <c r="AE348" s="24">
        <v>0</v>
      </c>
      <c r="AF348" s="24">
        <v>0</v>
      </c>
      <c r="AG348" s="24">
        <v>0</v>
      </c>
      <c r="AH348" s="24">
        <v>0</v>
      </c>
      <c r="AI348" s="24">
        <v>0</v>
      </c>
      <c r="AJ348" s="24">
        <v>0</v>
      </c>
      <c r="AK348" s="24">
        <v>0</v>
      </c>
      <c r="AL348" s="203">
        <v>0</v>
      </c>
    </row>
    <row r="349" spans="1:38" s="6" customFormat="1" ht="14.4" x14ac:dyDescent="0.3">
      <c r="A349" s="65" t="s">
        <v>1093</v>
      </c>
      <c r="B349" s="25" t="s">
        <v>148</v>
      </c>
      <c r="C349" s="24">
        <v>0</v>
      </c>
      <c r="D349" s="24">
        <v>0</v>
      </c>
      <c r="E349" s="24">
        <v>0</v>
      </c>
      <c r="F349" s="24">
        <v>0</v>
      </c>
      <c r="G349" s="24">
        <v>0</v>
      </c>
      <c r="H349" s="24">
        <v>0</v>
      </c>
      <c r="I349" s="24">
        <v>0</v>
      </c>
      <c r="J349" s="24">
        <v>0</v>
      </c>
      <c r="K349" s="24">
        <v>0</v>
      </c>
      <c r="L349" s="24">
        <v>0</v>
      </c>
      <c r="M349" s="24">
        <v>0</v>
      </c>
      <c r="N349" s="24">
        <v>0</v>
      </c>
      <c r="O349" s="24">
        <v>0</v>
      </c>
      <c r="P349" s="24">
        <v>0</v>
      </c>
      <c r="Q349" s="24">
        <v>0</v>
      </c>
      <c r="R349" s="24">
        <v>0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v>0</v>
      </c>
      <c r="AB349" s="24">
        <v>0</v>
      </c>
      <c r="AC349" s="24">
        <v>0</v>
      </c>
      <c r="AD349" s="24">
        <v>0</v>
      </c>
      <c r="AE349" s="24">
        <v>0</v>
      </c>
      <c r="AF349" s="24">
        <v>0</v>
      </c>
      <c r="AG349" s="24">
        <v>0</v>
      </c>
      <c r="AH349" s="24">
        <v>0</v>
      </c>
      <c r="AI349" s="24">
        <v>0</v>
      </c>
      <c r="AJ349" s="24">
        <v>0</v>
      </c>
      <c r="AK349" s="24">
        <v>0</v>
      </c>
      <c r="AL349" s="203">
        <v>0</v>
      </c>
    </row>
    <row r="350" spans="1:38" s="6" customFormat="1" ht="14.4" x14ac:dyDescent="0.3">
      <c r="A350" s="65" t="s">
        <v>1094</v>
      </c>
      <c r="B350" s="25" t="s">
        <v>149</v>
      </c>
      <c r="C350" s="24">
        <v>0</v>
      </c>
      <c r="D350" s="24">
        <v>0</v>
      </c>
      <c r="E350" s="24">
        <v>0</v>
      </c>
      <c r="F350" s="24">
        <v>0</v>
      </c>
      <c r="G350" s="24">
        <v>0</v>
      </c>
      <c r="H350" s="24">
        <v>0</v>
      </c>
      <c r="I350" s="24">
        <v>0</v>
      </c>
      <c r="J350" s="24">
        <v>0</v>
      </c>
      <c r="K350" s="24">
        <v>0</v>
      </c>
      <c r="L350" s="24">
        <v>0</v>
      </c>
      <c r="M350" s="24">
        <v>0</v>
      </c>
      <c r="N350" s="24">
        <v>0</v>
      </c>
      <c r="O350" s="24">
        <v>0</v>
      </c>
      <c r="P350" s="24">
        <v>0</v>
      </c>
      <c r="Q350" s="24">
        <v>0</v>
      </c>
      <c r="R350" s="24">
        <v>0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v>0</v>
      </c>
      <c r="AB350" s="24">
        <v>0</v>
      </c>
      <c r="AC350" s="24">
        <v>0</v>
      </c>
      <c r="AD350" s="24">
        <v>0</v>
      </c>
      <c r="AE350" s="24">
        <v>0</v>
      </c>
      <c r="AF350" s="24">
        <v>0</v>
      </c>
      <c r="AG350" s="24">
        <v>0</v>
      </c>
      <c r="AH350" s="24">
        <v>0</v>
      </c>
      <c r="AI350" s="24">
        <v>0</v>
      </c>
      <c r="AJ350" s="24">
        <v>0</v>
      </c>
      <c r="AK350" s="24">
        <v>0</v>
      </c>
      <c r="AL350" s="203">
        <v>0</v>
      </c>
    </row>
    <row r="351" spans="1:38" s="6" customFormat="1" ht="14.4" x14ac:dyDescent="0.3">
      <c r="A351" s="65" t="s">
        <v>1095</v>
      </c>
      <c r="B351" s="25" t="s">
        <v>150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  <c r="AD351" s="24">
        <v>0</v>
      </c>
      <c r="AE351" s="24">
        <v>0</v>
      </c>
      <c r="AF351" s="24">
        <v>0</v>
      </c>
      <c r="AG351" s="24">
        <v>0</v>
      </c>
      <c r="AH351" s="24">
        <v>0</v>
      </c>
      <c r="AI351" s="24">
        <v>0</v>
      </c>
      <c r="AJ351" s="24">
        <v>0</v>
      </c>
      <c r="AK351" s="24">
        <v>0</v>
      </c>
      <c r="AL351" s="203">
        <v>0</v>
      </c>
    </row>
    <row r="352" spans="1:38" s="6" customFormat="1" ht="14.4" x14ac:dyDescent="0.3">
      <c r="A352" s="65" t="s">
        <v>1096</v>
      </c>
      <c r="B352" s="25" t="s">
        <v>151</v>
      </c>
      <c r="C352" s="24">
        <v>0</v>
      </c>
      <c r="D352" s="24">
        <v>0</v>
      </c>
      <c r="E352" s="24">
        <v>0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0</v>
      </c>
      <c r="Q352" s="24">
        <v>0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  <c r="AD352" s="24">
        <v>0</v>
      </c>
      <c r="AE352" s="24">
        <v>0</v>
      </c>
      <c r="AF352" s="24">
        <v>0</v>
      </c>
      <c r="AG352" s="24">
        <v>0</v>
      </c>
      <c r="AH352" s="24">
        <v>0</v>
      </c>
      <c r="AI352" s="24">
        <v>0</v>
      </c>
      <c r="AJ352" s="24">
        <v>0</v>
      </c>
      <c r="AK352" s="24">
        <v>0</v>
      </c>
      <c r="AL352" s="203">
        <v>0</v>
      </c>
    </row>
    <row r="353" spans="1:38" s="6" customFormat="1" ht="14.4" x14ac:dyDescent="0.3">
      <c r="A353" s="65" t="s">
        <v>1097</v>
      </c>
      <c r="B353" s="25" t="s">
        <v>152</v>
      </c>
      <c r="C353" s="24">
        <v>0</v>
      </c>
      <c r="D353" s="24">
        <v>0</v>
      </c>
      <c r="E353" s="24">
        <v>0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0</v>
      </c>
      <c r="M353" s="24">
        <v>0</v>
      </c>
      <c r="N353" s="24">
        <v>0</v>
      </c>
      <c r="O353" s="24">
        <v>0</v>
      </c>
      <c r="P353" s="24">
        <v>0</v>
      </c>
      <c r="Q353" s="24">
        <v>0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v>0</v>
      </c>
      <c r="AB353" s="24">
        <v>0</v>
      </c>
      <c r="AC353" s="24">
        <v>0</v>
      </c>
      <c r="AD353" s="24">
        <v>0</v>
      </c>
      <c r="AE353" s="24">
        <v>0</v>
      </c>
      <c r="AF353" s="24">
        <v>0</v>
      </c>
      <c r="AG353" s="24">
        <v>0</v>
      </c>
      <c r="AH353" s="24">
        <v>0</v>
      </c>
      <c r="AI353" s="24">
        <v>0</v>
      </c>
      <c r="AJ353" s="24">
        <v>0</v>
      </c>
      <c r="AK353" s="24">
        <v>0</v>
      </c>
      <c r="AL353" s="203">
        <v>0</v>
      </c>
    </row>
    <row r="354" spans="1:38" s="6" customFormat="1" ht="14.4" x14ac:dyDescent="0.3">
      <c r="A354" s="65" t="s">
        <v>1098</v>
      </c>
      <c r="B354" s="25" t="s">
        <v>153</v>
      </c>
      <c r="C354" s="24">
        <v>0</v>
      </c>
      <c r="D354" s="24">
        <v>0</v>
      </c>
      <c r="E354" s="24">
        <v>0</v>
      </c>
      <c r="F354" s="24">
        <v>0</v>
      </c>
      <c r="G354" s="24">
        <v>0</v>
      </c>
      <c r="H354" s="24">
        <v>0</v>
      </c>
      <c r="I354" s="24">
        <v>0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  <c r="AD354" s="24">
        <v>0</v>
      </c>
      <c r="AE354" s="24">
        <v>0</v>
      </c>
      <c r="AF354" s="24">
        <v>0</v>
      </c>
      <c r="AG354" s="24">
        <v>0</v>
      </c>
      <c r="AH354" s="24">
        <v>0</v>
      </c>
      <c r="AI354" s="24">
        <v>0</v>
      </c>
      <c r="AJ354" s="24">
        <v>0</v>
      </c>
      <c r="AK354" s="24">
        <v>0</v>
      </c>
      <c r="AL354" s="203">
        <v>0</v>
      </c>
    </row>
    <row r="355" spans="1:38" s="6" customFormat="1" ht="14.4" x14ac:dyDescent="0.3">
      <c r="A355" s="65" t="s">
        <v>1099</v>
      </c>
      <c r="B355" s="25" t="s">
        <v>154</v>
      </c>
      <c r="C355" s="24">
        <v>0</v>
      </c>
      <c r="D355" s="24">
        <v>0</v>
      </c>
      <c r="E355" s="24">
        <v>0</v>
      </c>
      <c r="F355" s="24">
        <v>0</v>
      </c>
      <c r="G355" s="24">
        <v>0</v>
      </c>
      <c r="H355" s="24">
        <v>0</v>
      </c>
      <c r="I355" s="24">
        <v>0</v>
      </c>
      <c r="J355" s="24">
        <v>0</v>
      </c>
      <c r="K355" s="24">
        <v>0</v>
      </c>
      <c r="L355" s="24">
        <v>0</v>
      </c>
      <c r="M355" s="24">
        <v>0</v>
      </c>
      <c r="N355" s="24">
        <v>0</v>
      </c>
      <c r="O355" s="24">
        <v>0</v>
      </c>
      <c r="P355" s="24">
        <v>0</v>
      </c>
      <c r="Q355" s="24">
        <v>0</v>
      </c>
      <c r="R355" s="24">
        <v>0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v>0</v>
      </c>
      <c r="AB355" s="24">
        <v>0</v>
      </c>
      <c r="AC355" s="24">
        <v>0</v>
      </c>
      <c r="AD355" s="24">
        <v>0</v>
      </c>
      <c r="AE355" s="24">
        <v>0</v>
      </c>
      <c r="AF355" s="24">
        <v>0</v>
      </c>
      <c r="AG355" s="24">
        <v>0</v>
      </c>
      <c r="AH355" s="24">
        <v>0</v>
      </c>
      <c r="AI355" s="24">
        <v>0</v>
      </c>
      <c r="AJ355" s="24">
        <v>0</v>
      </c>
      <c r="AK355" s="24">
        <v>0</v>
      </c>
      <c r="AL355" s="203">
        <v>0</v>
      </c>
    </row>
    <row r="356" spans="1:38" s="6" customFormat="1" ht="14.4" x14ac:dyDescent="0.3">
      <c r="A356" s="65" t="s">
        <v>1100</v>
      </c>
      <c r="B356" s="25" t="s">
        <v>155</v>
      </c>
      <c r="C356" s="24">
        <v>0</v>
      </c>
      <c r="D356" s="24">
        <v>0</v>
      </c>
      <c r="E356" s="24">
        <v>0</v>
      </c>
      <c r="F356" s="24">
        <v>0</v>
      </c>
      <c r="G356" s="24">
        <v>0</v>
      </c>
      <c r="H356" s="24">
        <v>0</v>
      </c>
      <c r="I356" s="24">
        <v>0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v>0</v>
      </c>
      <c r="AB356" s="24">
        <v>0</v>
      </c>
      <c r="AC356" s="24">
        <v>0</v>
      </c>
      <c r="AD356" s="24">
        <v>0</v>
      </c>
      <c r="AE356" s="24">
        <v>0</v>
      </c>
      <c r="AF356" s="24">
        <v>0</v>
      </c>
      <c r="AG356" s="24">
        <v>0</v>
      </c>
      <c r="AH356" s="24">
        <v>0</v>
      </c>
      <c r="AI356" s="24">
        <v>0</v>
      </c>
      <c r="AJ356" s="24">
        <v>0</v>
      </c>
      <c r="AK356" s="24">
        <v>0</v>
      </c>
      <c r="AL356" s="203">
        <v>0</v>
      </c>
    </row>
    <row r="357" spans="1:38" s="6" customFormat="1" ht="14.4" x14ac:dyDescent="0.3">
      <c r="A357" s="65" t="s">
        <v>1101</v>
      </c>
      <c r="B357" s="25" t="s">
        <v>70</v>
      </c>
      <c r="C357" s="24">
        <v>0</v>
      </c>
      <c r="D357" s="24">
        <v>0</v>
      </c>
      <c r="E357" s="24">
        <v>0</v>
      </c>
      <c r="F357" s="24">
        <v>0</v>
      </c>
      <c r="G357" s="24">
        <v>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  <c r="AD357" s="24">
        <v>0</v>
      </c>
      <c r="AE357" s="24">
        <v>0</v>
      </c>
      <c r="AF357" s="24">
        <v>0</v>
      </c>
      <c r="AG357" s="24">
        <v>0</v>
      </c>
      <c r="AH357" s="24">
        <v>0</v>
      </c>
      <c r="AI357" s="24">
        <v>0</v>
      </c>
      <c r="AJ357" s="24">
        <v>0</v>
      </c>
      <c r="AK357" s="24">
        <v>0</v>
      </c>
      <c r="AL357" s="203">
        <v>0</v>
      </c>
    </row>
    <row r="358" spans="1:38" s="6" customFormat="1" ht="14.4" x14ac:dyDescent="0.3">
      <c r="A358" s="95" t="s">
        <v>1102</v>
      </c>
      <c r="B358" s="96" t="s">
        <v>214</v>
      </c>
      <c r="C358" s="97">
        <v>0</v>
      </c>
      <c r="D358" s="97">
        <v>0</v>
      </c>
      <c r="E358" s="97">
        <v>0</v>
      </c>
      <c r="F358" s="97">
        <v>0</v>
      </c>
      <c r="G358" s="97">
        <v>0</v>
      </c>
      <c r="H358" s="97">
        <v>0</v>
      </c>
      <c r="I358" s="97">
        <v>0</v>
      </c>
      <c r="J358" s="97">
        <v>0</v>
      </c>
      <c r="K358" s="97">
        <v>0</v>
      </c>
      <c r="L358" s="97">
        <v>0</v>
      </c>
      <c r="M358" s="97">
        <v>0</v>
      </c>
      <c r="N358" s="97">
        <v>0</v>
      </c>
      <c r="O358" s="97">
        <v>0</v>
      </c>
      <c r="P358" s="97">
        <v>0</v>
      </c>
      <c r="Q358" s="97">
        <v>0</v>
      </c>
      <c r="R358" s="97">
        <v>0</v>
      </c>
      <c r="S358" s="97">
        <v>0</v>
      </c>
      <c r="T358" s="97">
        <v>0</v>
      </c>
      <c r="U358" s="97">
        <v>0</v>
      </c>
      <c r="V358" s="97">
        <v>0</v>
      </c>
      <c r="W358" s="97">
        <v>0</v>
      </c>
      <c r="X358" s="97">
        <v>0</v>
      </c>
      <c r="Y358" s="97">
        <v>0</v>
      </c>
      <c r="Z358" s="97">
        <v>0</v>
      </c>
      <c r="AA358" s="97">
        <v>0</v>
      </c>
      <c r="AB358" s="97">
        <v>0</v>
      </c>
      <c r="AC358" s="97">
        <v>0</v>
      </c>
      <c r="AD358" s="97">
        <v>0</v>
      </c>
      <c r="AE358" s="97">
        <v>0</v>
      </c>
      <c r="AF358" s="97">
        <v>0</v>
      </c>
      <c r="AG358" s="97">
        <v>0</v>
      </c>
      <c r="AH358" s="97">
        <v>0</v>
      </c>
      <c r="AI358" s="97">
        <v>0</v>
      </c>
      <c r="AJ358" s="97">
        <v>0</v>
      </c>
      <c r="AK358" s="97">
        <v>0</v>
      </c>
      <c r="AL358" s="204">
        <v>0</v>
      </c>
    </row>
    <row r="359" spans="1:38" s="6" customFormat="1" ht="14.4" x14ac:dyDescent="0.3">
      <c r="A359" s="65" t="s">
        <v>1103</v>
      </c>
      <c r="B359" s="25" t="s">
        <v>143</v>
      </c>
      <c r="C359" s="24">
        <v>0</v>
      </c>
      <c r="D359" s="24">
        <v>0</v>
      </c>
      <c r="E359" s="24">
        <v>0</v>
      </c>
      <c r="F359" s="24">
        <v>0</v>
      </c>
      <c r="G359" s="24">
        <v>0</v>
      </c>
      <c r="H359" s="24">
        <v>0</v>
      </c>
      <c r="I359" s="24">
        <v>0</v>
      </c>
      <c r="J359" s="24">
        <v>0</v>
      </c>
      <c r="K359" s="24">
        <v>0</v>
      </c>
      <c r="L359" s="24">
        <v>0</v>
      </c>
      <c r="M359" s="24">
        <v>0</v>
      </c>
      <c r="N359" s="24">
        <v>0</v>
      </c>
      <c r="O359" s="24">
        <v>0</v>
      </c>
      <c r="P359" s="24">
        <v>0</v>
      </c>
      <c r="Q359" s="24">
        <v>0</v>
      </c>
      <c r="R359" s="24">
        <v>0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v>0</v>
      </c>
      <c r="AB359" s="24">
        <v>0</v>
      </c>
      <c r="AC359" s="24">
        <v>0</v>
      </c>
      <c r="AD359" s="24">
        <v>0</v>
      </c>
      <c r="AE359" s="24">
        <v>0</v>
      </c>
      <c r="AF359" s="24">
        <v>0</v>
      </c>
      <c r="AG359" s="24">
        <v>0</v>
      </c>
      <c r="AH359" s="24">
        <v>0</v>
      </c>
      <c r="AI359" s="24">
        <v>0</v>
      </c>
      <c r="AJ359" s="24">
        <v>0</v>
      </c>
      <c r="AK359" s="24">
        <v>0</v>
      </c>
      <c r="AL359" s="203">
        <v>0</v>
      </c>
    </row>
    <row r="360" spans="1:38" s="6" customFormat="1" ht="14.4" x14ac:dyDescent="0.3">
      <c r="A360" s="65" t="s">
        <v>1104</v>
      </c>
      <c r="B360" s="25" t="s">
        <v>144</v>
      </c>
      <c r="C360" s="24">
        <v>0</v>
      </c>
      <c r="D360" s="24">
        <v>0</v>
      </c>
      <c r="E360" s="24">
        <v>0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0</v>
      </c>
      <c r="Q360" s="24">
        <v>0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  <c r="AD360" s="24">
        <v>0</v>
      </c>
      <c r="AE360" s="24">
        <v>0</v>
      </c>
      <c r="AF360" s="24">
        <v>0</v>
      </c>
      <c r="AG360" s="24">
        <v>0</v>
      </c>
      <c r="AH360" s="24">
        <v>0</v>
      </c>
      <c r="AI360" s="24">
        <v>0</v>
      </c>
      <c r="AJ360" s="24">
        <v>0</v>
      </c>
      <c r="AK360" s="24">
        <v>0</v>
      </c>
      <c r="AL360" s="203">
        <v>0</v>
      </c>
    </row>
    <row r="361" spans="1:38" s="6" customFormat="1" ht="14.4" x14ac:dyDescent="0.3">
      <c r="A361" s="65" t="s">
        <v>1105</v>
      </c>
      <c r="B361" s="25" t="s">
        <v>145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  <c r="AD361" s="24">
        <v>0</v>
      </c>
      <c r="AE361" s="24">
        <v>0</v>
      </c>
      <c r="AF361" s="24">
        <v>0</v>
      </c>
      <c r="AG361" s="24">
        <v>0</v>
      </c>
      <c r="AH361" s="24">
        <v>0</v>
      </c>
      <c r="AI361" s="24">
        <v>0</v>
      </c>
      <c r="AJ361" s="24">
        <v>0</v>
      </c>
      <c r="AK361" s="24">
        <v>0</v>
      </c>
      <c r="AL361" s="203">
        <v>0</v>
      </c>
    </row>
    <row r="362" spans="1:38" s="6" customFormat="1" ht="14.4" x14ac:dyDescent="0.3">
      <c r="A362" s="65" t="s">
        <v>1106</v>
      </c>
      <c r="B362" s="25" t="s">
        <v>146</v>
      </c>
      <c r="C362" s="24">
        <v>0</v>
      </c>
      <c r="D362" s="24">
        <v>0</v>
      </c>
      <c r="E362" s="24">
        <v>0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0</v>
      </c>
      <c r="M362" s="24">
        <v>0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0</v>
      </c>
      <c r="AC362" s="24">
        <v>0</v>
      </c>
      <c r="AD362" s="24">
        <v>0</v>
      </c>
      <c r="AE362" s="24">
        <v>0</v>
      </c>
      <c r="AF362" s="24">
        <v>0</v>
      </c>
      <c r="AG362" s="24">
        <v>0</v>
      </c>
      <c r="AH362" s="24">
        <v>0</v>
      </c>
      <c r="AI362" s="24">
        <v>0</v>
      </c>
      <c r="AJ362" s="24">
        <v>0</v>
      </c>
      <c r="AK362" s="24">
        <v>0</v>
      </c>
      <c r="AL362" s="203">
        <v>0</v>
      </c>
    </row>
    <row r="363" spans="1:38" s="6" customFormat="1" ht="14.4" x14ac:dyDescent="0.3">
      <c r="A363" s="65" t="s">
        <v>1107</v>
      </c>
      <c r="B363" s="25" t="s">
        <v>147</v>
      </c>
      <c r="C363" s="24">
        <v>0</v>
      </c>
      <c r="D363" s="24">
        <v>0</v>
      </c>
      <c r="E363" s="24">
        <v>0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0</v>
      </c>
      <c r="M363" s="24">
        <v>0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  <c r="AD363" s="24">
        <v>0</v>
      </c>
      <c r="AE363" s="24">
        <v>0</v>
      </c>
      <c r="AF363" s="24">
        <v>0</v>
      </c>
      <c r="AG363" s="24">
        <v>0</v>
      </c>
      <c r="AH363" s="24">
        <v>0</v>
      </c>
      <c r="AI363" s="24">
        <v>0</v>
      </c>
      <c r="AJ363" s="24">
        <v>0</v>
      </c>
      <c r="AK363" s="24">
        <v>0</v>
      </c>
      <c r="AL363" s="203">
        <v>0</v>
      </c>
    </row>
    <row r="364" spans="1:38" s="6" customFormat="1" ht="14.4" x14ac:dyDescent="0.3">
      <c r="A364" s="65" t="s">
        <v>1108</v>
      </c>
      <c r="B364" s="25" t="s">
        <v>148</v>
      </c>
      <c r="C364" s="24">
        <v>0</v>
      </c>
      <c r="D364" s="24">
        <v>0</v>
      </c>
      <c r="E364" s="24">
        <v>0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0</v>
      </c>
      <c r="M364" s="24">
        <v>0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0</v>
      </c>
      <c r="AC364" s="24">
        <v>0</v>
      </c>
      <c r="AD364" s="24">
        <v>0</v>
      </c>
      <c r="AE364" s="24">
        <v>0</v>
      </c>
      <c r="AF364" s="24">
        <v>0</v>
      </c>
      <c r="AG364" s="24">
        <v>0</v>
      </c>
      <c r="AH364" s="24">
        <v>0</v>
      </c>
      <c r="AI364" s="24">
        <v>0</v>
      </c>
      <c r="AJ364" s="24">
        <v>0</v>
      </c>
      <c r="AK364" s="24">
        <v>0</v>
      </c>
      <c r="AL364" s="203">
        <v>0</v>
      </c>
    </row>
    <row r="365" spans="1:38" s="6" customFormat="1" ht="14.4" x14ac:dyDescent="0.3">
      <c r="A365" s="65" t="s">
        <v>1109</v>
      </c>
      <c r="B365" s="25" t="s">
        <v>149</v>
      </c>
      <c r="C365" s="24">
        <v>0</v>
      </c>
      <c r="D365" s="24">
        <v>0</v>
      </c>
      <c r="E365" s="24">
        <v>0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0</v>
      </c>
      <c r="M365" s="24">
        <v>0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0</v>
      </c>
      <c r="AC365" s="24">
        <v>0</v>
      </c>
      <c r="AD365" s="24">
        <v>0</v>
      </c>
      <c r="AE365" s="24">
        <v>0</v>
      </c>
      <c r="AF365" s="24">
        <v>0</v>
      </c>
      <c r="AG365" s="24">
        <v>0</v>
      </c>
      <c r="AH365" s="24">
        <v>0</v>
      </c>
      <c r="AI365" s="24">
        <v>0</v>
      </c>
      <c r="AJ365" s="24">
        <v>0</v>
      </c>
      <c r="AK365" s="24">
        <v>0</v>
      </c>
      <c r="AL365" s="203">
        <v>0</v>
      </c>
    </row>
    <row r="366" spans="1:38" s="6" customFormat="1" ht="14.4" x14ac:dyDescent="0.3">
      <c r="A366" s="65" t="s">
        <v>1110</v>
      </c>
      <c r="B366" s="25" t="s">
        <v>150</v>
      </c>
      <c r="C366" s="24">
        <v>0</v>
      </c>
      <c r="D366" s="24">
        <v>0</v>
      </c>
      <c r="E366" s="24">
        <v>0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0</v>
      </c>
      <c r="O366" s="24">
        <v>0</v>
      </c>
      <c r="P366" s="24">
        <v>0</v>
      </c>
      <c r="Q366" s="24">
        <v>0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  <c r="AD366" s="24">
        <v>0</v>
      </c>
      <c r="AE366" s="24">
        <v>0</v>
      </c>
      <c r="AF366" s="24">
        <v>0</v>
      </c>
      <c r="AG366" s="24">
        <v>0</v>
      </c>
      <c r="AH366" s="24">
        <v>0</v>
      </c>
      <c r="AI366" s="24">
        <v>0</v>
      </c>
      <c r="AJ366" s="24">
        <v>0</v>
      </c>
      <c r="AK366" s="24">
        <v>0</v>
      </c>
      <c r="AL366" s="203">
        <v>0</v>
      </c>
    </row>
    <row r="367" spans="1:38" s="6" customFormat="1" ht="14.4" x14ac:dyDescent="0.3">
      <c r="A367" s="65" t="s">
        <v>1111</v>
      </c>
      <c r="B367" s="25" t="s">
        <v>151</v>
      </c>
      <c r="C367" s="24">
        <v>0</v>
      </c>
      <c r="D367" s="24">
        <v>0</v>
      </c>
      <c r="E367" s="24">
        <v>0</v>
      </c>
      <c r="F367" s="24">
        <v>0</v>
      </c>
      <c r="G367" s="24">
        <v>0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  <c r="AD367" s="24">
        <v>0</v>
      </c>
      <c r="AE367" s="24">
        <v>0</v>
      </c>
      <c r="AF367" s="24">
        <v>0</v>
      </c>
      <c r="AG367" s="24">
        <v>0</v>
      </c>
      <c r="AH367" s="24">
        <v>0</v>
      </c>
      <c r="AI367" s="24">
        <v>0</v>
      </c>
      <c r="AJ367" s="24">
        <v>0</v>
      </c>
      <c r="AK367" s="24">
        <v>0</v>
      </c>
      <c r="AL367" s="203">
        <v>0</v>
      </c>
    </row>
    <row r="368" spans="1:38" s="6" customFormat="1" ht="14.4" x14ac:dyDescent="0.3">
      <c r="A368" s="65" t="s">
        <v>1112</v>
      </c>
      <c r="B368" s="25" t="s">
        <v>152</v>
      </c>
      <c r="C368" s="24">
        <v>0</v>
      </c>
      <c r="D368" s="24">
        <v>0</v>
      </c>
      <c r="E368" s="24">
        <v>0</v>
      </c>
      <c r="F368" s="24">
        <v>0</v>
      </c>
      <c r="G368" s="24">
        <v>0</v>
      </c>
      <c r="H368" s="24">
        <v>0</v>
      </c>
      <c r="I368" s="24">
        <v>0</v>
      </c>
      <c r="J368" s="24">
        <v>0</v>
      </c>
      <c r="K368" s="24">
        <v>0</v>
      </c>
      <c r="L368" s="24">
        <v>0</v>
      </c>
      <c r="M368" s="24">
        <v>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v>0</v>
      </c>
      <c r="AB368" s="24">
        <v>0</v>
      </c>
      <c r="AC368" s="24">
        <v>0</v>
      </c>
      <c r="AD368" s="24">
        <v>0</v>
      </c>
      <c r="AE368" s="24">
        <v>0</v>
      </c>
      <c r="AF368" s="24">
        <v>0</v>
      </c>
      <c r="AG368" s="24">
        <v>0</v>
      </c>
      <c r="AH368" s="24">
        <v>0</v>
      </c>
      <c r="AI368" s="24">
        <v>0</v>
      </c>
      <c r="AJ368" s="24">
        <v>0</v>
      </c>
      <c r="AK368" s="24">
        <v>0</v>
      </c>
      <c r="AL368" s="203">
        <v>0</v>
      </c>
    </row>
    <row r="369" spans="1:38" s="6" customFormat="1" ht="14.4" x14ac:dyDescent="0.3">
      <c r="A369" s="65" t="s">
        <v>1113</v>
      </c>
      <c r="B369" s="25" t="s">
        <v>153</v>
      </c>
      <c r="C369" s="24">
        <v>0</v>
      </c>
      <c r="D369" s="24">
        <v>0</v>
      </c>
      <c r="E369" s="24">
        <v>0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0</v>
      </c>
      <c r="M369" s="24">
        <v>0</v>
      </c>
      <c r="N369" s="24">
        <v>0</v>
      </c>
      <c r="O369" s="24">
        <v>0</v>
      </c>
      <c r="P369" s="24">
        <v>0</v>
      </c>
      <c r="Q369" s="24">
        <v>0</v>
      </c>
      <c r="R369" s="24">
        <v>0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  <c r="AD369" s="24">
        <v>0</v>
      </c>
      <c r="AE369" s="24">
        <v>0</v>
      </c>
      <c r="AF369" s="24">
        <v>0</v>
      </c>
      <c r="AG369" s="24">
        <v>0</v>
      </c>
      <c r="AH369" s="24">
        <v>0</v>
      </c>
      <c r="AI369" s="24">
        <v>0</v>
      </c>
      <c r="AJ369" s="24">
        <v>0</v>
      </c>
      <c r="AK369" s="24">
        <v>0</v>
      </c>
      <c r="AL369" s="203">
        <v>0</v>
      </c>
    </row>
    <row r="370" spans="1:38" s="6" customFormat="1" ht="14.4" x14ac:dyDescent="0.3">
      <c r="A370" s="65" t="s">
        <v>1114</v>
      </c>
      <c r="B370" s="25" t="s">
        <v>154</v>
      </c>
      <c r="C370" s="24">
        <v>0</v>
      </c>
      <c r="D370" s="24">
        <v>0</v>
      </c>
      <c r="E370" s="24">
        <v>0</v>
      </c>
      <c r="F370" s="24">
        <v>0</v>
      </c>
      <c r="G370" s="24">
        <v>0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  <c r="AD370" s="24">
        <v>0</v>
      </c>
      <c r="AE370" s="24">
        <v>0</v>
      </c>
      <c r="AF370" s="24">
        <v>0</v>
      </c>
      <c r="AG370" s="24">
        <v>0</v>
      </c>
      <c r="AH370" s="24">
        <v>0</v>
      </c>
      <c r="AI370" s="24">
        <v>0</v>
      </c>
      <c r="AJ370" s="24">
        <v>0</v>
      </c>
      <c r="AK370" s="24">
        <v>0</v>
      </c>
      <c r="AL370" s="203">
        <v>0</v>
      </c>
    </row>
    <row r="371" spans="1:38" s="6" customFormat="1" ht="14.4" x14ac:dyDescent="0.3">
      <c r="A371" s="65" t="s">
        <v>1115</v>
      </c>
      <c r="B371" s="25" t="s">
        <v>155</v>
      </c>
      <c r="C371" s="24">
        <v>0</v>
      </c>
      <c r="D371" s="24">
        <v>0</v>
      </c>
      <c r="E371" s="24">
        <v>0</v>
      </c>
      <c r="F371" s="24">
        <v>0</v>
      </c>
      <c r="G371" s="24">
        <v>0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  <c r="AD371" s="24">
        <v>0</v>
      </c>
      <c r="AE371" s="24">
        <v>0</v>
      </c>
      <c r="AF371" s="24">
        <v>0</v>
      </c>
      <c r="AG371" s="24">
        <v>0</v>
      </c>
      <c r="AH371" s="24">
        <v>0</v>
      </c>
      <c r="AI371" s="24">
        <v>0</v>
      </c>
      <c r="AJ371" s="24">
        <v>0</v>
      </c>
      <c r="AK371" s="24">
        <v>0</v>
      </c>
      <c r="AL371" s="203">
        <v>0</v>
      </c>
    </row>
    <row r="372" spans="1:38" s="6" customFormat="1" ht="14.4" x14ac:dyDescent="0.3">
      <c r="A372" s="65" t="s">
        <v>1116</v>
      </c>
      <c r="B372" s="25" t="s">
        <v>70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>
        <v>0</v>
      </c>
      <c r="I372" s="24">
        <v>0</v>
      </c>
      <c r="J372" s="24">
        <v>0</v>
      </c>
      <c r="K372" s="24">
        <v>0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  <c r="AD372" s="24">
        <v>0</v>
      </c>
      <c r="AE372" s="24">
        <v>0</v>
      </c>
      <c r="AF372" s="24">
        <v>0</v>
      </c>
      <c r="AG372" s="24">
        <v>0</v>
      </c>
      <c r="AH372" s="24">
        <v>0</v>
      </c>
      <c r="AI372" s="24">
        <v>0</v>
      </c>
      <c r="AJ372" s="24">
        <v>0</v>
      </c>
      <c r="AK372" s="24">
        <v>0</v>
      </c>
      <c r="AL372" s="203">
        <v>0</v>
      </c>
    </row>
    <row r="373" spans="1:38" s="6" customFormat="1" ht="14.4" x14ac:dyDescent="0.3">
      <c r="A373" s="95" t="s">
        <v>1117</v>
      </c>
      <c r="B373" s="96" t="s">
        <v>215</v>
      </c>
      <c r="C373" s="97">
        <v>0</v>
      </c>
      <c r="D373" s="97">
        <v>0</v>
      </c>
      <c r="E373" s="97">
        <v>0</v>
      </c>
      <c r="F373" s="97">
        <v>0</v>
      </c>
      <c r="G373" s="97">
        <v>0</v>
      </c>
      <c r="H373" s="97">
        <v>0</v>
      </c>
      <c r="I373" s="97">
        <v>0</v>
      </c>
      <c r="J373" s="97">
        <v>0</v>
      </c>
      <c r="K373" s="97">
        <v>0</v>
      </c>
      <c r="L373" s="97">
        <v>0</v>
      </c>
      <c r="M373" s="97">
        <v>0</v>
      </c>
      <c r="N373" s="97">
        <v>0</v>
      </c>
      <c r="O373" s="97">
        <v>0</v>
      </c>
      <c r="P373" s="97">
        <v>0</v>
      </c>
      <c r="Q373" s="97">
        <v>0</v>
      </c>
      <c r="R373" s="97">
        <v>0</v>
      </c>
      <c r="S373" s="97">
        <v>0</v>
      </c>
      <c r="T373" s="97">
        <v>0</v>
      </c>
      <c r="U373" s="97">
        <v>0</v>
      </c>
      <c r="V373" s="97">
        <v>0</v>
      </c>
      <c r="W373" s="97">
        <v>0</v>
      </c>
      <c r="X373" s="97">
        <v>0</v>
      </c>
      <c r="Y373" s="97">
        <v>0</v>
      </c>
      <c r="Z373" s="97">
        <v>0</v>
      </c>
      <c r="AA373" s="97">
        <v>0</v>
      </c>
      <c r="AB373" s="97">
        <v>0</v>
      </c>
      <c r="AC373" s="97">
        <v>0</v>
      </c>
      <c r="AD373" s="97">
        <v>0</v>
      </c>
      <c r="AE373" s="97">
        <v>0</v>
      </c>
      <c r="AF373" s="97">
        <v>0</v>
      </c>
      <c r="AG373" s="97">
        <v>0</v>
      </c>
      <c r="AH373" s="97">
        <v>0</v>
      </c>
      <c r="AI373" s="97">
        <v>0</v>
      </c>
      <c r="AJ373" s="97">
        <v>0</v>
      </c>
      <c r="AK373" s="97">
        <v>0</v>
      </c>
      <c r="AL373" s="204">
        <v>0</v>
      </c>
    </row>
    <row r="374" spans="1:38" s="6" customFormat="1" ht="14.4" collapsed="1" x14ac:dyDescent="0.3">
      <c r="A374" s="66" t="s">
        <v>62</v>
      </c>
      <c r="B374" s="30" t="s">
        <v>121</v>
      </c>
      <c r="C374" s="31">
        <v>0</v>
      </c>
      <c r="D374" s="31">
        <v>0</v>
      </c>
      <c r="E374" s="31">
        <v>0</v>
      </c>
      <c r="F374" s="31">
        <v>0</v>
      </c>
      <c r="G374" s="31">
        <v>0</v>
      </c>
      <c r="H374" s="31">
        <v>0</v>
      </c>
      <c r="I374" s="31">
        <v>0</v>
      </c>
      <c r="J374" s="31">
        <v>0</v>
      </c>
      <c r="K374" s="31">
        <v>0</v>
      </c>
      <c r="L374" s="31">
        <v>0</v>
      </c>
      <c r="M374" s="31">
        <v>0</v>
      </c>
      <c r="N374" s="31">
        <v>0</v>
      </c>
      <c r="O374" s="31">
        <v>0</v>
      </c>
      <c r="P374" s="31">
        <v>0</v>
      </c>
      <c r="Q374" s="31">
        <v>0</v>
      </c>
      <c r="R374" s="31">
        <v>0</v>
      </c>
      <c r="S374" s="31">
        <v>0</v>
      </c>
      <c r="T374" s="31">
        <v>0</v>
      </c>
      <c r="U374" s="31">
        <v>0</v>
      </c>
      <c r="V374" s="31">
        <v>0</v>
      </c>
      <c r="W374" s="31">
        <v>0</v>
      </c>
      <c r="X374" s="31">
        <v>0</v>
      </c>
      <c r="Y374" s="31">
        <v>0</v>
      </c>
      <c r="Z374" s="31">
        <v>0</v>
      </c>
      <c r="AA374" s="31">
        <v>1626038620</v>
      </c>
      <c r="AB374" s="31">
        <v>0</v>
      </c>
      <c r="AC374" s="31">
        <v>0</v>
      </c>
      <c r="AD374" s="31">
        <v>0</v>
      </c>
      <c r="AE374" s="31">
        <v>0</v>
      </c>
      <c r="AF374" s="31">
        <v>0</v>
      </c>
      <c r="AG374" s="31">
        <v>0</v>
      </c>
      <c r="AH374" s="31">
        <v>0</v>
      </c>
      <c r="AI374" s="31">
        <v>0</v>
      </c>
      <c r="AJ374" s="31">
        <v>0</v>
      </c>
      <c r="AK374" s="31">
        <v>0</v>
      </c>
      <c r="AL374" s="205">
        <v>1626038620</v>
      </c>
    </row>
    <row r="375" spans="1:38" s="6" customFormat="1" ht="14.4" x14ac:dyDescent="0.3">
      <c r="A375" s="65" t="s">
        <v>1118</v>
      </c>
      <c r="B375" s="25" t="s">
        <v>143</v>
      </c>
      <c r="C375" s="24">
        <v>0</v>
      </c>
      <c r="D375" s="24">
        <v>0</v>
      </c>
      <c r="E375" s="24">
        <v>0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0</v>
      </c>
      <c r="AC375" s="24">
        <v>0</v>
      </c>
      <c r="AD375" s="24">
        <v>0</v>
      </c>
      <c r="AE375" s="24">
        <v>0</v>
      </c>
      <c r="AF375" s="24">
        <v>0</v>
      </c>
      <c r="AG375" s="24">
        <v>0</v>
      </c>
      <c r="AH375" s="24">
        <v>0</v>
      </c>
      <c r="AI375" s="24">
        <v>0</v>
      </c>
      <c r="AJ375" s="24">
        <v>0</v>
      </c>
      <c r="AK375" s="24">
        <v>0</v>
      </c>
      <c r="AL375" s="203">
        <v>0</v>
      </c>
    </row>
    <row r="376" spans="1:38" s="6" customFormat="1" ht="14.4" x14ac:dyDescent="0.3">
      <c r="A376" s="65" t="s">
        <v>1119</v>
      </c>
      <c r="B376" s="25" t="s">
        <v>144</v>
      </c>
      <c r="C376" s="24">
        <v>0</v>
      </c>
      <c r="D376" s="24">
        <v>0</v>
      </c>
      <c r="E376" s="24">
        <v>0</v>
      </c>
      <c r="F376" s="24">
        <v>0</v>
      </c>
      <c r="G376" s="24">
        <v>0</v>
      </c>
      <c r="H376" s="24">
        <v>0</v>
      </c>
      <c r="I376" s="24">
        <v>0</v>
      </c>
      <c r="J376" s="24">
        <v>0</v>
      </c>
      <c r="K376" s="24">
        <v>0</v>
      </c>
      <c r="L376" s="24">
        <v>0</v>
      </c>
      <c r="M376" s="24">
        <v>0</v>
      </c>
      <c r="N376" s="24">
        <v>0</v>
      </c>
      <c r="O376" s="24">
        <v>0</v>
      </c>
      <c r="P376" s="24">
        <v>0</v>
      </c>
      <c r="Q376" s="24">
        <v>0</v>
      </c>
      <c r="R376" s="24">
        <v>0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v>0</v>
      </c>
      <c r="AB376" s="24">
        <v>0</v>
      </c>
      <c r="AC376" s="24">
        <v>0</v>
      </c>
      <c r="AD376" s="24">
        <v>0</v>
      </c>
      <c r="AE376" s="24">
        <v>0</v>
      </c>
      <c r="AF376" s="24">
        <v>0</v>
      </c>
      <c r="AG376" s="24">
        <v>0</v>
      </c>
      <c r="AH376" s="24">
        <v>0</v>
      </c>
      <c r="AI376" s="24">
        <v>0</v>
      </c>
      <c r="AJ376" s="24">
        <v>0</v>
      </c>
      <c r="AK376" s="24">
        <v>0</v>
      </c>
      <c r="AL376" s="203">
        <v>0</v>
      </c>
    </row>
    <row r="377" spans="1:38" s="6" customFormat="1" ht="14.4" x14ac:dyDescent="0.3">
      <c r="A377" s="65" t="s">
        <v>1120</v>
      </c>
      <c r="B377" s="25" t="s">
        <v>145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>
        <v>0</v>
      </c>
      <c r="I377" s="24">
        <v>0</v>
      </c>
      <c r="J377" s="24">
        <v>0</v>
      </c>
      <c r="K377" s="24">
        <v>0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  <c r="AD377" s="24">
        <v>0</v>
      </c>
      <c r="AE377" s="24">
        <v>0</v>
      </c>
      <c r="AF377" s="24">
        <v>0</v>
      </c>
      <c r="AG377" s="24">
        <v>0</v>
      </c>
      <c r="AH377" s="24">
        <v>0</v>
      </c>
      <c r="AI377" s="24">
        <v>0</v>
      </c>
      <c r="AJ377" s="24">
        <v>0</v>
      </c>
      <c r="AK377" s="24">
        <v>0</v>
      </c>
      <c r="AL377" s="203">
        <v>0</v>
      </c>
    </row>
    <row r="378" spans="1:38" s="6" customFormat="1" ht="14.4" x14ac:dyDescent="0.3">
      <c r="A378" s="65" t="s">
        <v>1121</v>
      </c>
      <c r="B378" s="25" t="s">
        <v>146</v>
      </c>
      <c r="C378" s="24">
        <v>0</v>
      </c>
      <c r="D378" s="24">
        <v>0</v>
      </c>
      <c r="E378" s="24">
        <v>0</v>
      </c>
      <c r="F378" s="24">
        <v>0</v>
      </c>
      <c r="G378" s="24">
        <v>0</v>
      </c>
      <c r="H378" s="24">
        <v>0</v>
      </c>
      <c r="I378" s="24">
        <v>0</v>
      </c>
      <c r="J378" s="24">
        <v>0</v>
      </c>
      <c r="K378" s="24">
        <v>0</v>
      </c>
      <c r="L378" s="24">
        <v>0</v>
      </c>
      <c r="M378" s="24">
        <v>0</v>
      </c>
      <c r="N378" s="24">
        <v>0</v>
      </c>
      <c r="O378" s="24">
        <v>0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  <c r="AD378" s="24">
        <v>0</v>
      </c>
      <c r="AE378" s="24">
        <v>0</v>
      </c>
      <c r="AF378" s="24">
        <v>0</v>
      </c>
      <c r="AG378" s="24">
        <v>0</v>
      </c>
      <c r="AH378" s="24">
        <v>0</v>
      </c>
      <c r="AI378" s="24">
        <v>0</v>
      </c>
      <c r="AJ378" s="24">
        <v>0</v>
      </c>
      <c r="AK378" s="24">
        <v>0</v>
      </c>
      <c r="AL378" s="203">
        <v>0</v>
      </c>
    </row>
    <row r="379" spans="1:38" s="6" customFormat="1" ht="14.4" x14ac:dyDescent="0.3">
      <c r="A379" s="65" t="s">
        <v>1122</v>
      </c>
      <c r="B379" s="25" t="s">
        <v>147</v>
      </c>
      <c r="C379" s="24">
        <v>0</v>
      </c>
      <c r="D379" s="24">
        <v>0</v>
      </c>
      <c r="E379" s="24">
        <v>0</v>
      </c>
      <c r="F379" s="24">
        <v>0</v>
      </c>
      <c r="G379" s="24">
        <v>0</v>
      </c>
      <c r="H379" s="24">
        <v>0</v>
      </c>
      <c r="I379" s="24">
        <v>0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  <c r="AD379" s="24">
        <v>0</v>
      </c>
      <c r="AE379" s="24">
        <v>0</v>
      </c>
      <c r="AF379" s="24">
        <v>0</v>
      </c>
      <c r="AG379" s="24">
        <v>0</v>
      </c>
      <c r="AH379" s="24">
        <v>0</v>
      </c>
      <c r="AI379" s="24">
        <v>0</v>
      </c>
      <c r="AJ379" s="24">
        <v>0</v>
      </c>
      <c r="AK379" s="24">
        <v>0</v>
      </c>
      <c r="AL379" s="203">
        <v>0</v>
      </c>
    </row>
    <row r="380" spans="1:38" s="6" customFormat="1" ht="14.4" x14ac:dyDescent="0.3">
      <c r="A380" s="65" t="s">
        <v>1123</v>
      </c>
      <c r="B380" s="25" t="s">
        <v>148</v>
      </c>
      <c r="C380" s="24">
        <v>0</v>
      </c>
      <c r="D380" s="24">
        <v>0</v>
      </c>
      <c r="E380" s="24">
        <v>0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0</v>
      </c>
      <c r="O380" s="24">
        <v>0</v>
      </c>
      <c r="P380" s="24">
        <v>0</v>
      </c>
      <c r="Q380" s="24">
        <v>0</v>
      </c>
      <c r="R380" s="24">
        <v>0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  <c r="AD380" s="24">
        <v>0</v>
      </c>
      <c r="AE380" s="24">
        <v>0</v>
      </c>
      <c r="AF380" s="24">
        <v>0</v>
      </c>
      <c r="AG380" s="24">
        <v>0</v>
      </c>
      <c r="AH380" s="24">
        <v>0</v>
      </c>
      <c r="AI380" s="24">
        <v>0</v>
      </c>
      <c r="AJ380" s="24">
        <v>0</v>
      </c>
      <c r="AK380" s="24">
        <v>0</v>
      </c>
      <c r="AL380" s="203">
        <v>0</v>
      </c>
    </row>
    <row r="381" spans="1:38" s="6" customFormat="1" ht="14.4" x14ac:dyDescent="0.3">
      <c r="A381" s="65" t="s">
        <v>1124</v>
      </c>
      <c r="B381" s="25" t="s">
        <v>149</v>
      </c>
      <c r="C381" s="24">
        <v>0</v>
      </c>
      <c r="D381" s="24">
        <v>0</v>
      </c>
      <c r="E381" s="24">
        <v>0</v>
      </c>
      <c r="F381" s="24">
        <v>0</v>
      </c>
      <c r="G381" s="24">
        <v>0</v>
      </c>
      <c r="H381" s="24">
        <v>0</v>
      </c>
      <c r="I381" s="24">
        <v>0</v>
      </c>
      <c r="J381" s="24">
        <v>0</v>
      </c>
      <c r="K381" s="24">
        <v>0</v>
      </c>
      <c r="L381" s="24">
        <v>0</v>
      </c>
      <c r="M381" s="24">
        <v>0</v>
      </c>
      <c r="N381" s="24">
        <v>0</v>
      </c>
      <c r="O381" s="24">
        <v>0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v>0</v>
      </c>
      <c r="AB381" s="24">
        <v>0</v>
      </c>
      <c r="AC381" s="24">
        <v>0</v>
      </c>
      <c r="AD381" s="24">
        <v>0</v>
      </c>
      <c r="AE381" s="24">
        <v>0</v>
      </c>
      <c r="AF381" s="24">
        <v>0</v>
      </c>
      <c r="AG381" s="24">
        <v>0</v>
      </c>
      <c r="AH381" s="24">
        <v>0</v>
      </c>
      <c r="AI381" s="24">
        <v>0</v>
      </c>
      <c r="AJ381" s="24">
        <v>0</v>
      </c>
      <c r="AK381" s="24">
        <v>0</v>
      </c>
      <c r="AL381" s="203">
        <v>0</v>
      </c>
    </row>
    <row r="382" spans="1:38" s="6" customFormat="1" ht="14.4" x14ac:dyDescent="0.3">
      <c r="A382" s="65" t="s">
        <v>1125</v>
      </c>
      <c r="B382" s="25" t="s">
        <v>150</v>
      </c>
      <c r="C382" s="24">
        <v>0</v>
      </c>
      <c r="D382" s="24">
        <v>0</v>
      </c>
      <c r="E382" s="24">
        <v>0</v>
      </c>
      <c r="F382" s="24">
        <v>0</v>
      </c>
      <c r="G382" s="24">
        <v>0</v>
      </c>
      <c r="H382" s="24">
        <v>0</v>
      </c>
      <c r="I382" s="24">
        <v>0</v>
      </c>
      <c r="J382" s="24">
        <v>0</v>
      </c>
      <c r="K382" s="24">
        <v>0</v>
      </c>
      <c r="L382" s="24">
        <v>0</v>
      </c>
      <c r="M382" s="24">
        <v>0</v>
      </c>
      <c r="N382" s="24">
        <v>0</v>
      </c>
      <c r="O382" s="24">
        <v>0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  <c r="AD382" s="24">
        <v>0</v>
      </c>
      <c r="AE382" s="24">
        <v>0</v>
      </c>
      <c r="AF382" s="24">
        <v>0</v>
      </c>
      <c r="AG382" s="24">
        <v>0</v>
      </c>
      <c r="AH382" s="24">
        <v>0</v>
      </c>
      <c r="AI382" s="24">
        <v>0</v>
      </c>
      <c r="AJ382" s="24">
        <v>0</v>
      </c>
      <c r="AK382" s="24">
        <v>0</v>
      </c>
      <c r="AL382" s="203">
        <v>0</v>
      </c>
    </row>
    <row r="383" spans="1:38" s="6" customFormat="1" ht="14.4" x14ac:dyDescent="0.3">
      <c r="A383" s="65" t="s">
        <v>1126</v>
      </c>
      <c r="B383" s="25" t="s">
        <v>151</v>
      </c>
      <c r="C383" s="24">
        <v>0</v>
      </c>
      <c r="D383" s="24">
        <v>0</v>
      </c>
      <c r="E383" s="24">
        <v>0</v>
      </c>
      <c r="F383" s="24">
        <v>0</v>
      </c>
      <c r="G383" s="24">
        <v>0</v>
      </c>
      <c r="H383" s="24">
        <v>0</v>
      </c>
      <c r="I383" s="24">
        <v>0</v>
      </c>
      <c r="J383" s="24">
        <v>0</v>
      </c>
      <c r="K383" s="24">
        <v>0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  <c r="AD383" s="24">
        <v>0</v>
      </c>
      <c r="AE383" s="24">
        <v>0</v>
      </c>
      <c r="AF383" s="24">
        <v>0</v>
      </c>
      <c r="AG383" s="24">
        <v>0</v>
      </c>
      <c r="AH383" s="24">
        <v>0</v>
      </c>
      <c r="AI383" s="24">
        <v>0</v>
      </c>
      <c r="AJ383" s="24">
        <v>0</v>
      </c>
      <c r="AK383" s="24">
        <v>0</v>
      </c>
      <c r="AL383" s="203">
        <v>0</v>
      </c>
    </row>
    <row r="384" spans="1:38" s="6" customFormat="1" ht="14.4" x14ac:dyDescent="0.3">
      <c r="A384" s="65" t="s">
        <v>1127</v>
      </c>
      <c r="B384" s="25" t="s">
        <v>152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>
        <v>0</v>
      </c>
      <c r="I384" s="24">
        <v>0</v>
      </c>
      <c r="J384" s="24">
        <v>0</v>
      </c>
      <c r="K384" s="24">
        <v>0</v>
      </c>
      <c r="L384" s="24">
        <v>0</v>
      </c>
      <c r="M384" s="24">
        <v>0</v>
      </c>
      <c r="N384" s="24">
        <v>0</v>
      </c>
      <c r="O384" s="24">
        <v>0</v>
      </c>
      <c r="P384" s="24">
        <v>0</v>
      </c>
      <c r="Q384" s="24">
        <v>0</v>
      </c>
      <c r="R384" s="24">
        <v>0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v>0</v>
      </c>
      <c r="AB384" s="24">
        <v>0</v>
      </c>
      <c r="AC384" s="24">
        <v>0</v>
      </c>
      <c r="AD384" s="24">
        <v>0</v>
      </c>
      <c r="AE384" s="24">
        <v>0</v>
      </c>
      <c r="AF384" s="24">
        <v>0</v>
      </c>
      <c r="AG384" s="24">
        <v>0</v>
      </c>
      <c r="AH384" s="24">
        <v>0</v>
      </c>
      <c r="AI384" s="24">
        <v>0</v>
      </c>
      <c r="AJ384" s="24">
        <v>0</v>
      </c>
      <c r="AK384" s="24">
        <v>0</v>
      </c>
      <c r="AL384" s="203">
        <v>0</v>
      </c>
    </row>
    <row r="385" spans="1:38" s="6" customFormat="1" ht="14.4" x14ac:dyDescent="0.3">
      <c r="A385" s="65" t="s">
        <v>1128</v>
      </c>
      <c r="B385" s="25" t="s">
        <v>153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0</v>
      </c>
      <c r="O385" s="24">
        <v>0</v>
      </c>
      <c r="P385" s="24">
        <v>0</v>
      </c>
      <c r="Q385" s="24">
        <v>0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v>0</v>
      </c>
      <c r="AB385" s="24">
        <v>0</v>
      </c>
      <c r="AC385" s="24">
        <v>0</v>
      </c>
      <c r="AD385" s="24">
        <v>0</v>
      </c>
      <c r="AE385" s="24">
        <v>0</v>
      </c>
      <c r="AF385" s="24">
        <v>0</v>
      </c>
      <c r="AG385" s="24">
        <v>0</v>
      </c>
      <c r="AH385" s="24">
        <v>0</v>
      </c>
      <c r="AI385" s="24">
        <v>0</v>
      </c>
      <c r="AJ385" s="24">
        <v>0</v>
      </c>
      <c r="AK385" s="24">
        <v>0</v>
      </c>
      <c r="AL385" s="203">
        <v>0</v>
      </c>
    </row>
    <row r="386" spans="1:38" s="6" customFormat="1" ht="14.4" x14ac:dyDescent="0.3">
      <c r="A386" s="65" t="s">
        <v>1129</v>
      </c>
      <c r="B386" s="25" t="s">
        <v>154</v>
      </c>
      <c r="C386" s="24">
        <v>0</v>
      </c>
      <c r="D386" s="24">
        <v>0</v>
      </c>
      <c r="E386" s="24">
        <v>0</v>
      </c>
      <c r="F386" s="24">
        <v>0</v>
      </c>
      <c r="G386" s="24">
        <v>0</v>
      </c>
      <c r="H386" s="24">
        <v>0</v>
      </c>
      <c r="I386" s="24">
        <v>0</v>
      </c>
      <c r="J386" s="24">
        <v>0</v>
      </c>
      <c r="K386" s="24">
        <v>0</v>
      </c>
      <c r="L386" s="24">
        <v>0</v>
      </c>
      <c r="M386" s="24">
        <v>0</v>
      </c>
      <c r="N386" s="24">
        <v>0</v>
      </c>
      <c r="O386" s="24">
        <v>0</v>
      </c>
      <c r="P386" s="24">
        <v>0</v>
      </c>
      <c r="Q386" s="24">
        <v>0</v>
      </c>
      <c r="R386" s="24">
        <v>0</v>
      </c>
      <c r="S386" s="24">
        <v>0</v>
      </c>
      <c r="T386" s="24">
        <v>0</v>
      </c>
      <c r="U386" s="24">
        <v>0</v>
      </c>
      <c r="V386" s="24">
        <v>0</v>
      </c>
      <c r="W386" s="24">
        <v>0</v>
      </c>
      <c r="X386" s="24">
        <v>0</v>
      </c>
      <c r="Y386" s="24">
        <v>0</v>
      </c>
      <c r="Z386" s="24">
        <v>0</v>
      </c>
      <c r="AA386" s="24">
        <v>0</v>
      </c>
      <c r="AB386" s="24">
        <v>0</v>
      </c>
      <c r="AC386" s="24">
        <v>0</v>
      </c>
      <c r="AD386" s="24">
        <v>0</v>
      </c>
      <c r="AE386" s="24">
        <v>0</v>
      </c>
      <c r="AF386" s="24">
        <v>0</v>
      </c>
      <c r="AG386" s="24">
        <v>0</v>
      </c>
      <c r="AH386" s="24">
        <v>0</v>
      </c>
      <c r="AI386" s="24">
        <v>0</v>
      </c>
      <c r="AJ386" s="24">
        <v>0</v>
      </c>
      <c r="AK386" s="24">
        <v>0</v>
      </c>
      <c r="AL386" s="203">
        <v>0</v>
      </c>
    </row>
    <row r="387" spans="1:38" s="6" customFormat="1" ht="14.4" x14ac:dyDescent="0.3">
      <c r="A387" s="65" t="s">
        <v>1130</v>
      </c>
      <c r="B387" s="25" t="s">
        <v>155</v>
      </c>
      <c r="C387" s="24">
        <v>0</v>
      </c>
      <c r="D387" s="24">
        <v>0</v>
      </c>
      <c r="E387" s="24">
        <v>0</v>
      </c>
      <c r="F387" s="24">
        <v>0</v>
      </c>
      <c r="G387" s="24">
        <v>0</v>
      </c>
      <c r="H387" s="24">
        <v>0</v>
      </c>
      <c r="I387" s="24">
        <v>0</v>
      </c>
      <c r="J387" s="24">
        <v>0</v>
      </c>
      <c r="K387" s="24">
        <v>0</v>
      </c>
      <c r="L387" s="24">
        <v>0</v>
      </c>
      <c r="M387" s="24">
        <v>0</v>
      </c>
      <c r="N387" s="24">
        <v>0</v>
      </c>
      <c r="O387" s="24">
        <v>0</v>
      </c>
      <c r="P387" s="24">
        <v>0</v>
      </c>
      <c r="Q387" s="24">
        <v>0</v>
      </c>
      <c r="R387" s="24">
        <v>0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v>0</v>
      </c>
      <c r="AB387" s="24">
        <v>0</v>
      </c>
      <c r="AC387" s="24">
        <v>0</v>
      </c>
      <c r="AD387" s="24">
        <v>0</v>
      </c>
      <c r="AE387" s="24">
        <v>0</v>
      </c>
      <c r="AF387" s="24">
        <v>0</v>
      </c>
      <c r="AG387" s="24">
        <v>0</v>
      </c>
      <c r="AH387" s="24">
        <v>0</v>
      </c>
      <c r="AI387" s="24">
        <v>0</v>
      </c>
      <c r="AJ387" s="24">
        <v>0</v>
      </c>
      <c r="AK387" s="24">
        <v>0</v>
      </c>
      <c r="AL387" s="203">
        <v>0</v>
      </c>
    </row>
    <row r="388" spans="1:38" s="6" customFormat="1" ht="14.4" x14ac:dyDescent="0.3">
      <c r="A388" s="65" t="s">
        <v>1131</v>
      </c>
      <c r="B388" s="25" t="s">
        <v>70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4">
        <v>0</v>
      </c>
      <c r="L388" s="24">
        <v>0</v>
      </c>
      <c r="M388" s="24">
        <v>0</v>
      </c>
      <c r="N388" s="24">
        <v>0</v>
      </c>
      <c r="O388" s="24">
        <v>0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  <c r="AD388" s="24">
        <v>0</v>
      </c>
      <c r="AE388" s="24">
        <v>0</v>
      </c>
      <c r="AF388" s="24">
        <v>0</v>
      </c>
      <c r="AG388" s="24">
        <v>0</v>
      </c>
      <c r="AH388" s="24">
        <v>0</v>
      </c>
      <c r="AI388" s="24">
        <v>0</v>
      </c>
      <c r="AJ388" s="24">
        <v>0</v>
      </c>
      <c r="AK388" s="24">
        <v>0</v>
      </c>
      <c r="AL388" s="203">
        <v>0</v>
      </c>
    </row>
    <row r="389" spans="1:38" s="6" customFormat="1" ht="14.4" x14ac:dyDescent="0.3">
      <c r="A389" s="95" t="s">
        <v>1132</v>
      </c>
      <c r="B389" s="96" t="s">
        <v>156</v>
      </c>
      <c r="C389" s="97">
        <v>0</v>
      </c>
      <c r="D389" s="97">
        <v>0</v>
      </c>
      <c r="E389" s="97">
        <v>0</v>
      </c>
      <c r="F389" s="97">
        <v>0</v>
      </c>
      <c r="G389" s="97">
        <v>0</v>
      </c>
      <c r="H389" s="97">
        <v>0</v>
      </c>
      <c r="I389" s="97">
        <v>0</v>
      </c>
      <c r="J389" s="97">
        <v>0</v>
      </c>
      <c r="K389" s="97">
        <v>0</v>
      </c>
      <c r="L389" s="97">
        <v>0</v>
      </c>
      <c r="M389" s="97">
        <v>0</v>
      </c>
      <c r="N389" s="97">
        <v>0</v>
      </c>
      <c r="O389" s="97">
        <v>0</v>
      </c>
      <c r="P389" s="97">
        <v>0</v>
      </c>
      <c r="Q389" s="97">
        <v>0</v>
      </c>
      <c r="R389" s="97">
        <v>0</v>
      </c>
      <c r="S389" s="97">
        <v>0</v>
      </c>
      <c r="T389" s="97">
        <v>0</v>
      </c>
      <c r="U389" s="97">
        <v>0</v>
      </c>
      <c r="V389" s="97">
        <v>0</v>
      </c>
      <c r="W389" s="97">
        <v>0</v>
      </c>
      <c r="X389" s="97">
        <v>0</v>
      </c>
      <c r="Y389" s="97">
        <v>0</v>
      </c>
      <c r="Z389" s="97">
        <v>0</v>
      </c>
      <c r="AA389" s="97">
        <v>0</v>
      </c>
      <c r="AB389" s="97">
        <v>0</v>
      </c>
      <c r="AC389" s="97">
        <v>0</v>
      </c>
      <c r="AD389" s="97">
        <v>0</v>
      </c>
      <c r="AE389" s="97">
        <v>0</v>
      </c>
      <c r="AF389" s="97">
        <v>0</v>
      </c>
      <c r="AG389" s="97">
        <v>0</v>
      </c>
      <c r="AH389" s="97">
        <v>0</v>
      </c>
      <c r="AI389" s="97">
        <v>0</v>
      </c>
      <c r="AJ389" s="97">
        <v>0</v>
      </c>
      <c r="AK389" s="97">
        <v>0</v>
      </c>
      <c r="AL389" s="204">
        <v>0</v>
      </c>
    </row>
    <row r="390" spans="1:38" s="6" customFormat="1" ht="14.4" x14ac:dyDescent="0.3">
      <c r="A390" s="65" t="s">
        <v>1133</v>
      </c>
      <c r="B390" s="25" t="s">
        <v>143</v>
      </c>
      <c r="C390" s="24">
        <v>0</v>
      </c>
      <c r="D390" s="24">
        <v>0</v>
      </c>
      <c r="E390" s="24">
        <v>0</v>
      </c>
      <c r="F390" s="24">
        <v>0</v>
      </c>
      <c r="G390" s="24">
        <v>0</v>
      </c>
      <c r="H390" s="24">
        <v>0</v>
      </c>
      <c r="I390" s="24">
        <v>0</v>
      </c>
      <c r="J390" s="24">
        <v>0</v>
      </c>
      <c r="K390" s="24">
        <v>0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0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  <c r="AD390" s="24">
        <v>0</v>
      </c>
      <c r="AE390" s="24">
        <v>0</v>
      </c>
      <c r="AF390" s="24">
        <v>0</v>
      </c>
      <c r="AG390" s="24">
        <v>0</v>
      </c>
      <c r="AH390" s="24">
        <v>0</v>
      </c>
      <c r="AI390" s="24">
        <v>0</v>
      </c>
      <c r="AJ390" s="24">
        <v>0</v>
      </c>
      <c r="AK390" s="24">
        <v>0</v>
      </c>
      <c r="AL390" s="203">
        <v>0</v>
      </c>
    </row>
    <row r="391" spans="1:38" s="6" customFormat="1" ht="14.4" x14ac:dyDescent="0.3">
      <c r="A391" s="65" t="s">
        <v>1134</v>
      </c>
      <c r="B391" s="25" t="s">
        <v>144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>
        <v>0</v>
      </c>
      <c r="I391" s="24">
        <v>0</v>
      </c>
      <c r="J391" s="24">
        <v>0</v>
      </c>
      <c r="K391" s="24">
        <v>0</v>
      </c>
      <c r="L391" s="24">
        <v>0</v>
      </c>
      <c r="M391" s="24">
        <v>0</v>
      </c>
      <c r="N391" s="24">
        <v>0</v>
      </c>
      <c r="O391" s="24">
        <v>0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  <c r="AD391" s="24">
        <v>0</v>
      </c>
      <c r="AE391" s="24">
        <v>0</v>
      </c>
      <c r="AF391" s="24">
        <v>0</v>
      </c>
      <c r="AG391" s="24">
        <v>0</v>
      </c>
      <c r="AH391" s="24">
        <v>0</v>
      </c>
      <c r="AI391" s="24">
        <v>0</v>
      </c>
      <c r="AJ391" s="24">
        <v>0</v>
      </c>
      <c r="AK391" s="24">
        <v>0</v>
      </c>
      <c r="AL391" s="203">
        <v>0</v>
      </c>
    </row>
    <row r="392" spans="1:38" s="6" customFormat="1" ht="14.4" x14ac:dyDescent="0.3">
      <c r="A392" s="65" t="s">
        <v>1135</v>
      </c>
      <c r="B392" s="25" t="s">
        <v>145</v>
      </c>
      <c r="C392" s="24">
        <v>0</v>
      </c>
      <c r="D392" s="24">
        <v>0</v>
      </c>
      <c r="E392" s="24">
        <v>0</v>
      </c>
      <c r="F392" s="24">
        <v>0</v>
      </c>
      <c r="G392" s="24">
        <v>0</v>
      </c>
      <c r="H392" s="24">
        <v>0</v>
      </c>
      <c r="I392" s="24">
        <v>0</v>
      </c>
      <c r="J392" s="24">
        <v>0</v>
      </c>
      <c r="K392" s="24">
        <v>0</v>
      </c>
      <c r="L392" s="24">
        <v>0</v>
      </c>
      <c r="M392" s="24">
        <v>0</v>
      </c>
      <c r="N392" s="24">
        <v>0</v>
      </c>
      <c r="O392" s="24">
        <v>0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  <c r="AD392" s="24">
        <v>0</v>
      </c>
      <c r="AE392" s="24">
        <v>0</v>
      </c>
      <c r="AF392" s="24">
        <v>0</v>
      </c>
      <c r="AG392" s="24">
        <v>0</v>
      </c>
      <c r="AH392" s="24">
        <v>0</v>
      </c>
      <c r="AI392" s="24">
        <v>0</v>
      </c>
      <c r="AJ392" s="24">
        <v>0</v>
      </c>
      <c r="AK392" s="24">
        <v>0</v>
      </c>
      <c r="AL392" s="203">
        <v>0</v>
      </c>
    </row>
    <row r="393" spans="1:38" s="6" customFormat="1" ht="14.4" x14ac:dyDescent="0.3">
      <c r="A393" s="65" t="s">
        <v>1136</v>
      </c>
      <c r="B393" s="25" t="s">
        <v>146</v>
      </c>
      <c r="C393" s="24">
        <v>0</v>
      </c>
      <c r="D393" s="24">
        <v>0</v>
      </c>
      <c r="E393" s="24">
        <v>0</v>
      </c>
      <c r="F393" s="24">
        <v>0</v>
      </c>
      <c r="G393" s="24">
        <v>0</v>
      </c>
      <c r="H393" s="24">
        <v>0</v>
      </c>
      <c r="I393" s="24">
        <v>0</v>
      </c>
      <c r="J393" s="24">
        <v>0</v>
      </c>
      <c r="K393" s="24">
        <v>0</v>
      </c>
      <c r="L393" s="24">
        <v>0</v>
      </c>
      <c r="M393" s="24">
        <v>0</v>
      </c>
      <c r="N393" s="24">
        <v>0</v>
      </c>
      <c r="O393" s="24">
        <v>0</v>
      </c>
      <c r="P393" s="24">
        <v>0</v>
      </c>
      <c r="Q393" s="24">
        <v>0</v>
      </c>
      <c r="R393" s="24">
        <v>0</v>
      </c>
      <c r="S393" s="24">
        <v>0</v>
      </c>
      <c r="T393" s="24">
        <v>0</v>
      </c>
      <c r="U393" s="24">
        <v>0</v>
      </c>
      <c r="V393" s="24">
        <v>0</v>
      </c>
      <c r="W393" s="24">
        <v>0</v>
      </c>
      <c r="X393" s="24">
        <v>0</v>
      </c>
      <c r="Y393" s="24">
        <v>0</v>
      </c>
      <c r="Z393" s="24">
        <v>0</v>
      </c>
      <c r="AA393" s="24">
        <v>0</v>
      </c>
      <c r="AB393" s="24">
        <v>0</v>
      </c>
      <c r="AC393" s="24">
        <v>0</v>
      </c>
      <c r="AD393" s="24">
        <v>0</v>
      </c>
      <c r="AE393" s="24">
        <v>0</v>
      </c>
      <c r="AF393" s="24">
        <v>0</v>
      </c>
      <c r="AG393" s="24">
        <v>0</v>
      </c>
      <c r="AH393" s="24">
        <v>0</v>
      </c>
      <c r="AI393" s="24">
        <v>0</v>
      </c>
      <c r="AJ393" s="24">
        <v>0</v>
      </c>
      <c r="AK393" s="24">
        <v>0</v>
      </c>
      <c r="AL393" s="203">
        <v>0</v>
      </c>
    </row>
    <row r="394" spans="1:38" s="6" customFormat="1" ht="14.4" x14ac:dyDescent="0.3">
      <c r="A394" s="65" t="s">
        <v>1137</v>
      </c>
      <c r="B394" s="25" t="s">
        <v>147</v>
      </c>
      <c r="C394" s="24">
        <v>0</v>
      </c>
      <c r="D394" s="24">
        <v>0</v>
      </c>
      <c r="E394" s="24">
        <v>0</v>
      </c>
      <c r="F394" s="24">
        <v>0</v>
      </c>
      <c r="G394" s="24">
        <v>0</v>
      </c>
      <c r="H394" s="24">
        <v>0</v>
      </c>
      <c r="I394" s="24">
        <v>0</v>
      </c>
      <c r="J394" s="24">
        <v>0</v>
      </c>
      <c r="K394" s="24">
        <v>0</v>
      </c>
      <c r="L394" s="24">
        <v>0</v>
      </c>
      <c r="M394" s="24">
        <v>0</v>
      </c>
      <c r="N394" s="24">
        <v>0</v>
      </c>
      <c r="O394" s="24">
        <v>0</v>
      </c>
      <c r="P394" s="24">
        <v>0</v>
      </c>
      <c r="Q394" s="24">
        <v>0</v>
      </c>
      <c r="R394" s="24">
        <v>0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v>0</v>
      </c>
      <c r="AB394" s="24">
        <v>0</v>
      </c>
      <c r="AC394" s="24">
        <v>0</v>
      </c>
      <c r="AD394" s="24">
        <v>0</v>
      </c>
      <c r="AE394" s="24">
        <v>0</v>
      </c>
      <c r="AF394" s="24">
        <v>0</v>
      </c>
      <c r="AG394" s="24">
        <v>0</v>
      </c>
      <c r="AH394" s="24">
        <v>0</v>
      </c>
      <c r="AI394" s="24">
        <v>0</v>
      </c>
      <c r="AJ394" s="24">
        <v>0</v>
      </c>
      <c r="AK394" s="24">
        <v>0</v>
      </c>
      <c r="AL394" s="203">
        <v>0</v>
      </c>
    </row>
    <row r="395" spans="1:38" s="6" customFormat="1" ht="14.4" x14ac:dyDescent="0.3">
      <c r="A395" s="65" t="s">
        <v>1138</v>
      </c>
      <c r="B395" s="25" t="s">
        <v>148</v>
      </c>
      <c r="C395" s="24">
        <v>0</v>
      </c>
      <c r="D395" s="24">
        <v>0</v>
      </c>
      <c r="E395" s="24">
        <v>0</v>
      </c>
      <c r="F395" s="24">
        <v>0</v>
      </c>
      <c r="G395" s="24">
        <v>0</v>
      </c>
      <c r="H395" s="24">
        <v>0</v>
      </c>
      <c r="I395" s="24">
        <v>0</v>
      </c>
      <c r="J395" s="24">
        <v>0</v>
      </c>
      <c r="K395" s="24">
        <v>0</v>
      </c>
      <c r="L395" s="24">
        <v>0</v>
      </c>
      <c r="M395" s="24">
        <v>0</v>
      </c>
      <c r="N395" s="24">
        <v>0</v>
      </c>
      <c r="O395" s="24">
        <v>0</v>
      </c>
      <c r="P395" s="24">
        <v>0</v>
      </c>
      <c r="Q395" s="24">
        <v>0</v>
      </c>
      <c r="R395" s="24">
        <v>0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  <c r="AD395" s="24">
        <v>0</v>
      </c>
      <c r="AE395" s="24">
        <v>0</v>
      </c>
      <c r="AF395" s="24">
        <v>0</v>
      </c>
      <c r="AG395" s="24">
        <v>0</v>
      </c>
      <c r="AH395" s="24">
        <v>0</v>
      </c>
      <c r="AI395" s="24">
        <v>0</v>
      </c>
      <c r="AJ395" s="24">
        <v>0</v>
      </c>
      <c r="AK395" s="24">
        <v>0</v>
      </c>
      <c r="AL395" s="203">
        <v>0</v>
      </c>
    </row>
    <row r="396" spans="1:38" s="6" customFormat="1" ht="14.4" x14ac:dyDescent="0.3">
      <c r="A396" s="65" t="s">
        <v>1139</v>
      </c>
      <c r="B396" s="25" t="s">
        <v>149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>
        <v>0</v>
      </c>
      <c r="I396" s="24">
        <v>0</v>
      </c>
      <c r="J396" s="24">
        <v>0</v>
      </c>
      <c r="K396" s="24">
        <v>0</v>
      </c>
      <c r="L396" s="24">
        <v>0</v>
      </c>
      <c r="M396" s="24">
        <v>0</v>
      </c>
      <c r="N396" s="24">
        <v>0</v>
      </c>
      <c r="O396" s="24">
        <v>0</v>
      </c>
      <c r="P396" s="24">
        <v>0</v>
      </c>
      <c r="Q396" s="24">
        <v>0</v>
      </c>
      <c r="R396" s="24">
        <v>0</v>
      </c>
      <c r="S396" s="24">
        <v>0</v>
      </c>
      <c r="T396" s="24">
        <v>0</v>
      </c>
      <c r="U396" s="24">
        <v>0</v>
      </c>
      <c r="V396" s="24">
        <v>0</v>
      </c>
      <c r="W396" s="24">
        <v>0</v>
      </c>
      <c r="X396" s="24">
        <v>0</v>
      </c>
      <c r="Y396" s="24">
        <v>0</v>
      </c>
      <c r="Z396" s="24">
        <v>0</v>
      </c>
      <c r="AA396" s="24">
        <v>0</v>
      </c>
      <c r="AB396" s="24">
        <v>0</v>
      </c>
      <c r="AC396" s="24">
        <v>0</v>
      </c>
      <c r="AD396" s="24">
        <v>0</v>
      </c>
      <c r="AE396" s="24">
        <v>0</v>
      </c>
      <c r="AF396" s="24">
        <v>0</v>
      </c>
      <c r="AG396" s="24">
        <v>0</v>
      </c>
      <c r="AH396" s="24">
        <v>0</v>
      </c>
      <c r="AI396" s="24">
        <v>0</v>
      </c>
      <c r="AJ396" s="24">
        <v>0</v>
      </c>
      <c r="AK396" s="24">
        <v>0</v>
      </c>
      <c r="AL396" s="203">
        <v>0</v>
      </c>
    </row>
    <row r="397" spans="1:38" s="6" customFormat="1" ht="14.4" x14ac:dyDescent="0.3">
      <c r="A397" s="65" t="s">
        <v>1140</v>
      </c>
      <c r="B397" s="25" t="s">
        <v>150</v>
      </c>
      <c r="C397" s="24">
        <v>0</v>
      </c>
      <c r="D397" s="24">
        <v>0</v>
      </c>
      <c r="E397" s="24">
        <v>0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0</v>
      </c>
      <c r="W397" s="24">
        <v>0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  <c r="AD397" s="24">
        <v>0</v>
      </c>
      <c r="AE397" s="24">
        <v>0</v>
      </c>
      <c r="AF397" s="24">
        <v>0</v>
      </c>
      <c r="AG397" s="24">
        <v>0</v>
      </c>
      <c r="AH397" s="24">
        <v>0</v>
      </c>
      <c r="AI397" s="24">
        <v>0</v>
      </c>
      <c r="AJ397" s="24">
        <v>0</v>
      </c>
      <c r="AK397" s="24">
        <v>0</v>
      </c>
      <c r="AL397" s="203">
        <v>0</v>
      </c>
    </row>
    <row r="398" spans="1:38" s="6" customFormat="1" ht="14.4" x14ac:dyDescent="0.3">
      <c r="A398" s="65" t="s">
        <v>1141</v>
      </c>
      <c r="B398" s="25" t="s">
        <v>151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>
        <v>0</v>
      </c>
      <c r="I398" s="24">
        <v>0</v>
      </c>
      <c r="J398" s="24">
        <v>0</v>
      </c>
      <c r="K398" s="24">
        <v>0</v>
      </c>
      <c r="L398" s="24">
        <v>0</v>
      </c>
      <c r="M398" s="24">
        <v>0</v>
      </c>
      <c r="N398" s="24">
        <v>0</v>
      </c>
      <c r="O398" s="24">
        <v>0</v>
      </c>
      <c r="P398" s="24">
        <v>0</v>
      </c>
      <c r="Q398" s="24">
        <v>0</v>
      </c>
      <c r="R398" s="24">
        <v>0</v>
      </c>
      <c r="S398" s="24">
        <v>0</v>
      </c>
      <c r="T398" s="24">
        <v>0</v>
      </c>
      <c r="U398" s="24">
        <v>0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  <c r="AD398" s="24">
        <v>0</v>
      </c>
      <c r="AE398" s="24">
        <v>0</v>
      </c>
      <c r="AF398" s="24">
        <v>0</v>
      </c>
      <c r="AG398" s="24">
        <v>0</v>
      </c>
      <c r="AH398" s="24">
        <v>0</v>
      </c>
      <c r="AI398" s="24">
        <v>0</v>
      </c>
      <c r="AJ398" s="24">
        <v>0</v>
      </c>
      <c r="AK398" s="24">
        <v>0</v>
      </c>
      <c r="AL398" s="203">
        <v>0</v>
      </c>
    </row>
    <row r="399" spans="1:38" s="6" customFormat="1" ht="14.4" x14ac:dyDescent="0.3">
      <c r="A399" s="65" t="s">
        <v>1142</v>
      </c>
      <c r="B399" s="25" t="s">
        <v>152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0</v>
      </c>
      <c r="O399" s="24">
        <v>0</v>
      </c>
      <c r="P399" s="24">
        <v>0</v>
      </c>
      <c r="Q399" s="24">
        <v>0</v>
      </c>
      <c r="R399" s="24">
        <v>0</v>
      </c>
      <c r="S399" s="24">
        <v>0</v>
      </c>
      <c r="T399" s="24">
        <v>0</v>
      </c>
      <c r="U399" s="24">
        <v>0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  <c r="AD399" s="24">
        <v>0</v>
      </c>
      <c r="AE399" s="24">
        <v>0</v>
      </c>
      <c r="AF399" s="24">
        <v>0</v>
      </c>
      <c r="AG399" s="24">
        <v>0</v>
      </c>
      <c r="AH399" s="24">
        <v>0</v>
      </c>
      <c r="AI399" s="24">
        <v>0</v>
      </c>
      <c r="AJ399" s="24">
        <v>0</v>
      </c>
      <c r="AK399" s="24">
        <v>0</v>
      </c>
      <c r="AL399" s="203">
        <v>0</v>
      </c>
    </row>
    <row r="400" spans="1:38" s="6" customFormat="1" ht="14.4" x14ac:dyDescent="0.3">
      <c r="A400" s="65" t="s">
        <v>1143</v>
      </c>
      <c r="B400" s="25" t="s">
        <v>153</v>
      </c>
      <c r="C400" s="24">
        <v>0</v>
      </c>
      <c r="D400" s="24">
        <v>0</v>
      </c>
      <c r="E400" s="24">
        <v>0</v>
      </c>
      <c r="F400" s="24">
        <v>0</v>
      </c>
      <c r="G400" s="24">
        <v>0</v>
      </c>
      <c r="H400" s="24">
        <v>0</v>
      </c>
      <c r="I400" s="24">
        <v>0</v>
      </c>
      <c r="J400" s="24">
        <v>0</v>
      </c>
      <c r="K400" s="24">
        <v>0</v>
      </c>
      <c r="L400" s="24">
        <v>0</v>
      </c>
      <c r="M400" s="24">
        <v>0</v>
      </c>
      <c r="N400" s="24">
        <v>0</v>
      </c>
      <c r="O400" s="24">
        <v>0</v>
      </c>
      <c r="P400" s="24">
        <v>0</v>
      </c>
      <c r="Q400" s="24">
        <v>0</v>
      </c>
      <c r="R400" s="24">
        <v>0</v>
      </c>
      <c r="S400" s="24">
        <v>0</v>
      </c>
      <c r="T400" s="24">
        <v>0</v>
      </c>
      <c r="U400" s="24">
        <v>0</v>
      </c>
      <c r="V400" s="24">
        <v>0</v>
      </c>
      <c r="W400" s="24">
        <v>0</v>
      </c>
      <c r="X400" s="24">
        <v>0</v>
      </c>
      <c r="Y400" s="24">
        <v>0</v>
      </c>
      <c r="Z400" s="24">
        <v>0</v>
      </c>
      <c r="AA400" s="24">
        <v>0</v>
      </c>
      <c r="AB400" s="24">
        <v>0</v>
      </c>
      <c r="AC400" s="24">
        <v>0</v>
      </c>
      <c r="AD400" s="24">
        <v>0</v>
      </c>
      <c r="AE400" s="24">
        <v>0</v>
      </c>
      <c r="AF400" s="24">
        <v>0</v>
      </c>
      <c r="AG400" s="24">
        <v>0</v>
      </c>
      <c r="AH400" s="24">
        <v>0</v>
      </c>
      <c r="AI400" s="24">
        <v>0</v>
      </c>
      <c r="AJ400" s="24">
        <v>0</v>
      </c>
      <c r="AK400" s="24">
        <v>0</v>
      </c>
      <c r="AL400" s="203">
        <v>0</v>
      </c>
    </row>
    <row r="401" spans="1:38" s="6" customFormat="1" ht="14.4" x14ac:dyDescent="0.3">
      <c r="A401" s="65" t="s">
        <v>1144</v>
      </c>
      <c r="B401" s="25" t="s">
        <v>154</v>
      </c>
      <c r="C401" s="24">
        <v>0</v>
      </c>
      <c r="D401" s="24">
        <v>0</v>
      </c>
      <c r="E401" s="24">
        <v>0</v>
      </c>
      <c r="F401" s="24">
        <v>0</v>
      </c>
      <c r="G401" s="24">
        <v>0</v>
      </c>
      <c r="H401" s="24">
        <v>0</v>
      </c>
      <c r="I401" s="24">
        <v>0</v>
      </c>
      <c r="J401" s="24">
        <v>0</v>
      </c>
      <c r="K401" s="24">
        <v>0</v>
      </c>
      <c r="L401" s="24">
        <v>0</v>
      </c>
      <c r="M401" s="24">
        <v>0</v>
      </c>
      <c r="N401" s="24">
        <v>0</v>
      </c>
      <c r="O401" s="24">
        <v>0</v>
      </c>
      <c r="P401" s="24">
        <v>0</v>
      </c>
      <c r="Q401" s="24">
        <v>0</v>
      </c>
      <c r="R401" s="24">
        <v>0</v>
      </c>
      <c r="S401" s="24">
        <v>0</v>
      </c>
      <c r="T401" s="24">
        <v>0</v>
      </c>
      <c r="U401" s="24">
        <v>0</v>
      </c>
      <c r="V401" s="24">
        <v>0</v>
      </c>
      <c r="W401" s="24">
        <v>0</v>
      </c>
      <c r="X401" s="24">
        <v>0</v>
      </c>
      <c r="Y401" s="24">
        <v>0</v>
      </c>
      <c r="Z401" s="24">
        <v>0</v>
      </c>
      <c r="AA401" s="24">
        <v>0</v>
      </c>
      <c r="AB401" s="24">
        <v>0</v>
      </c>
      <c r="AC401" s="24">
        <v>0</v>
      </c>
      <c r="AD401" s="24">
        <v>0</v>
      </c>
      <c r="AE401" s="24">
        <v>0</v>
      </c>
      <c r="AF401" s="24">
        <v>0</v>
      </c>
      <c r="AG401" s="24">
        <v>0</v>
      </c>
      <c r="AH401" s="24">
        <v>0</v>
      </c>
      <c r="AI401" s="24">
        <v>0</v>
      </c>
      <c r="AJ401" s="24">
        <v>0</v>
      </c>
      <c r="AK401" s="24">
        <v>0</v>
      </c>
      <c r="AL401" s="203">
        <v>0</v>
      </c>
    </row>
    <row r="402" spans="1:38" s="6" customFormat="1" ht="14.4" x14ac:dyDescent="0.3">
      <c r="A402" s="65" t="s">
        <v>1145</v>
      </c>
      <c r="B402" s="25" t="s">
        <v>155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0</v>
      </c>
      <c r="I402" s="24">
        <v>0</v>
      </c>
      <c r="J402" s="24">
        <v>0</v>
      </c>
      <c r="K402" s="24">
        <v>0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0</v>
      </c>
      <c r="U402" s="24">
        <v>0</v>
      </c>
      <c r="V402" s="24">
        <v>0</v>
      </c>
      <c r="W402" s="24">
        <v>0</v>
      </c>
      <c r="X402" s="24">
        <v>0</v>
      </c>
      <c r="Y402" s="24">
        <v>0</v>
      </c>
      <c r="Z402" s="24">
        <v>0</v>
      </c>
      <c r="AA402" s="24">
        <v>0</v>
      </c>
      <c r="AB402" s="24">
        <v>0</v>
      </c>
      <c r="AC402" s="24">
        <v>0</v>
      </c>
      <c r="AD402" s="24">
        <v>0</v>
      </c>
      <c r="AE402" s="24">
        <v>0</v>
      </c>
      <c r="AF402" s="24">
        <v>0</v>
      </c>
      <c r="AG402" s="24">
        <v>0</v>
      </c>
      <c r="AH402" s="24">
        <v>0</v>
      </c>
      <c r="AI402" s="24">
        <v>0</v>
      </c>
      <c r="AJ402" s="24">
        <v>0</v>
      </c>
      <c r="AK402" s="24">
        <v>0</v>
      </c>
      <c r="AL402" s="203">
        <v>0</v>
      </c>
    </row>
    <row r="403" spans="1:38" s="6" customFormat="1" ht="14.4" x14ac:dyDescent="0.3">
      <c r="A403" s="65" t="s">
        <v>1146</v>
      </c>
      <c r="B403" s="25" t="s">
        <v>70</v>
      </c>
      <c r="C403" s="24">
        <v>0</v>
      </c>
      <c r="D403" s="24">
        <v>0</v>
      </c>
      <c r="E403" s="24">
        <v>0</v>
      </c>
      <c r="F403" s="24">
        <v>0</v>
      </c>
      <c r="G403" s="24">
        <v>0</v>
      </c>
      <c r="H403" s="24">
        <v>0</v>
      </c>
      <c r="I403" s="24">
        <v>0</v>
      </c>
      <c r="J403" s="24">
        <v>0</v>
      </c>
      <c r="K403" s="24">
        <v>0</v>
      </c>
      <c r="L403" s="24">
        <v>0</v>
      </c>
      <c r="M403" s="24">
        <v>0</v>
      </c>
      <c r="N403" s="24">
        <v>0</v>
      </c>
      <c r="O403" s="24">
        <v>0</v>
      </c>
      <c r="P403" s="24">
        <v>0</v>
      </c>
      <c r="Q403" s="24">
        <v>0</v>
      </c>
      <c r="R403" s="24">
        <v>0</v>
      </c>
      <c r="S403" s="24">
        <v>0</v>
      </c>
      <c r="T403" s="24">
        <v>0</v>
      </c>
      <c r="U403" s="24">
        <v>0</v>
      </c>
      <c r="V403" s="24">
        <v>0</v>
      </c>
      <c r="W403" s="24">
        <v>0</v>
      </c>
      <c r="X403" s="24">
        <v>0</v>
      </c>
      <c r="Y403" s="24">
        <v>0</v>
      </c>
      <c r="Z403" s="24">
        <v>0</v>
      </c>
      <c r="AA403" s="24">
        <v>0</v>
      </c>
      <c r="AB403" s="24">
        <v>0</v>
      </c>
      <c r="AC403" s="24">
        <v>0</v>
      </c>
      <c r="AD403" s="24">
        <v>0</v>
      </c>
      <c r="AE403" s="24">
        <v>0</v>
      </c>
      <c r="AF403" s="24">
        <v>0</v>
      </c>
      <c r="AG403" s="24">
        <v>0</v>
      </c>
      <c r="AH403" s="24">
        <v>0</v>
      </c>
      <c r="AI403" s="24">
        <v>0</v>
      </c>
      <c r="AJ403" s="24">
        <v>0</v>
      </c>
      <c r="AK403" s="24">
        <v>0</v>
      </c>
      <c r="AL403" s="203">
        <v>0</v>
      </c>
    </row>
    <row r="404" spans="1:38" s="6" customFormat="1" ht="14.4" x14ac:dyDescent="0.3">
      <c r="A404" s="95" t="s">
        <v>1147</v>
      </c>
      <c r="B404" s="96" t="s">
        <v>157</v>
      </c>
      <c r="C404" s="97">
        <v>0</v>
      </c>
      <c r="D404" s="97">
        <v>0</v>
      </c>
      <c r="E404" s="97">
        <v>0</v>
      </c>
      <c r="F404" s="97">
        <v>0</v>
      </c>
      <c r="G404" s="97">
        <v>0</v>
      </c>
      <c r="H404" s="97">
        <v>0</v>
      </c>
      <c r="I404" s="97">
        <v>0</v>
      </c>
      <c r="J404" s="97">
        <v>0</v>
      </c>
      <c r="K404" s="97">
        <v>0</v>
      </c>
      <c r="L404" s="97">
        <v>0</v>
      </c>
      <c r="M404" s="97">
        <v>0</v>
      </c>
      <c r="N404" s="97">
        <v>0</v>
      </c>
      <c r="O404" s="97">
        <v>0</v>
      </c>
      <c r="P404" s="97">
        <v>0</v>
      </c>
      <c r="Q404" s="97">
        <v>0</v>
      </c>
      <c r="R404" s="97">
        <v>0</v>
      </c>
      <c r="S404" s="97">
        <v>0</v>
      </c>
      <c r="T404" s="97">
        <v>0</v>
      </c>
      <c r="U404" s="97">
        <v>0</v>
      </c>
      <c r="V404" s="97">
        <v>0</v>
      </c>
      <c r="W404" s="97">
        <v>0</v>
      </c>
      <c r="X404" s="97">
        <v>0</v>
      </c>
      <c r="Y404" s="97">
        <v>0</v>
      </c>
      <c r="Z404" s="97">
        <v>0</v>
      </c>
      <c r="AA404" s="97">
        <v>0</v>
      </c>
      <c r="AB404" s="97">
        <v>0</v>
      </c>
      <c r="AC404" s="97">
        <v>0</v>
      </c>
      <c r="AD404" s="97">
        <v>0</v>
      </c>
      <c r="AE404" s="97">
        <v>0</v>
      </c>
      <c r="AF404" s="97">
        <v>0</v>
      </c>
      <c r="AG404" s="97">
        <v>0</v>
      </c>
      <c r="AH404" s="97">
        <v>0</v>
      </c>
      <c r="AI404" s="97">
        <v>0</v>
      </c>
      <c r="AJ404" s="97">
        <v>0</v>
      </c>
      <c r="AK404" s="97">
        <v>0</v>
      </c>
      <c r="AL404" s="204">
        <v>0</v>
      </c>
    </row>
    <row r="405" spans="1:38" s="6" customFormat="1" ht="14.4" collapsed="1" x14ac:dyDescent="0.3">
      <c r="A405" s="66" t="s">
        <v>63</v>
      </c>
      <c r="B405" s="30" t="s">
        <v>97</v>
      </c>
      <c r="C405" s="31">
        <v>0</v>
      </c>
      <c r="D405" s="31">
        <v>0</v>
      </c>
      <c r="E405" s="31">
        <v>0</v>
      </c>
      <c r="F405" s="31">
        <v>0</v>
      </c>
      <c r="G405" s="31">
        <v>0</v>
      </c>
      <c r="H405" s="31">
        <v>0</v>
      </c>
      <c r="I405" s="31">
        <v>0</v>
      </c>
      <c r="J405" s="31">
        <v>0</v>
      </c>
      <c r="K405" s="31">
        <v>0</v>
      </c>
      <c r="L405" s="31">
        <v>0</v>
      </c>
      <c r="M405" s="31">
        <v>0</v>
      </c>
      <c r="N405" s="31">
        <v>0</v>
      </c>
      <c r="O405" s="31">
        <v>0</v>
      </c>
      <c r="P405" s="31">
        <v>0</v>
      </c>
      <c r="Q405" s="31">
        <v>0</v>
      </c>
      <c r="R405" s="31">
        <v>0</v>
      </c>
      <c r="S405" s="31">
        <v>0</v>
      </c>
      <c r="T405" s="31">
        <v>0</v>
      </c>
      <c r="U405" s="31">
        <v>0</v>
      </c>
      <c r="V405" s="31">
        <v>0</v>
      </c>
      <c r="W405" s="31">
        <v>0</v>
      </c>
      <c r="X405" s="31">
        <v>0</v>
      </c>
      <c r="Y405" s="31">
        <v>0</v>
      </c>
      <c r="Z405" s="31">
        <v>0</v>
      </c>
      <c r="AA405" s="31">
        <v>0</v>
      </c>
      <c r="AB405" s="31">
        <v>0</v>
      </c>
      <c r="AC405" s="31">
        <v>0</v>
      </c>
      <c r="AD405" s="31">
        <v>0</v>
      </c>
      <c r="AE405" s="31">
        <v>0</v>
      </c>
      <c r="AF405" s="31">
        <v>0</v>
      </c>
      <c r="AG405" s="31">
        <v>0</v>
      </c>
      <c r="AH405" s="31">
        <v>0</v>
      </c>
      <c r="AI405" s="31">
        <v>0</v>
      </c>
      <c r="AJ405" s="31">
        <v>0</v>
      </c>
      <c r="AK405" s="31">
        <v>0</v>
      </c>
      <c r="AL405" s="205">
        <v>0</v>
      </c>
    </row>
    <row r="406" spans="1:38" s="6" customFormat="1" ht="14.4" x14ac:dyDescent="0.3">
      <c r="A406" s="65" t="s">
        <v>1148</v>
      </c>
      <c r="B406" s="25" t="s">
        <v>143</v>
      </c>
      <c r="C406" s="24">
        <v>0</v>
      </c>
      <c r="D406" s="24">
        <v>0</v>
      </c>
      <c r="E406" s="24">
        <v>0</v>
      </c>
      <c r="F406" s="24">
        <v>0</v>
      </c>
      <c r="G406" s="24">
        <v>0</v>
      </c>
      <c r="H406" s="24">
        <v>0</v>
      </c>
      <c r="I406" s="24">
        <v>0</v>
      </c>
      <c r="J406" s="24">
        <v>0</v>
      </c>
      <c r="K406" s="24">
        <v>0</v>
      </c>
      <c r="L406" s="24">
        <v>0</v>
      </c>
      <c r="M406" s="24">
        <v>0</v>
      </c>
      <c r="N406" s="24">
        <v>0</v>
      </c>
      <c r="O406" s="24">
        <v>0</v>
      </c>
      <c r="P406" s="24">
        <v>0</v>
      </c>
      <c r="Q406" s="24">
        <v>0</v>
      </c>
      <c r="R406" s="24">
        <v>0</v>
      </c>
      <c r="S406" s="24">
        <v>0</v>
      </c>
      <c r="T406" s="24">
        <v>0</v>
      </c>
      <c r="U406" s="24">
        <v>0</v>
      </c>
      <c r="V406" s="24">
        <v>0</v>
      </c>
      <c r="W406" s="24">
        <v>0</v>
      </c>
      <c r="X406" s="24">
        <v>0</v>
      </c>
      <c r="Y406" s="24">
        <v>0</v>
      </c>
      <c r="Z406" s="24">
        <v>0</v>
      </c>
      <c r="AA406" s="24">
        <v>0</v>
      </c>
      <c r="AB406" s="24">
        <v>0</v>
      </c>
      <c r="AC406" s="24">
        <v>0</v>
      </c>
      <c r="AD406" s="24">
        <v>0</v>
      </c>
      <c r="AE406" s="24">
        <v>0</v>
      </c>
      <c r="AF406" s="24">
        <v>0</v>
      </c>
      <c r="AG406" s="24">
        <v>0</v>
      </c>
      <c r="AH406" s="24">
        <v>0</v>
      </c>
      <c r="AI406" s="24">
        <v>0</v>
      </c>
      <c r="AJ406" s="24">
        <v>0</v>
      </c>
      <c r="AK406" s="24">
        <v>0</v>
      </c>
      <c r="AL406" s="203">
        <v>0</v>
      </c>
    </row>
    <row r="407" spans="1:38" s="6" customFormat="1" ht="14.4" x14ac:dyDescent="0.3">
      <c r="A407" s="65" t="s">
        <v>1149</v>
      </c>
      <c r="B407" s="25" t="s">
        <v>144</v>
      </c>
      <c r="C407" s="24">
        <v>0</v>
      </c>
      <c r="D407" s="24">
        <v>0</v>
      </c>
      <c r="E407" s="24">
        <v>0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0</v>
      </c>
      <c r="M407" s="24">
        <v>0</v>
      </c>
      <c r="N407" s="24">
        <v>0</v>
      </c>
      <c r="O407" s="24">
        <v>0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0</v>
      </c>
      <c r="AA407" s="24">
        <v>0</v>
      </c>
      <c r="AB407" s="24">
        <v>0</v>
      </c>
      <c r="AC407" s="24">
        <v>0</v>
      </c>
      <c r="AD407" s="24">
        <v>0</v>
      </c>
      <c r="AE407" s="24">
        <v>0</v>
      </c>
      <c r="AF407" s="24">
        <v>0</v>
      </c>
      <c r="AG407" s="24">
        <v>0</v>
      </c>
      <c r="AH407" s="24">
        <v>0</v>
      </c>
      <c r="AI407" s="24">
        <v>0</v>
      </c>
      <c r="AJ407" s="24">
        <v>0</v>
      </c>
      <c r="AK407" s="24">
        <v>0</v>
      </c>
      <c r="AL407" s="203">
        <v>0</v>
      </c>
    </row>
    <row r="408" spans="1:38" s="6" customFormat="1" ht="14.4" x14ac:dyDescent="0.3">
      <c r="A408" s="65" t="s">
        <v>1150</v>
      </c>
      <c r="B408" s="25" t="s">
        <v>145</v>
      </c>
      <c r="C408" s="24">
        <v>0</v>
      </c>
      <c r="D408" s="24">
        <v>0</v>
      </c>
      <c r="E408" s="24">
        <v>0</v>
      </c>
      <c r="F408" s="24">
        <v>0</v>
      </c>
      <c r="G408" s="24">
        <v>0</v>
      </c>
      <c r="H408" s="24">
        <v>0</v>
      </c>
      <c r="I408" s="24">
        <v>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  <c r="AD408" s="24">
        <v>0</v>
      </c>
      <c r="AE408" s="24">
        <v>0</v>
      </c>
      <c r="AF408" s="24">
        <v>0</v>
      </c>
      <c r="AG408" s="24">
        <v>0</v>
      </c>
      <c r="AH408" s="24">
        <v>0</v>
      </c>
      <c r="AI408" s="24">
        <v>0</v>
      </c>
      <c r="AJ408" s="24">
        <v>0</v>
      </c>
      <c r="AK408" s="24">
        <v>0</v>
      </c>
      <c r="AL408" s="203">
        <v>0</v>
      </c>
    </row>
    <row r="409" spans="1:38" s="6" customFormat="1" ht="14.4" x14ac:dyDescent="0.3">
      <c r="A409" s="65" t="s">
        <v>1151</v>
      </c>
      <c r="B409" s="25" t="s">
        <v>146</v>
      </c>
      <c r="C409" s="24">
        <v>0</v>
      </c>
      <c r="D409" s="24">
        <v>0</v>
      </c>
      <c r="E409" s="24">
        <v>0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0</v>
      </c>
      <c r="U409" s="24">
        <v>0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  <c r="AD409" s="24">
        <v>0</v>
      </c>
      <c r="AE409" s="24">
        <v>0</v>
      </c>
      <c r="AF409" s="24">
        <v>0</v>
      </c>
      <c r="AG409" s="24">
        <v>0</v>
      </c>
      <c r="AH409" s="24">
        <v>0</v>
      </c>
      <c r="AI409" s="24">
        <v>0</v>
      </c>
      <c r="AJ409" s="24">
        <v>0</v>
      </c>
      <c r="AK409" s="24">
        <v>0</v>
      </c>
      <c r="AL409" s="203">
        <v>0</v>
      </c>
    </row>
    <row r="410" spans="1:38" s="6" customFormat="1" ht="14.4" x14ac:dyDescent="0.3">
      <c r="A410" s="65" t="s">
        <v>1152</v>
      </c>
      <c r="B410" s="25" t="s">
        <v>147</v>
      </c>
      <c r="C410" s="24">
        <v>0</v>
      </c>
      <c r="D410" s="24">
        <v>0</v>
      </c>
      <c r="E410" s="24">
        <v>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0</v>
      </c>
      <c r="AA410" s="24">
        <v>0</v>
      </c>
      <c r="AB410" s="24">
        <v>0</v>
      </c>
      <c r="AC410" s="24">
        <v>0</v>
      </c>
      <c r="AD410" s="24">
        <v>0</v>
      </c>
      <c r="AE410" s="24">
        <v>0</v>
      </c>
      <c r="AF410" s="24">
        <v>0</v>
      </c>
      <c r="AG410" s="24">
        <v>0</v>
      </c>
      <c r="AH410" s="24">
        <v>0</v>
      </c>
      <c r="AI410" s="24">
        <v>0</v>
      </c>
      <c r="AJ410" s="24">
        <v>0</v>
      </c>
      <c r="AK410" s="24">
        <v>0</v>
      </c>
      <c r="AL410" s="203">
        <v>0</v>
      </c>
    </row>
    <row r="411" spans="1:38" s="6" customFormat="1" ht="14.4" x14ac:dyDescent="0.3">
      <c r="A411" s="65" t="s">
        <v>1153</v>
      </c>
      <c r="B411" s="25" t="s">
        <v>148</v>
      </c>
      <c r="C411" s="24">
        <v>0</v>
      </c>
      <c r="D411" s="24">
        <v>0</v>
      </c>
      <c r="E411" s="24">
        <v>0</v>
      </c>
      <c r="F411" s="24">
        <v>0</v>
      </c>
      <c r="G411" s="24">
        <v>0</v>
      </c>
      <c r="H411" s="24">
        <v>0</v>
      </c>
      <c r="I411" s="24">
        <v>0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  <c r="AD411" s="24">
        <v>0</v>
      </c>
      <c r="AE411" s="24">
        <v>0</v>
      </c>
      <c r="AF411" s="24">
        <v>0</v>
      </c>
      <c r="AG411" s="24">
        <v>0</v>
      </c>
      <c r="AH411" s="24">
        <v>0</v>
      </c>
      <c r="AI411" s="24">
        <v>0</v>
      </c>
      <c r="AJ411" s="24">
        <v>0</v>
      </c>
      <c r="AK411" s="24">
        <v>0</v>
      </c>
      <c r="AL411" s="203">
        <v>0</v>
      </c>
    </row>
    <row r="412" spans="1:38" s="6" customFormat="1" ht="14.4" x14ac:dyDescent="0.3">
      <c r="A412" s="65" t="s">
        <v>1154</v>
      </c>
      <c r="B412" s="25" t="s">
        <v>149</v>
      </c>
      <c r="C412" s="24">
        <v>0</v>
      </c>
      <c r="D412" s="24">
        <v>0</v>
      </c>
      <c r="E412" s="24">
        <v>0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0</v>
      </c>
      <c r="Q412" s="24">
        <v>0</v>
      </c>
      <c r="R412" s="24">
        <v>0</v>
      </c>
      <c r="S412" s="24">
        <v>0</v>
      </c>
      <c r="T412" s="24">
        <v>0</v>
      </c>
      <c r="U412" s="24">
        <v>0</v>
      </c>
      <c r="V412" s="24">
        <v>0</v>
      </c>
      <c r="W412" s="24">
        <v>0</v>
      </c>
      <c r="X412" s="24">
        <v>0</v>
      </c>
      <c r="Y412" s="24">
        <v>0</v>
      </c>
      <c r="Z412" s="24">
        <v>0</v>
      </c>
      <c r="AA412" s="24">
        <v>0</v>
      </c>
      <c r="AB412" s="24">
        <v>0</v>
      </c>
      <c r="AC412" s="24">
        <v>0</v>
      </c>
      <c r="AD412" s="24">
        <v>0</v>
      </c>
      <c r="AE412" s="24">
        <v>0</v>
      </c>
      <c r="AF412" s="24">
        <v>0</v>
      </c>
      <c r="AG412" s="24">
        <v>0</v>
      </c>
      <c r="AH412" s="24">
        <v>0</v>
      </c>
      <c r="AI412" s="24">
        <v>0</v>
      </c>
      <c r="AJ412" s="24">
        <v>0</v>
      </c>
      <c r="AK412" s="24">
        <v>0</v>
      </c>
      <c r="AL412" s="203">
        <v>0</v>
      </c>
    </row>
    <row r="413" spans="1:38" s="6" customFormat="1" ht="14.4" x14ac:dyDescent="0.3">
      <c r="A413" s="65" t="s">
        <v>1155</v>
      </c>
      <c r="B413" s="25" t="s">
        <v>150</v>
      </c>
      <c r="C413" s="24">
        <v>0</v>
      </c>
      <c r="D413" s="24">
        <v>0</v>
      </c>
      <c r="E413" s="24">
        <v>0</v>
      </c>
      <c r="F413" s="24">
        <v>0</v>
      </c>
      <c r="G413" s="24">
        <v>0</v>
      </c>
      <c r="H413" s="24">
        <v>0</v>
      </c>
      <c r="I413" s="24">
        <v>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  <c r="AD413" s="24">
        <v>0</v>
      </c>
      <c r="AE413" s="24">
        <v>0</v>
      </c>
      <c r="AF413" s="24">
        <v>0</v>
      </c>
      <c r="AG413" s="24">
        <v>0</v>
      </c>
      <c r="AH413" s="24">
        <v>0</v>
      </c>
      <c r="AI413" s="24">
        <v>0</v>
      </c>
      <c r="AJ413" s="24">
        <v>0</v>
      </c>
      <c r="AK413" s="24">
        <v>0</v>
      </c>
      <c r="AL413" s="203">
        <v>0</v>
      </c>
    </row>
    <row r="414" spans="1:38" s="6" customFormat="1" ht="14.4" x14ac:dyDescent="0.3">
      <c r="A414" s="65" t="s">
        <v>1156</v>
      </c>
      <c r="B414" s="25" t="s">
        <v>151</v>
      </c>
      <c r="C414" s="24">
        <v>0</v>
      </c>
      <c r="D414" s="24">
        <v>0</v>
      </c>
      <c r="E414" s="24">
        <v>0</v>
      </c>
      <c r="F414" s="24">
        <v>0</v>
      </c>
      <c r="G414" s="24">
        <v>0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  <c r="AD414" s="24">
        <v>0</v>
      </c>
      <c r="AE414" s="24">
        <v>0</v>
      </c>
      <c r="AF414" s="24">
        <v>0</v>
      </c>
      <c r="AG414" s="24">
        <v>0</v>
      </c>
      <c r="AH414" s="24">
        <v>0</v>
      </c>
      <c r="AI414" s="24">
        <v>0</v>
      </c>
      <c r="AJ414" s="24">
        <v>0</v>
      </c>
      <c r="AK414" s="24">
        <v>0</v>
      </c>
      <c r="AL414" s="203">
        <v>0</v>
      </c>
    </row>
    <row r="415" spans="1:38" s="6" customFormat="1" ht="14.4" x14ac:dyDescent="0.3">
      <c r="A415" s="65" t="s">
        <v>1157</v>
      </c>
      <c r="B415" s="25" t="s">
        <v>152</v>
      </c>
      <c r="C415" s="24">
        <v>0</v>
      </c>
      <c r="D415" s="24">
        <v>0</v>
      </c>
      <c r="E415" s="24">
        <v>0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0</v>
      </c>
      <c r="Q415" s="24">
        <v>0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  <c r="AD415" s="24">
        <v>0</v>
      </c>
      <c r="AE415" s="24">
        <v>0</v>
      </c>
      <c r="AF415" s="24">
        <v>0</v>
      </c>
      <c r="AG415" s="24">
        <v>0</v>
      </c>
      <c r="AH415" s="24">
        <v>0</v>
      </c>
      <c r="AI415" s="24">
        <v>0</v>
      </c>
      <c r="AJ415" s="24">
        <v>0</v>
      </c>
      <c r="AK415" s="24">
        <v>0</v>
      </c>
      <c r="AL415" s="203">
        <v>0</v>
      </c>
    </row>
    <row r="416" spans="1:38" s="6" customFormat="1" ht="14.4" x14ac:dyDescent="0.3">
      <c r="A416" s="65" t="s">
        <v>1158</v>
      </c>
      <c r="B416" s="25" t="s">
        <v>153</v>
      </c>
      <c r="C416" s="24">
        <v>0</v>
      </c>
      <c r="D416" s="24">
        <v>0</v>
      </c>
      <c r="E416" s="24">
        <v>0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0</v>
      </c>
      <c r="O416" s="24">
        <v>0</v>
      </c>
      <c r="P416" s="24">
        <v>0</v>
      </c>
      <c r="Q416" s="24">
        <v>0</v>
      </c>
      <c r="R416" s="24">
        <v>0</v>
      </c>
      <c r="S416" s="24">
        <v>0</v>
      </c>
      <c r="T416" s="24">
        <v>0</v>
      </c>
      <c r="U416" s="24">
        <v>0</v>
      </c>
      <c r="V416" s="24">
        <v>0</v>
      </c>
      <c r="W416" s="24">
        <v>0</v>
      </c>
      <c r="X416" s="24">
        <v>0</v>
      </c>
      <c r="Y416" s="24">
        <v>0</v>
      </c>
      <c r="Z416" s="24">
        <v>0</v>
      </c>
      <c r="AA416" s="24">
        <v>0</v>
      </c>
      <c r="AB416" s="24">
        <v>0</v>
      </c>
      <c r="AC416" s="24">
        <v>0</v>
      </c>
      <c r="AD416" s="24">
        <v>0</v>
      </c>
      <c r="AE416" s="24">
        <v>0</v>
      </c>
      <c r="AF416" s="24">
        <v>0</v>
      </c>
      <c r="AG416" s="24">
        <v>0</v>
      </c>
      <c r="AH416" s="24">
        <v>0</v>
      </c>
      <c r="AI416" s="24">
        <v>0</v>
      </c>
      <c r="AJ416" s="24">
        <v>0</v>
      </c>
      <c r="AK416" s="24">
        <v>0</v>
      </c>
      <c r="AL416" s="203">
        <v>0</v>
      </c>
    </row>
    <row r="417" spans="1:38" s="6" customFormat="1" ht="14.4" x14ac:dyDescent="0.3">
      <c r="A417" s="65" t="s">
        <v>1159</v>
      </c>
      <c r="B417" s="25" t="s">
        <v>154</v>
      </c>
      <c r="C417" s="24">
        <v>0</v>
      </c>
      <c r="D417" s="24">
        <v>0</v>
      </c>
      <c r="E417" s="24">
        <v>0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0</v>
      </c>
      <c r="AA417" s="24">
        <v>0</v>
      </c>
      <c r="AB417" s="24">
        <v>0</v>
      </c>
      <c r="AC417" s="24">
        <v>0</v>
      </c>
      <c r="AD417" s="24">
        <v>0</v>
      </c>
      <c r="AE417" s="24">
        <v>0</v>
      </c>
      <c r="AF417" s="24">
        <v>0</v>
      </c>
      <c r="AG417" s="24">
        <v>0</v>
      </c>
      <c r="AH417" s="24">
        <v>0</v>
      </c>
      <c r="AI417" s="24">
        <v>0</v>
      </c>
      <c r="AJ417" s="24">
        <v>0</v>
      </c>
      <c r="AK417" s="24">
        <v>0</v>
      </c>
      <c r="AL417" s="203">
        <v>0</v>
      </c>
    </row>
    <row r="418" spans="1:38" s="6" customFormat="1" ht="14.4" x14ac:dyDescent="0.3">
      <c r="A418" s="65" t="s">
        <v>1160</v>
      </c>
      <c r="B418" s="25" t="s">
        <v>155</v>
      </c>
      <c r="C418" s="24">
        <v>0</v>
      </c>
      <c r="D418" s="24">
        <v>0</v>
      </c>
      <c r="E418" s="24">
        <v>0</v>
      </c>
      <c r="F418" s="24">
        <v>0</v>
      </c>
      <c r="G418" s="24">
        <v>0</v>
      </c>
      <c r="H418" s="24">
        <v>0</v>
      </c>
      <c r="I418" s="24">
        <v>0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  <c r="AD418" s="24">
        <v>0</v>
      </c>
      <c r="AE418" s="24">
        <v>0</v>
      </c>
      <c r="AF418" s="24">
        <v>0</v>
      </c>
      <c r="AG418" s="24">
        <v>0</v>
      </c>
      <c r="AH418" s="24">
        <v>0</v>
      </c>
      <c r="AI418" s="24">
        <v>0</v>
      </c>
      <c r="AJ418" s="24">
        <v>0</v>
      </c>
      <c r="AK418" s="24">
        <v>0</v>
      </c>
      <c r="AL418" s="203">
        <v>0</v>
      </c>
    </row>
    <row r="419" spans="1:38" s="6" customFormat="1" ht="14.4" x14ac:dyDescent="0.3">
      <c r="A419" s="65" t="s">
        <v>1161</v>
      </c>
      <c r="B419" s="25" t="s">
        <v>70</v>
      </c>
      <c r="C419" s="24">
        <v>0</v>
      </c>
      <c r="D419" s="24">
        <v>0</v>
      </c>
      <c r="E419" s="24">
        <v>0</v>
      </c>
      <c r="F419" s="24">
        <v>0</v>
      </c>
      <c r="G419" s="24">
        <v>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  <c r="AD419" s="24">
        <v>0</v>
      </c>
      <c r="AE419" s="24">
        <v>0</v>
      </c>
      <c r="AF419" s="24">
        <v>0</v>
      </c>
      <c r="AG419" s="24">
        <v>0</v>
      </c>
      <c r="AH419" s="24">
        <v>0</v>
      </c>
      <c r="AI419" s="24">
        <v>0</v>
      </c>
      <c r="AJ419" s="24">
        <v>0</v>
      </c>
      <c r="AK419" s="24">
        <v>0</v>
      </c>
      <c r="AL419" s="203">
        <v>0</v>
      </c>
    </row>
    <row r="420" spans="1:38" s="6" customFormat="1" ht="14.4" x14ac:dyDescent="0.3">
      <c r="A420" s="95" t="s">
        <v>1162</v>
      </c>
      <c r="B420" s="96" t="s">
        <v>213</v>
      </c>
      <c r="C420" s="97">
        <v>0</v>
      </c>
      <c r="D420" s="97">
        <v>0</v>
      </c>
      <c r="E420" s="97">
        <v>0</v>
      </c>
      <c r="F420" s="97">
        <v>0</v>
      </c>
      <c r="G420" s="97">
        <v>0</v>
      </c>
      <c r="H420" s="97">
        <v>0</v>
      </c>
      <c r="I420" s="97">
        <v>0</v>
      </c>
      <c r="J420" s="97">
        <v>0</v>
      </c>
      <c r="K420" s="97">
        <v>0</v>
      </c>
      <c r="L420" s="97">
        <v>0</v>
      </c>
      <c r="M420" s="97">
        <v>0</v>
      </c>
      <c r="N420" s="97">
        <v>0</v>
      </c>
      <c r="O420" s="97">
        <v>0</v>
      </c>
      <c r="P420" s="97">
        <v>0</v>
      </c>
      <c r="Q420" s="97">
        <v>0</v>
      </c>
      <c r="R420" s="97">
        <v>0</v>
      </c>
      <c r="S420" s="97">
        <v>0</v>
      </c>
      <c r="T420" s="97">
        <v>0</v>
      </c>
      <c r="U420" s="97">
        <v>0</v>
      </c>
      <c r="V420" s="97">
        <v>0</v>
      </c>
      <c r="W420" s="97">
        <v>0</v>
      </c>
      <c r="X420" s="97">
        <v>0</v>
      </c>
      <c r="Y420" s="97">
        <v>0</v>
      </c>
      <c r="Z420" s="97">
        <v>0</v>
      </c>
      <c r="AA420" s="97">
        <v>0</v>
      </c>
      <c r="AB420" s="97">
        <v>0</v>
      </c>
      <c r="AC420" s="97">
        <v>0</v>
      </c>
      <c r="AD420" s="97">
        <v>0</v>
      </c>
      <c r="AE420" s="97">
        <v>0</v>
      </c>
      <c r="AF420" s="97">
        <v>0</v>
      </c>
      <c r="AG420" s="97">
        <v>0</v>
      </c>
      <c r="AH420" s="97">
        <v>0</v>
      </c>
      <c r="AI420" s="97">
        <v>0</v>
      </c>
      <c r="AJ420" s="97">
        <v>0</v>
      </c>
      <c r="AK420" s="97">
        <v>0</v>
      </c>
      <c r="AL420" s="204">
        <v>0</v>
      </c>
    </row>
    <row r="421" spans="1:38" s="6" customFormat="1" ht="14.4" x14ac:dyDescent="0.3">
      <c r="A421" s="65" t="s">
        <v>1163</v>
      </c>
      <c r="B421" s="25" t="s">
        <v>143</v>
      </c>
      <c r="C421" s="24">
        <v>0</v>
      </c>
      <c r="D421" s="24">
        <v>0</v>
      </c>
      <c r="E421" s="24">
        <v>0</v>
      </c>
      <c r="F421" s="24">
        <v>0</v>
      </c>
      <c r="G421" s="24">
        <v>0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  <c r="AD421" s="24">
        <v>0</v>
      </c>
      <c r="AE421" s="24">
        <v>0</v>
      </c>
      <c r="AF421" s="24">
        <v>0</v>
      </c>
      <c r="AG421" s="24">
        <v>0</v>
      </c>
      <c r="AH421" s="24">
        <v>0</v>
      </c>
      <c r="AI421" s="24">
        <v>0</v>
      </c>
      <c r="AJ421" s="24">
        <v>0</v>
      </c>
      <c r="AK421" s="24">
        <v>0</v>
      </c>
      <c r="AL421" s="203">
        <v>0</v>
      </c>
    </row>
    <row r="422" spans="1:38" s="6" customFormat="1" ht="14.4" x14ac:dyDescent="0.3">
      <c r="A422" s="65" t="s">
        <v>1164</v>
      </c>
      <c r="B422" s="25" t="s">
        <v>144</v>
      </c>
      <c r="C422" s="24">
        <v>0</v>
      </c>
      <c r="D422" s="24">
        <v>0</v>
      </c>
      <c r="E422" s="24">
        <v>0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0</v>
      </c>
      <c r="Q422" s="24">
        <v>0</v>
      </c>
      <c r="R422" s="24">
        <v>0</v>
      </c>
      <c r="S422" s="24">
        <v>0</v>
      </c>
      <c r="T422" s="24">
        <v>0</v>
      </c>
      <c r="U422" s="24">
        <v>0</v>
      </c>
      <c r="V422" s="24">
        <v>0</v>
      </c>
      <c r="W422" s="24">
        <v>0</v>
      </c>
      <c r="X422" s="24">
        <v>0</v>
      </c>
      <c r="Y422" s="24">
        <v>0</v>
      </c>
      <c r="Z422" s="24">
        <v>0</v>
      </c>
      <c r="AA422" s="24">
        <v>0</v>
      </c>
      <c r="AB422" s="24">
        <v>0</v>
      </c>
      <c r="AC422" s="24">
        <v>0</v>
      </c>
      <c r="AD422" s="24">
        <v>0</v>
      </c>
      <c r="AE422" s="24">
        <v>0</v>
      </c>
      <c r="AF422" s="24">
        <v>0</v>
      </c>
      <c r="AG422" s="24">
        <v>0</v>
      </c>
      <c r="AH422" s="24">
        <v>0</v>
      </c>
      <c r="AI422" s="24">
        <v>0</v>
      </c>
      <c r="AJ422" s="24">
        <v>0</v>
      </c>
      <c r="AK422" s="24">
        <v>0</v>
      </c>
      <c r="AL422" s="203">
        <v>0</v>
      </c>
    </row>
    <row r="423" spans="1:38" s="6" customFormat="1" ht="14.4" x14ac:dyDescent="0.3">
      <c r="A423" s="65" t="s">
        <v>1165</v>
      </c>
      <c r="B423" s="25" t="s">
        <v>145</v>
      </c>
      <c r="C423" s="24">
        <v>0</v>
      </c>
      <c r="D423" s="24">
        <v>0</v>
      </c>
      <c r="E423" s="24">
        <v>0</v>
      </c>
      <c r="F423" s="24">
        <v>0</v>
      </c>
      <c r="G423" s="24">
        <v>0</v>
      </c>
      <c r="H423" s="24">
        <v>0</v>
      </c>
      <c r="I423" s="24">
        <v>0</v>
      </c>
      <c r="J423" s="24">
        <v>0</v>
      </c>
      <c r="K423" s="24">
        <v>0</v>
      </c>
      <c r="L423" s="24">
        <v>0</v>
      </c>
      <c r="M423" s="24">
        <v>0</v>
      </c>
      <c r="N423" s="24">
        <v>0</v>
      </c>
      <c r="O423" s="24">
        <v>0</v>
      </c>
      <c r="P423" s="24">
        <v>0</v>
      </c>
      <c r="Q423" s="24">
        <v>0</v>
      </c>
      <c r="R423" s="24">
        <v>0</v>
      </c>
      <c r="S423" s="24">
        <v>0</v>
      </c>
      <c r="T423" s="24">
        <v>0</v>
      </c>
      <c r="U423" s="24">
        <v>0</v>
      </c>
      <c r="V423" s="24">
        <v>0</v>
      </c>
      <c r="W423" s="24">
        <v>0</v>
      </c>
      <c r="X423" s="24">
        <v>0</v>
      </c>
      <c r="Y423" s="24">
        <v>0</v>
      </c>
      <c r="Z423" s="24">
        <v>0</v>
      </c>
      <c r="AA423" s="24">
        <v>0</v>
      </c>
      <c r="AB423" s="24">
        <v>0</v>
      </c>
      <c r="AC423" s="24">
        <v>0</v>
      </c>
      <c r="AD423" s="24">
        <v>0</v>
      </c>
      <c r="AE423" s="24">
        <v>0</v>
      </c>
      <c r="AF423" s="24">
        <v>0</v>
      </c>
      <c r="AG423" s="24">
        <v>0</v>
      </c>
      <c r="AH423" s="24">
        <v>0</v>
      </c>
      <c r="AI423" s="24">
        <v>0</v>
      </c>
      <c r="AJ423" s="24">
        <v>0</v>
      </c>
      <c r="AK423" s="24">
        <v>0</v>
      </c>
      <c r="AL423" s="203">
        <v>0</v>
      </c>
    </row>
    <row r="424" spans="1:38" s="6" customFormat="1" ht="14.4" x14ac:dyDescent="0.3">
      <c r="A424" s="65" t="s">
        <v>1166</v>
      </c>
      <c r="B424" s="25" t="s">
        <v>146</v>
      </c>
      <c r="C424" s="24">
        <v>0</v>
      </c>
      <c r="D424" s="24">
        <v>0</v>
      </c>
      <c r="E424" s="24">
        <v>0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0</v>
      </c>
      <c r="AA424" s="24">
        <v>0</v>
      </c>
      <c r="AB424" s="24">
        <v>0</v>
      </c>
      <c r="AC424" s="24">
        <v>0</v>
      </c>
      <c r="AD424" s="24">
        <v>0</v>
      </c>
      <c r="AE424" s="24">
        <v>0</v>
      </c>
      <c r="AF424" s="24">
        <v>0</v>
      </c>
      <c r="AG424" s="24">
        <v>0</v>
      </c>
      <c r="AH424" s="24">
        <v>0</v>
      </c>
      <c r="AI424" s="24">
        <v>0</v>
      </c>
      <c r="AJ424" s="24">
        <v>0</v>
      </c>
      <c r="AK424" s="24">
        <v>0</v>
      </c>
      <c r="AL424" s="203">
        <v>0</v>
      </c>
    </row>
    <row r="425" spans="1:38" s="6" customFormat="1" ht="14.4" x14ac:dyDescent="0.3">
      <c r="A425" s="65" t="s">
        <v>1167</v>
      </c>
      <c r="B425" s="25" t="s">
        <v>147</v>
      </c>
      <c r="C425" s="24">
        <v>0</v>
      </c>
      <c r="D425" s="24">
        <v>0</v>
      </c>
      <c r="E425" s="24">
        <v>0</v>
      </c>
      <c r="F425" s="24">
        <v>0</v>
      </c>
      <c r="G425" s="24">
        <v>0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  <c r="AD425" s="24">
        <v>0</v>
      </c>
      <c r="AE425" s="24">
        <v>0</v>
      </c>
      <c r="AF425" s="24">
        <v>0</v>
      </c>
      <c r="AG425" s="24">
        <v>0</v>
      </c>
      <c r="AH425" s="24">
        <v>0</v>
      </c>
      <c r="AI425" s="24">
        <v>0</v>
      </c>
      <c r="AJ425" s="24">
        <v>0</v>
      </c>
      <c r="AK425" s="24">
        <v>0</v>
      </c>
      <c r="AL425" s="203">
        <v>0</v>
      </c>
    </row>
    <row r="426" spans="1:38" s="6" customFormat="1" ht="14.4" x14ac:dyDescent="0.3">
      <c r="A426" s="65" t="s">
        <v>1168</v>
      </c>
      <c r="B426" s="25" t="s">
        <v>148</v>
      </c>
      <c r="C426" s="24">
        <v>0</v>
      </c>
      <c r="D426" s="24">
        <v>0</v>
      </c>
      <c r="E426" s="24">
        <v>0</v>
      </c>
      <c r="F426" s="24">
        <v>0</v>
      </c>
      <c r="G426" s="24">
        <v>0</v>
      </c>
      <c r="H426" s="24">
        <v>0</v>
      </c>
      <c r="I426" s="24">
        <v>0</v>
      </c>
      <c r="J426" s="24">
        <v>0</v>
      </c>
      <c r="K426" s="24">
        <v>0</v>
      </c>
      <c r="L426" s="24">
        <v>0</v>
      </c>
      <c r="M426" s="24">
        <v>0</v>
      </c>
      <c r="N426" s="24">
        <v>0</v>
      </c>
      <c r="O426" s="24">
        <v>0</v>
      </c>
      <c r="P426" s="24">
        <v>0</v>
      </c>
      <c r="Q426" s="24">
        <v>0</v>
      </c>
      <c r="R426" s="24">
        <v>0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v>0</v>
      </c>
      <c r="AB426" s="24">
        <v>0</v>
      </c>
      <c r="AC426" s="24">
        <v>0</v>
      </c>
      <c r="AD426" s="24">
        <v>0</v>
      </c>
      <c r="AE426" s="24">
        <v>0</v>
      </c>
      <c r="AF426" s="24">
        <v>0</v>
      </c>
      <c r="AG426" s="24">
        <v>0</v>
      </c>
      <c r="AH426" s="24">
        <v>0</v>
      </c>
      <c r="AI426" s="24">
        <v>0</v>
      </c>
      <c r="AJ426" s="24">
        <v>0</v>
      </c>
      <c r="AK426" s="24">
        <v>0</v>
      </c>
      <c r="AL426" s="203">
        <v>0</v>
      </c>
    </row>
    <row r="427" spans="1:38" s="6" customFormat="1" ht="14.4" x14ac:dyDescent="0.3">
      <c r="A427" s="65" t="s">
        <v>1169</v>
      </c>
      <c r="B427" s="25" t="s">
        <v>149</v>
      </c>
      <c r="C427" s="24">
        <v>0</v>
      </c>
      <c r="D427" s="24">
        <v>0</v>
      </c>
      <c r="E427" s="24">
        <v>0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v>0</v>
      </c>
      <c r="AB427" s="24">
        <v>0</v>
      </c>
      <c r="AC427" s="24">
        <v>0</v>
      </c>
      <c r="AD427" s="24">
        <v>0</v>
      </c>
      <c r="AE427" s="24">
        <v>0</v>
      </c>
      <c r="AF427" s="24">
        <v>0</v>
      </c>
      <c r="AG427" s="24">
        <v>0</v>
      </c>
      <c r="AH427" s="24">
        <v>0</v>
      </c>
      <c r="AI427" s="24">
        <v>0</v>
      </c>
      <c r="AJ427" s="24">
        <v>0</v>
      </c>
      <c r="AK427" s="24">
        <v>0</v>
      </c>
      <c r="AL427" s="203">
        <v>0</v>
      </c>
    </row>
    <row r="428" spans="1:38" s="6" customFormat="1" ht="14.4" x14ac:dyDescent="0.3">
      <c r="A428" s="65" t="s">
        <v>1170</v>
      </c>
      <c r="B428" s="25" t="s">
        <v>150</v>
      </c>
      <c r="C428" s="24">
        <v>0</v>
      </c>
      <c r="D428" s="24">
        <v>0</v>
      </c>
      <c r="E428" s="24">
        <v>0</v>
      </c>
      <c r="F428" s="24">
        <v>0</v>
      </c>
      <c r="G428" s="24">
        <v>0</v>
      </c>
      <c r="H428" s="24">
        <v>0</v>
      </c>
      <c r="I428" s="24">
        <v>0</v>
      </c>
      <c r="J428" s="24">
        <v>0</v>
      </c>
      <c r="K428" s="24">
        <v>0</v>
      </c>
      <c r="L428" s="24">
        <v>0</v>
      </c>
      <c r="M428" s="24">
        <v>0</v>
      </c>
      <c r="N428" s="24">
        <v>0</v>
      </c>
      <c r="O428" s="24">
        <v>0</v>
      </c>
      <c r="P428" s="24">
        <v>0</v>
      </c>
      <c r="Q428" s="24">
        <v>0</v>
      </c>
      <c r="R428" s="24">
        <v>0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v>0</v>
      </c>
      <c r="AB428" s="24">
        <v>0</v>
      </c>
      <c r="AC428" s="24">
        <v>0</v>
      </c>
      <c r="AD428" s="24">
        <v>0</v>
      </c>
      <c r="AE428" s="24">
        <v>0</v>
      </c>
      <c r="AF428" s="24">
        <v>0</v>
      </c>
      <c r="AG428" s="24">
        <v>0</v>
      </c>
      <c r="AH428" s="24">
        <v>0</v>
      </c>
      <c r="AI428" s="24">
        <v>0</v>
      </c>
      <c r="AJ428" s="24">
        <v>0</v>
      </c>
      <c r="AK428" s="24">
        <v>0</v>
      </c>
      <c r="AL428" s="203">
        <v>0</v>
      </c>
    </row>
    <row r="429" spans="1:38" s="6" customFormat="1" ht="14.4" x14ac:dyDescent="0.3">
      <c r="A429" s="65" t="s">
        <v>1171</v>
      </c>
      <c r="B429" s="25" t="s">
        <v>151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  <c r="AD429" s="24">
        <v>0</v>
      </c>
      <c r="AE429" s="24">
        <v>0</v>
      </c>
      <c r="AF429" s="24">
        <v>0</v>
      </c>
      <c r="AG429" s="24">
        <v>0</v>
      </c>
      <c r="AH429" s="24">
        <v>0</v>
      </c>
      <c r="AI429" s="24">
        <v>0</v>
      </c>
      <c r="AJ429" s="24">
        <v>0</v>
      </c>
      <c r="AK429" s="24">
        <v>0</v>
      </c>
      <c r="AL429" s="203">
        <v>0</v>
      </c>
    </row>
    <row r="430" spans="1:38" s="6" customFormat="1" ht="14.4" x14ac:dyDescent="0.3">
      <c r="A430" s="65" t="s">
        <v>1172</v>
      </c>
      <c r="B430" s="25" t="s">
        <v>152</v>
      </c>
      <c r="C430" s="24">
        <v>0</v>
      </c>
      <c r="D430" s="24">
        <v>0</v>
      </c>
      <c r="E430" s="24">
        <v>0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v>0</v>
      </c>
      <c r="AB430" s="24">
        <v>0</v>
      </c>
      <c r="AC430" s="24">
        <v>0</v>
      </c>
      <c r="AD430" s="24">
        <v>0</v>
      </c>
      <c r="AE430" s="24">
        <v>0</v>
      </c>
      <c r="AF430" s="24">
        <v>0</v>
      </c>
      <c r="AG430" s="24">
        <v>0</v>
      </c>
      <c r="AH430" s="24">
        <v>0</v>
      </c>
      <c r="AI430" s="24">
        <v>0</v>
      </c>
      <c r="AJ430" s="24">
        <v>0</v>
      </c>
      <c r="AK430" s="24">
        <v>0</v>
      </c>
      <c r="AL430" s="203">
        <v>0</v>
      </c>
    </row>
    <row r="431" spans="1:38" s="6" customFormat="1" ht="14.4" x14ac:dyDescent="0.3">
      <c r="A431" s="65" t="s">
        <v>1173</v>
      </c>
      <c r="B431" s="25" t="s">
        <v>153</v>
      </c>
      <c r="C431" s="24">
        <v>0</v>
      </c>
      <c r="D431" s="24">
        <v>0</v>
      </c>
      <c r="E431" s="24">
        <v>0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0</v>
      </c>
      <c r="Q431" s="24">
        <v>0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v>0</v>
      </c>
      <c r="AB431" s="24">
        <v>0</v>
      </c>
      <c r="AC431" s="24">
        <v>0</v>
      </c>
      <c r="AD431" s="24">
        <v>0</v>
      </c>
      <c r="AE431" s="24">
        <v>0</v>
      </c>
      <c r="AF431" s="24">
        <v>0</v>
      </c>
      <c r="AG431" s="24">
        <v>0</v>
      </c>
      <c r="AH431" s="24">
        <v>0</v>
      </c>
      <c r="AI431" s="24">
        <v>0</v>
      </c>
      <c r="AJ431" s="24">
        <v>0</v>
      </c>
      <c r="AK431" s="24">
        <v>0</v>
      </c>
      <c r="AL431" s="203">
        <v>0</v>
      </c>
    </row>
    <row r="432" spans="1:38" s="6" customFormat="1" ht="14.4" x14ac:dyDescent="0.3">
      <c r="A432" s="65" t="s">
        <v>1174</v>
      </c>
      <c r="B432" s="25" t="s">
        <v>154</v>
      </c>
      <c r="C432" s="24">
        <v>0</v>
      </c>
      <c r="D432" s="24">
        <v>0</v>
      </c>
      <c r="E432" s="24">
        <v>0</v>
      </c>
      <c r="F432" s="24">
        <v>0</v>
      </c>
      <c r="G432" s="24">
        <v>0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  <c r="AD432" s="24">
        <v>0</v>
      </c>
      <c r="AE432" s="24">
        <v>0</v>
      </c>
      <c r="AF432" s="24">
        <v>0</v>
      </c>
      <c r="AG432" s="24">
        <v>0</v>
      </c>
      <c r="AH432" s="24">
        <v>0</v>
      </c>
      <c r="AI432" s="24">
        <v>0</v>
      </c>
      <c r="AJ432" s="24">
        <v>0</v>
      </c>
      <c r="AK432" s="24">
        <v>0</v>
      </c>
      <c r="AL432" s="203">
        <v>0</v>
      </c>
    </row>
    <row r="433" spans="1:38" s="6" customFormat="1" ht="14.4" x14ac:dyDescent="0.3">
      <c r="A433" s="65" t="s">
        <v>1175</v>
      </c>
      <c r="B433" s="25" t="s">
        <v>155</v>
      </c>
      <c r="C433" s="24">
        <v>0</v>
      </c>
      <c r="D433" s="24">
        <v>0</v>
      </c>
      <c r="E433" s="24">
        <v>0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0</v>
      </c>
      <c r="M433" s="24">
        <v>0</v>
      </c>
      <c r="N433" s="24">
        <v>0</v>
      </c>
      <c r="O433" s="24">
        <v>0</v>
      </c>
      <c r="P433" s="24">
        <v>0</v>
      </c>
      <c r="Q433" s="24">
        <v>0</v>
      </c>
      <c r="R433" s="24">
        <v>0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  <c r="AD433" s="24">
        <v>0</v>
      </c>
      <c r="AE433" s="24">
        <v>0</v>
      </c>
      <c r="AF433" s="24">
        <v>0</v>
      </c>
      <c r="AG433" s="24">
        <v>0</v>
      </c>
      <c r="AH433" s="24">
        <v>0</v>
      </c>
      <c r="AI433" s="24">
        <v>0</v>
      </c>
      <c r="AJ433" s="24">
        <v>0</v>
      </c>
      <c r="AK433" s="24">
        <v>0</v>
      </c>
      <c r="AL433" s="203">
        <v>0</v>
      </c>
    </row>
    <row r="434" spans="1:38" s="6" customFormat="1" ht="14.4" x14ac:dyDescent="0.3">
      <c r="A434" s="65" t="s">
        <v>1176</v>
      </c>
      <c r="B434" s="25" t="s">
        <v>70</v>
      </c>
      <c r="C434" s="24">
        <v>0</v>
      </c>
      <c r="D434" s="24">
        <v>0</v>
      </c>
      <c r="E434" s="24">
        <v>0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0</v>
      </c>
      <c r="Q434" s="24">
        <v>0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  <c r="AD434" s="24">
        <v>0</v>
      </c>
      <c r="AE434" s="24">
        <v>0</v>
      </c>
      <c r="AF434" s="24">
        <v>0</v>
      </c>
      <c r="AG434" s="24">
        <v>0</v>
      </c>
      <c r="AH434" s="24">
        <v>0</v>
      </c>
      <c r="AI434" s="24">
        <v>0</v>
      </c>
      <c r="AJ434" s="24">
        <v>0</v>
      </c>
      <c r="AK434" s="24">
        <v>0</v>
      </c>
      <c r="AL434" s="203">
        <v>0</v>
      </c>
    </row>
    <row r="435" spans="1:38" s="6" customFormat="1" ht="14.4" x14ac:dyDescent="0.3">
      <c r="A435" s="95" t="s">
        <v>1177</v>
      </c>
      <c r="B435" s="96" t="s">
        <v>214</v>
      </c>
      <c r="C435" s="97">
        <v>0</v>
      </c>
      <c r="D435" s="97">
        <v>0</v>
      </c>
      <c r="E435" s="97">
        <v>0</v>
      </c>
      <c r="F435" s="97">
        <v>0</v>
      </c>
      <c r="G435" s="97">
        <v>0</v>
      </c>
      <c r="H435" s="97">
        <v>0</v>
      </c>
      <c r="I435" s="97">
        <v>0</v>
      </c>
      <c r="J435" s="97">
        <v>0</v>
      </c>
      <c r="K435" s="97">
        <v>0</v>
      </c>
      <c r="L435" s="97">
        <v>0</v>
      </c>
      <c r="M435" s="97">
        <v>0</v>
      </c>
      <c r="N435" s="97">
        <v>0</v>
      </c>
      <c r="O435" s="97">
        <v>0</v>
      </c>
      <c r="P435" s="97">
        <v>0</v>
      </c>
      <c r="Q435" s="97">
        <v>0</v>
      </c>
      <c r="R435" s="97">
        <v>0</v>
      </c>
      <c r="S435" s="97">
        <v>0</v>
      </c>
      <c r="T435" s="97">
        <v>0</v>
      </c>
      <c r="U435" s="97">
        <v>0</v>
      </c>
      <c r="V435" s="97">
        <v>0</v>
      </c>
      <c r="W435" s="97">
        <v>0</v>
      </c>
      <c r="X435" s="97">
        <v>0</v>
      </c>
      <c r="Y435" s="97">
        <v>0</v>
      </c>
      <c r="Z435" s="97">
        <v>0</v>
      </c>
      <c r="AA435" s="97">
        <v>0</v>
      </c>
      <c r="AB435" s="97">
        <v>0</v>
      </c>
      <c r="AC435" s="97">
        <v>0</v>
      </c>
      <c r="AD435" s="97">
        <v>0</v>
      </c>
      <c r="AE435" s="97">
        <v>0</v>
      </c>
      <c r="AF435" s="97">
        <v>0</v>
      </c>
      <c r="AG435" s="97">
        <v>0</v>
      </c>
      <c r="AH435" s="97">
        <v>0</v>
      </c>
      <c r="AI435" s="97">
        <v>0</v>
      </c>
      <c r="AJ435" s="97">
        <v>0</v>
      </c>
      <c r="AK435" s="97">
        <v>0</v>
      </c>
      <c r="AL435" s="204">
        <v>0</v>
      </c>
    </row>
    <row r="436" spans="1:38" s="6" customFormat="1" ht="14.4" x14ac:dyDescent="0.3">
      <c r="A436" s="65" t="s">
        <v>1178</v>
      </c>
      <c r="B436" s="25" t="s">
        <v>143</v>
      </c>
      <c r="C436" s="24">
        <v>0</v>
      </c>
      <c r="D436" s="24">
        <v>0</v>
      </c>
      <c r="E436" s="24">
        <v>0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  <c r="AD436" s="24">
        <v>0</v>
      </c>
      <c r="AE436" s="24">
        <v>0</v>
      </c>
      <c r="AF436" s="24">
        <v>0</v>
      </c>
      <c r="AG436" s="24">
        <v>0</v>
      </c>
      <c r="AH436" s="24">
        <v>0</v>
      </c>
      <c r="AI436" s="24">
        <v>0</v>
      </c>
      <c r="AJ436" s="24">
        <v>0</v>
      </c>
      <c r="AK436" s="24">
        <v>0</v>
      </c>
      <c r="AL436" s="203">
        <v>0</v>
      </c>
    </row>
    <row r="437" spans="1:38" s="6" customFormat="1" ht="14.4" x14ac:dyDescent="0.3">
      <c r="A437" s="65" t="s">
        <v>1179</v>
      </c>
      <c r="B437" s="25" t="s">
        <v>144</v>
      </c>
      <c r="C437" s="24">
        <v>0</v>
      </c>
      <c r="D437" s="24">
        <v>0</v>
      </c>
      <c r="E437" s="24">
        <v>0</v>
      </c>
      <c r="F437" s="24">
        <v>0</v>
      </c>
      <c r="G437" s="24">
        <v>0</v>
      </c>
      <c r="H437" s="24">
        <v>0</v>
      </c>
      <c r="I437" s="24">
        <v>0</v>
      </c>
      <c r="J437" s="24">
        <v>0</v>
      </c>
      <c r="K437" s="24">
        <v>0</v>
      </c>
      <c r="L437" s="24">
        <v>0</v>
      </c>
      <c r="M437" s="24">
        <v>0</v>
      </c>
      <c r="N437" s="24">
        <v>0</v>
      </c>
      <c r="O437" s="24">
        <v>0</v>
      </c>
      <c r="P437" s="24">
        <v>0</v>
      </c>
      <c r="Q437" s="24">
        <v>0</v>
      </c>
      <c r="R437" s="24">
        <v>0</v>
      </c>
      <c r="S437" s="24">
        <v>0</v>
      </c>
      <c r="T437" s="24">
        <v>0</v>
      </c>
      <c r="U437" s="24">
        <v>0</v>
      </c>
      <c r="V437" s="24">
        <v>0</v>
      </c>
      <c r="W437" s="24">
        <v>0</v>
      </c>
      <c r="X437" s="24">
        <v>0</v>
      </c>
      <c r="Y437" s="24">
        <v>0</v>
      </c>
      <c r="Z437" s="24">
        <v>0</v>
      </c>
      <c r="AA437" s="24">
        <v>0</v>
      </c>
      <c r="AB437" s="24">
        <v>0</v>
      </c>
      <c r="AC437" s="24">
        <v>0</v>
      </c>
      <c r="AD437" s="24">
        <v>0</v>
      </c>
      <c r="AE437" s="24">
        <v>0</v>
      </c>
      <c r="AF437" s="24">
        <v>0</v>
      </c>
      <c r="AG437" s="24">
        <v>0</v>
      </c>
      <c r="AH437" s="24">
        <v>0</v>
      </c>
      <c r="AI437" s="24">
        <v>0</v>
      </c>
      <c r="AJ437" s="24">
        <v>0</v>
      </c>
      <c r="AK437" s="24">
        <v>0</v>
      </c>
      <c r="AL437" s="203">
        <v>0</v>
      </c>
    </row>
    <row r="438" spans="1:38" s="6" customFormat="1" ht="14.4" x14ac:dyDescent="0.3">
      <c r="A438" s="65" t="s">
        <v>1180</v>
      </c>
      <c r="B438" s="25" t="s">
        <v>145</v>
      </c>
      <c r="C438" s="24">
        <v>0</v>
      </c>
      <c r="D438" s="24">
        <v>0</v>
      </c>
      <c r="E438" s="24">
        <v>0</v>
      </c>
      <c r="F438" s="24">
        <v>0</v>
      </c>
      <c r="G438" s="24">
        <v>0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  <c r="AD438" s="24">
        <v>0</v>
      </c>
      <c r="AE438" s="24">
        <v>0</v>
      </c>
      <c r="AF438" s="24">
        <v>0</v>
      </c>
      <c r="AG438" s="24">
        <v>0</v>
      </c>
      <c r="AH438" s="24">
        <v>0</v>
      </c>
      <c r="AI438" s="24">
        <v>0</v>
      </c>
      <c r="AJ438" s="24">
        <v>0</v>
      </c>
      <c r="AK438" s="24">
        <v>0</v>
      </c>
      <c r="AL438" s="203">
        <v>0</v>
      </c>
    </row>
    <row r="439" spans="1:38" s="6" customFormat="1" ht="14.4" x14ac:dyDescent="0.3">
      <c r="A439" s="65" t="s">
        <v>1181</v>
      </c>
      <c r="B439" s="25" t="s">
        <v>146</v>
      </c>
      <c r="C439" s="24">
        <v>0</v>
      </c>
      <c r="D439" s="24">
        <v>0</v>
      </c>
      <c r="E439" s="24">
        <v>0</v>
      </c>
      <c r="F439" s="24">
        <v>0</v>
      </c>
      <c r="G439" s="24">
        <v>0</v>
      </c>
      <c r="H439" s="24">
        <v>0</v>
      </c>
      <c r="I439" s="24">
        <v>0</v>
      </c>
      <c r="J439" s="24">
        <v>0</v>
      </c>
      <c r="K439" s="24">
        <v>0</v>
      </c>
      <c r="L439" s="24">
        <v>0</v>
      </c>
      <c r="M439" s="24">
        <v>0</v>
      </c>
      <c r="N439" s="24">
        <v>0</v>
      </c>
      <c r="O439" s="24">
        <v>0</v>
      </c>
      <c r="P439" s="24">
        <v>0</v>
      </c>
      <c r="Q439" s="24">
        <v>0</v>
      </c>
      <c r="R439" s="24">
        <v>0</v>
      </c>
      <c r="S439" s="24">
        <v>0</v>
      </c>
      <c r="T439" s="24">
        <v>0</v>
      </c>
      <c r="U439" s="24">
        <v>0</v>
      </c>
      <c r="V439" s="24">
        <v>0</v>
      </c>
      <c r="W439" s="24">
        <v>0</v>
      </c>
      <c r="X439" s="24">
        <v>0</v>
      </c>
      <c r="Y439" s="24">
        <v>0</v>
      </c>
      <c r="Z439" s="24">
        <v>0</v>
      </c>
      <c r="AA439" s="24">
        <v>0</v>
      </c>
      <c r="AB439" s="24">
        <v>0</v>
      </c>
      <c r="AC439" s="24">
        <v>0</v>
      </c>
      <c r="AD439" s="24">
        <v>0</v>
      </c>
      <c r="AE439" s="24">
        <v>0</v>
      </c>
      <c r="AF439" s="24">
        <v>0</v>
      </c>
      <c r="AG439" s="24">
        <v>0</v>
      </c>
      <c r="AH439" s="24">
        <v>0</v>
      </c>
      <c r="AI439" s="24">
        <v>0</v>
      </c>
      <c r="AJ439" s="24">
        <v>0</v>
      </c>
      <c r="AK439" s="24">
        <v>0</v>
      </c>
      <c r="AL439" s="203">
        <v>0</v>
      </c>
    </row>
    <row r="440" spans="1:38" s="6" customFormat="1" ht="14.4" x14ac:dyDescent="0.3">
      <c r="A440" s="65" t="s">
        <v>1182</v>
      </c>
      <c r="B440" s="25" t="s">
        <v>147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  <c r="AD440" s="24">
        <v>0</v>
      </c>
      <c r="AE440" s="24">
        <v>0</v>
      </c>
      <c r="AF440" s="24">
        <v>0</v>
      </c>
      <c r="AG440" s="24">
        <v>0</v>
      </c>
      <c r="AH440" s="24">
        <v>0</v>
      </c>
      <c r="AI440" s="24">
        <v>0</v>
      </c>
      <c r="AJ440" s="24">
        <v>0</v>
      </c>
      <c r="AK440" s="24">
        <v>0</v>
      </c>
      <c r="AL440" s="203">
        <v>0</v>
      </c>
    </row>
    <row r="441" spans="1:38" s="6" customFormat="1" ht="14.4" x14ac:dyDescent="0.3">
      <c r="A441" s="65" t="s">
        <v>1183</v>
      </c>
      <c r="B441" s="25" t="s">
        <v>148</v>
      </c>
      <c r="C441" s="24">
        <v>0</v>
      </c>
      <c r="D441" s="24">
        <v>0</v>
      </c>
      <c r="E441" s="24">
        <v>0</v>
      </c>
      <c r="F441" s="24">
        <v>0</v>
      </c>
      <c r="G441" s="24">
        <v>0</v>
      </c>
      <c r="H441" s="24">
        <v>0</v>
      </c>
      <c r="I441" s="24">
        <v>0</v>
      </c>
      <c r="J441" s="24">
        <v>0</v>
      </c>
      <c r="K441" s="24">
        <v>0</v>
      </c>
      <c r="L441" s="24">
        <v>0</v>
      </c>
      <c r="M441" s="24">
        <v>0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  <c r="AD441" s="24">
        <v>0</v>
      </c>
      <c r="AE441" s="24">
        <v>0</v>
      </c>
      <c r="AF441" s="24">
        <v>0</v>
      </c>
      <c r="AG441" s="24">
        <v>0</v>
      </c>
      <c r="AH441" s="24">
        <v>0</v>
      </c>
      <c r="AI441" s="24">
        <v>0</v>
      </c>
      <c r="AJ441" s="24">
        <v>0</v>
      </c>
      <c r="AK441" s="24">
        <v>0</v>
      </c>
      <c r="AL441" s="203">
        <v>0</v>
      </c>
    </row>
    <row r="442" spans="1:38" s="6" customFormat="1" ht="14.4" x14ac:dyDescent="0.3">
      <c r="A442" s="65" t="s">
        <v>1184</v>
      </c>
      <c r="B442" s="25" t="s">
        <v>149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  <c r="AD442" s="24">
        <v>0</v>
      </c>
      <c r="AE442" s="24">
        <v>0</v>
      </c>
      <c r="AF442" s="24">
        <v>0</v>
      </c>
      <c r="AG442" s="24">
        <v>0</v>
      </c>
      <c r="AH442" s="24">
        <v>0</v>
      </c>
      <c r="AI442" s="24">
        <v>0</v>
      </c>
      <c r="AJ442" s="24">
        <v>0</v>
      </c>
      <c r="AK442" s="24">
        <v>0</v>
      </c>
      <c r="AL442" s="203">
        <v>0</v>
      </c>
    </row>
    <row r="443" spans="1:38" s="6" customFormat="1" ht="14.4" x14ac:dyDescent="0.3">
      <c r="A443" s="65" t="s">
        <v>1185</v>
      </c>
      <c r="B443" s="25" t="s">
        <v>150</v>
      </c>
      <c r="C443" s="24">
        <v>0</v>
      </c>
      <c r="D443" s="24">
        <v>0</v>
      </c>
      <c r="E443" s="24">
        <v>0</v>
      </c>
      <c r="F443" s="24">
        <v>0</v>
      </c>
      <c r="G443" s="24">
        <v>0</v>
      </c>
      <c r="H443" s="24">
        <v>0</v>
      </c>
      <c r="I443" s="24">
        <v>0</v>
      </c>
      <c r="J443" s="24">
        <v>0</v>
      </c>
      <c r="K443" s="24">
        <v>0</v>
      </c>
      <c r="L443" s="24">
        <v>0</v>
      </c>
      <c r="M443" s="24">
        <v>0</v>
      </c>
      <c r="N443" s="24">
        <v>0</v>
      </c>
      <c r="O443" s="24">
        <v>0</v>
      </c>
      <c r="P443" s="24">
        <v>0</v>
      </c>
      <c r="Q443" s="24">
        <v>0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v>0</v>
      </c>
      <c r="AB443" s="24">
        <v>0</v>
      </c>
      <c r="AC443" s="24">
        <v>0</v>
      </c>
      <c r="AD443" s="24">
        <v>0</v>
      </c>
      <c r="AE443" s="24">
        <v>0</v>
      </c>
      <c r="AF443" s="24">
        <v>0</v>
      </c>
      <c r="AG443" s="24">
        <v>0</v>
      </c>
      <c r="AH443" s="24">
        <v>0</v>
      </c>
      <c r="AI443" s="24">
        <v>0</v>
      </c>
      <c r="AJ443" s="24">
        <v>0</v>
      </c>
      <c r="AK443" s="24">
        <v>0</v>
      </c>
      <c r="AL443" s="203">
        <v>0</v>
      </c>
    </row>
    <row r="444" spans="1:38" s="6" customFormat="1" ht="14.4" x14ac:dyDescent="0.3">
      <c r="A444" s="65" t="s">
        <v>1186</v>
      </c>
      <c r="B444" s="25" t="s">
        <v>151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4">
        <v>0</v>
      </c>
      <c r="L444" s="24">
        <v>0</v>
      </c>
      <c r="M444" s="24">
        <v>0</v>
      </c>
      <c r="N444" s="24">
        <v>0</v>
      </c>
      <c r="O444" s="24">
        <v>0</v>
      </c>
      <c r="P444" s="24">
        <v>0</v>
      </c>
      <c r="Q444" s="24">
        <v>0</v>
      </c>
      <c r="R444" s="24">
        <v>0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v>0</v>
      </c>
      <c r="AB444" s="24">
        <v>0</v>
      </c>
      <c r="AC444" s="24">
        <v>0</v>
      </c>
      <c r="AD444" s="24">
        <v>0</v>
      </c>
      <c r="AE444" s="24">
        <v>0</v>
      </c>
      <c r="AF444" s="24">
        <v>0</v>
      </c>
      <c r="AG444" s="24">
        <v>0</v>
      </c>
      <c r="AH444" s="24">
        <v>0</v>
      </c>
      <c r="AI444" s="24">
        <v>0</v>
      </c>
      <c r="AJ444" s="24">
        <v>0</v>
      </c>
      <c r="AK444" s="24">
        <v>0</v>
      </c>
      <c r="AL444" s="203">
        <v>0</v>
      </c>
    </row>
    <row r="445" spans="1:38" s="6" customFormat="1" ht="14.4" x14ac:dyDescent="0.3">
      <c r="A445" s="65" t="s">
        <v>1187</v>
      </c>
      <c r="B445" s="25" t="s">
        <v>152</v>
      </c>
      <c r="C445" s="24">
        <v>0</v>
      </c>
      <c r="D445" s="24">
        <v>0</v>
      </c>
      <c r="E445" s="24">
        <v>0</v>
      </c>
      <c r="F445" s="24">
        <v>0</v>
      </c>
      <c r="G445" s="24">
        <v>0</v>
      </c>
      <c r="H445" s="24">
        <v>0</v>
      </c>
      <c r="I445" s="24">
        <v>0</v>
      </c>
      <c r="J445" s="24">
        <v>0</v>
      </c>
      <c r="K445" s="24">
        <v>0</v>
      </c>
      <c r="L445" s="24">
        <v>0</v>
      </c>
      <c r="M445" s="24">
        <v>0</v>
      </c>
      <c r="N445" s="24">
        <v>0</v>
      </c>
      <c r="O445" s="24">
        <v>0</v>
      </c>
      <c r="P445" s="24">
        <v>0</v>
      </c>
      <c r="Q445" s="24">
        <v>0</v>
      </c>
      <c r="R445" s="24">
        <v>0</v>
      </c>
      <c r="S445" s="24">
        <v>0</v>
      </c>
      <c r="T445" s="24">
        <v>0</v>
      </c>
      <c r="U445" s="24">
        <v>0</v>
      </c>
      <c r="V445" s="24">
        <v>0</v>
      </c>
      <c r="W445" s="24">
        <v>0</v>
      </c>
      <c r="X445" s="24">
        <v>0</v>
      </c>
      <c r="Y445" s="24">
        <v>0</v>
      </c>
      <c r="Z445" s="24">
        <v>0</v>
      </c>
      <c r="AA445" s="24">
        <v>0</v>
      </c>
      <c r="AB445" s="24">
        <v>0</v>
      </c>
      <c r="AC445" s="24">
        <v>0</v>
      </c>
      <c r="AD445" s="24">
        <v>0</v>
      </c>
      <c r="AE445" s="24">
        <v>0</v>
      </c>
      <c r="AF445" s="24">
        <v>0</v>
      </c>
      <c r="AG445" s="24">
        <v>0</v>
      </c>
      <c r="AH445" s="24">
        <v>0</v>
      </c>
      <c r="AI445" s="24">
        <v>0</v>
      </c>
      <c r="AJ445" s="24">
        <v>0</v>
      </c>
      <c r="AK445" s="24">
        <v>0</v>
      </c>
      <c r="AL445" s="203">
        <v>0</v>
      </c>
    </row>
    <row r="446" spans="1:38" s="6" customFormat="1" ht="14.4" x14ac:dyDescent="0.3">
      <c r="A446" s="65" t="s">
        <v>1188</v>
      </c>
      <c r="B446" s="25" t="s">
        <v>153</v>
      </c>
      <c r="C446" s="24">
        <v>0</v>
      </c>
      <c r="D446" s="24">
        <v>0</v>
      </c>
      <c r="E446" s="24">
        <v>0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v>0</v>
      </c>
      <c r="AB446" s="24">
        <v>0</v>
      </c>
      <c r="AC446" s="24">
        <v>0</v>
      </c>
      <c r="AD446" s="24">
        <v>0</v>
      </c>
      <c r="AE446" s="24">
        <v>0</v>
      </c>
      <c r="AF446" s="24">
        <v>0</v>
      </c>
      <c r="AG446" s="24">
        <v>0</v>
      </c>
      <c r="AH446" s="24">
        <v>0</v>
      </c>
      <c r="AI446" s="24">
        <v>0</v>
      </c>
      <c r="AJ446" s="24">
        <v>0</v>
      </c>
      <c r="AK446" s="24">
        <v>0</v>
      </c>
      <c r="AL446" s="203">
        <v>0</v>
      </c>
    </row>
    <row r="447" spans="1:38" s="6" customFormat="1" ht="14.4" x14ac:dyDescent="0.3">
      <c r="A447" s="65" t="s">
        <v>1189</v>
      </c>
      <c r="B447" s="25" t="s">
        <v>154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v>0</v>
      </c>
      <c r="AB447" s="24">
        <v>0</v>
      </c>
      <c r="AC447" s="24">
        <v>0</v>
      </c>
      <c r="AD447" s="24">
        <v>0</v>
      </c>
      <c r="AE447" s="24">
        <v>0</v>
      </c>
      <c r="AF447" s="24">
        <v>0</v>
      </c>
      <c r="AG447" s="24">
        <v>0</v>
      </c>
      <c r="AH447" s="24">
        <v>0</v>
      </c>
      <c r="AI447" s="24">
        <v>0</v>
      </c>
      <c r="AJ447" s="24">
        <v>0</v>
      </c>
      <c r="AK447" s="24">
        <v>0</v>
      </c>
      <c r="AL447" s="203">
        <v>0</v>
      </c>
    </row>
    <row r="448" spans="1:38" s="6" customFormat="1" ht="14.4" x14ac:dyDescent="0.3">
      <c r="A448" s="65" t="s">
        <v>1190</v>
      </c>
      <c r="B448" s="25" t="s">
        <v>155</v>
      </c>
      <c r="C448" s="24">
        <v>0</v>
      </c>
      <c r="D448" s="24">
        <v>0</v>
      </c>
      <c r="E448" s="24">
        <v>0</v>
      </c>
      <c r="F448" s="24">
        <v>0</v>
      </c>
      <c r="G448" s="24">
        <v>0</v>
      </c>
      <c r="H448" s="24">
        <v>0</v>
      </c>
      <c r="I448" s="24">
        <v>0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  <c r="AD448" s="24">
        <v>0</v>
      </c>
      <c r="AE448" s="24">
        <v>0</v>
      </c>
      <c r="AF448" s="24">
        <v>0</v>
      </c>
      <c r="AG448" s="24">
        <v>0</v>
      </c>
      <c r="AH448" s="24">
        <v>0</v>
      </c>
      <c r="AI448" s="24">
        <v>0</v>
      </c>
      <c r="AJ448" s="24">
        <v>0</v>
      </c>
      <c r="AK448" s="24">
        <v>0</v>
      </c>
      <c r="AL448" s="203">
        <v>0</v>
      </c>
    </row>
    <row r="449" spans="1:38" s="6" customFormat="1" ht="14.4" x14ac:dyDescent="0.3">
      <c r="A449" s="65" t="s">
        <v>1191</v>
      </c>
      <c r="B449" s="25" t="s">
        <v>70</v>
      </c>
      <c r="C449" s="24">
        <v>0</v>
      </c>
      <c r="D449" s="24">
        <v>0</v>
      </c>
      <c r="E449" s="24">
        <v>0</v>
      </c>
      <c r="F449" s="24">
        <v>0</v>
      </c>
      <c r="G449" s="24">
        <v>0</v>
      </c>
      <c r="H449" s="24">
        <v>0</v>
      </c>
      <c r="I449" s="24">
        <v>0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0</v>
      </c>
      <c r="AC449" s="24">
        <v>0</v>
      </c>
      <c r="AD449" s="24">
        <v>0</v>
      </c>
      <c r="AE449" s="24">
        <v>0</v>
      </c>
      <c r="AF449" s="24">
        <v>0</v>
      </c>
      <c r="AG449" s="24">
        <v>0</v>
      </c>
      <c r="AH449" s="24">
        <v>0</v>
      </c>
      <c r="AI449" s="24">
        <v>0</v>
      </c>
      <c r="AJ449" s="24">
        <v>0</v>
      </c>
      <c r="AK449" s="24">
        <v>0</v>
      </c>
      <c r="AL449" s="203">
        <v>0</v>
      </c>
    </row>
    <row r="450" spans="1:38" s="6" customFormat="1" ht="14.4" x14ac:dyDescent="0.3">
      <c r="A450" s="95" t="s">
        <v>1192</v>
      </c>
      <c r="B450" s="96" t="s">
        <v>215</v>
      </c>
      <c r="C450" s="97">
        <v>0</v>
      </c>
      <c r="D450" s="97">
        <v>0</v>
      </c>
      <c r="E450" s="97">
        <v>0</v>
      </c>
      <c r="F450" s="97">
        <v>0</v>
      </c>
      <c r="G450" s="97">
        <v>0</v>
      </c>
      <c r="H450" s="97">
        <v>0</v>
      </c>
      <c r="I450" s="97">
        <v>0</v>
      </c>
      <c r="J450" s="97">
        <v>0</v>
      </c>
      <c r="K450" s="97">
        <v>0</v>
      </c>
      <c r="L450" s="97">
        <v>0</v>
      </c>
      <c r="M450" s="97">
        <v>0</v>
      </c>
      <c r="N450" s="97">
        <v>0</v>
      </c>
      <c r="O450" s="97">
        <v>0</v>
      </c>
      <c r="P450" s="97">
        <v>0</v>
      </c>
      <c r="Q450" s="97">
        <v>0</v>
      </c>
      <c r="R450" s="97">
        <v>0</v>
      </c>
      <c r="S450" s="97">
        <v>0</v>
      </c>
      <c r="T450" s="97">
        <v>0</v>
      </c>
      <c r="U450" s="97">
        <v>0</v>
      </c>
      <c r="V450" s="97">
        <v>0</v>
      </c>
      <c r="W450" s="97">
        <v>0</v>
      </c>
      <c r="X450" s="97">
        <v>0</v>
      </c>
      <c r="Y450" s="97">
        <v>0</v>
      </c>
      <c r="Z450" s="97">
        <v>0</v>
      </c>
      <c r="AA450" s="97">
        <v>0</v>
      </c>
      <c r="AB450" s="97">
        <v>0</v>
      </c>
      <c r="AC450" s="97">
        <v>0</v>
      </c>
      <c r="AD450" s="97">
        <v>0</v>
      </c>
      <c r="AE450" s="97">
        <v>0</v>
      </c>
      <c r="AF450" s="97">
        <v>0</v>
      </c>
      <c r="AG450" s="97">
        <v>0</v>
      </c>
      <c r="AH450" s="97">
        <v>0</v>
      </c>
      <c r="AI450" s="97">
        <v>0</v>
      </c>
      <c r="AJ450" s="97">
        <v>0</v>
      </c>
      <c r="AK450" s="97">
        <v>0</v>
      </c>
      <c r="AL450" s="204">
        <v>0</v>
      </c>
    </row>
    <row r="451" spans="1:38" s="6" customFormat="1" ht="14.4" collapsed="1" x14ac:dyDescent="0.3">
      <c r="A451" s="66" t="s">
        <v>64</v>
      </c>
      <c r="B451" s="30" t="s">
        <v>140</v>
      </c>
      <c r="C451" s="31">
        <v>0</v>
      </c>
      <c r="D451" s="31">
        <v>0</v>
      </c>
      <c r="E451" s="31">
        <v>0</v>
      </c>
      <c r="F451" s="31">
        <v>0</v>
      </c>
      <c r="G451" s="31">
        <v>0</v>
      </c>
      <c r="H451" s="31">
        <v>0</v>
      </c>
      <c r="I451" s="31">
        <v>0</v>
      </c>
      <c r="J451" s="31">
        <v>0</v>
      </c>
      <c r="K451" s="31">
        <v>0</v>
      </c>
      <c r="L451" s="31">
        <v>0</v>
      </c>
      <c r="M451" s="31">
        <v>0</v>
      </c>
      <c r="N451" s="31">
        <v>0</v>
      </c>
      <c r="O451" s="31">
        <v>0</v>
      </c>
      <c r="P451" s="31">
        <v>0</v>
      </c>
      <c r="Q451" s="31">
        <v>0</v>
      </c>
      <c r="R451" s="31">
        <v>0</v>
      </c>
      <c r="S451" s="31">
        <v>0</v>
      </c>
      <c r="T451" s="31">
        <v>0</v>
      </c>
      <c r="U451" s="31">
        <v>0</v>
      </c>
      <c r="V451" s="31">
        <v>0</v>
      </c>
      <c r="W451" s="31">
        <v>0</v>
      </c>
      <c r="X451" s="31">
        <v>0</v>
      </c>
      <c r="Y451" s="31">
        <v>0</v>
      </c>
      <c r="Z451" s="31">
        <v>0</v>
      </c>
      <c r="AA451" s="31">
        <v>0</v>
      </c>
      <c r="AB451" s="31">
        <v>0</v>
      </c>
      <c r="AC451" s="31">
        <v>0</v>
      </c>
      <c r="AD451" s="31">
        <v>0</v>
      </c>
      <c r="AE451" s="31">
        <v>0</v>
      </c>
      <c r="AF451" s="31">
        <v>0</v>
      </c>
      <c r="AG451" s="31">
        <v>0</v>
      </c>
      <c r="AH451" s="31">
        <v>0</v>
      </c>
      <c r="AI451" s="31">
        <v>0</v>
      </c>
      <c r="AJ451" s="31">
        <v>0</v>
      </c>
      <c r="AK451" s="31">
        <v>0</v>
      </c>
      <c r="AL451" s="205">
        <v>0</v>
      </c>
    </row>
    <row r="452" spans="1:38" s="6" customFormat="1" ht="14.4" x14ac:dyDescent="0.3">
      <c r="A452" s="65" t="s">
        <v>1193</v>
      </c>
      <c r="B452" s="25" t="s">
        <v>217</v>
      </c>
      <c r="C452" s="24">
        <v>734000035</v>
      </c>
      <c r="D452" s="24">
        <v>475909091</v>
      </c>
      <c r="E452" s="24">
        <v>221066600</v>
      </c>
      <c r="F452" s="24">
        <v>179911053</v>
      </c>
      <c r="G452" s="24">
        <v>372000000</v>
      </c>
      <c r="H452" s="24">
        <v>1638720000</v>
      </c>
      <c r="I452" s="24">
        <v>489591878</v>
      </c>
      <c r="J452" s="24">
        <v>161400000</v>
      </c>
      <c r="K452" s="24">
        <v>240000000</v>
      </c>
      <c r="L452" s="24">
        <v>358688888</v>
      </c>
      <c r="M452" s="24">
        <v>1259165814</v>
      </c>
      <c r="N452" s="24">
        <v>78000000</v>
      </c>
      <c r="O452" s="24">
        <v>293552830</v>
      </c>
      <c r="P452" s="24">
        <v>259636368</v>
      </c>
      <c r="Q452" s="24">
        <v>196814188</v>
      </c>
      <c r="R452" s="24">
        <v>46052945</v>
      </c>
      <c r="S452" s="24">
        <v>52727272</v>
      </c>
      <c r="T452" s="24">
        <v>965395101</v>
      </c>
      <c r="U452" s="24">
        <v>27100000</v>
      </c>
      <c r="V452" s="24">
        <v>308300000</v>
      </c>
      <c r="W452" s="24">
        <v>204000000</v>
      </c>
      <c r="X452" s="24">
        <v>338181821</v>
      </c>
      <c r="Y452" s="24">
        <v>220000000</v>
      </c>
      <c r="Z452" s="24">
        <v>314716969</v>
      </c>
      <c r="AA452" s="24">
        <v>952272727</v>
      </c>
      <c r="AB452" s="24">
        <v>480000000</v>
      </c>
      <c r="AC452" s="24">
        <v>291994902</v>
      </c>
      <c r="AD452" s="24">
        <v>1390350000</v>
      </c>
      <c r="AE452" s="24">
        <v>352309116</v>
      </c>
      <c r="AF452" s="24">
        <v>93717138</v>
      </c>
      <c r="AG452" s="24">
        <v>589090908</v>
      </c>
      <c r="AH452" s="24">
        <v>168300000</v>
      </c>
      <c r="AI452" s="24">
        <v>751593675</v>
      </c>
      <c r="AJ452" s="24">
        <v>4000000</v>
      </c>
      <c r="AK452" s="24">
        <v>995293650</v>
      </c>
      <c r="AL452" s="203">
        <v>15503852969</v>
      </c>
    </row>
    <row r="453" spans="1:38" s="6" customFormat="1" ht="14.4" x14ac:dyDescent="0.3">
      <c r="A453" s="65" t="s">
        <v>1194</v>
      </c>
      <c r="B453" s="25" t="s">
        <v>218</v>
      </c>
      <c r="C453" s="24">
        <v>1608070849</v>
      </c>
      <c r="D453" s="24">
        <v>5480957588</v>
      </c>
      <c r="E453" s="24">
        <v>591645407</v>
      </c>
      <c r="F453" s="24">
        <v>89429167</v>
      </c>
      <c r="G453" s="24">
        <v>3917551953</v>
      </c>
      <c r="H453" s="24">
        <v>8257099406</v>
      </c>
      <c r="I453" s="24">
        <v>1354212470</v>
      </c>
      <c r="J453" s="24">
        <v>750359671</v>
      </c>
      <c r="K453" s="24">
        <v>2438969643</v>
      </c>
      <c r="L453" s="24">
        <v>5046920563</v>
      </c>
      <c r="M453" s="24">
        <v>2824313369</v>
      </c>
      <c r="N453" s="24">
        <v>3469222943</v>
      </c>
      <c r="O453" s="24">
        <v>2199479122</v>
      </c>
      <c r="P453" s="24">
        <v>1373535725</v>
      </c>
      <c r="Q453" s="24">
        <v>595276759</v>
      </c>
      <c r="R453" s="24">
        <v>2286853777</v>
      </c>
      <c r="S453" s="24">
        <v>283142297</v>
      </c>
      <c r="T453" s="24">
        <v>2752483645</v>
      </c>
      <c r="U453" s="24">
        <v>0</v>
      </c>
      <c r="V453" s="24">
        <v>6780701507</v>
      </c>
      <c r="W453" s="24">
        <v>1945106287</v>
      </c>
      <c r="X453" s="24">
        <v>1283522547</v>
      </c>
      <c r="Y453" s="24">
        <v>2119032795</v>
      </c>
      <c r="Z453" s="24">
        <v>386081087</v>
      </c>
      <c r="AA453" s="24">
        <v>5188928867</v>
      </c>
      <c r="AB453" s="24">
        <v>3640951299</v>
      </c>
      <c r="AC453" s="24">
        <v>10509314984</v>
      </c>
      <c r="AD453" s="24">
        <v>7825273954</v>
      </c>
      <c r="AE453" s="24">
        <v>3980188519</v>
      </c>
      <c r="AF453" s="24">
        <v>4499528161</v>
      </c>
      <c r="AG453" s="24">
        <v>2526279951</v>
      </c>
      <c r="AH453" s="24">
        <v>3099839689</v>
      </c>
      <c r="AI453" s="24">
        <v>1188562546</v>
      </c>
      <c r="AJ453" s="24">
        <v>1980388146</v>
      </c>
      <c r="AK453" s="24">
        <v>820493837</v>
      </c>
      <c r="AL453" s="203">
        <v>103093718530</v>
      </c>
    </row>
    <row r="454" spans="1:38" s="6" customFormat="1" ht="14.4" x14ac:dyDescent="0.3">
      <c r="A454" s="65" t="s">
        <v>1195</v>
      </c>
      <c r="B454" s="25" t="s">
        <v>219</v>
      </c>
      <c r="C454" s="24">
        <v>303793968</v>
      </c>
      <c r="D454" s="24">
        <v>356769661</v>
      </c>
      <c r="E454" s="24">
        <v>307825386</v>
      </c>
      <c r="F454" s="24">
        <v>375823467</v>
      </c>
      <c r="G454" s="24">
        <v>813663210</v>
      </c>
      <c r="H454" s="24">
        <v>2677525648</v>
      </c>
      <c r="I454" s="24">
        <v>308903000</v>
      </c>
      <c r="J454" s="24">
        <v>95548112</v>
      </c>
      <c r="K454" s="24">
        <v>484469363</v>
      </c>
      <c r="L454" s="24">
        <v>366458912</v>
      </c>
      <c r="M454" s="24">
        <v>300548014</v>
      </c>
      <c r="N454" s="24">
        <v>377050625</v>
      </c>
      <c r="O454" s="24">
        <v>898305308</v>
      </c>
      <c r="P454" s="24">
        <v>347305346</v>
      </c>
      <c r="Q454" s="24">
        <v>138681692</v>
      </c>
      <c r="R454" s="24">
        <v>385291861</v>
      </c>
      <c r="S454" s="24">
        <v>153794725</v>
      </c>
      <c r="T454" s="24">
        <v>449034775</v>
      </c>
      <c r="U454" s="24">
        <v>13829238</v>
      </c>
      <c r="V454" s="24">
        <v>500860638</v>
      </c>
      <c r="W454" s="24">
        <v>468699686</v>
      </c>
      <c r="X454" s="24">
        <v>595659798</v>
      </c>
      <c r="Y454" s="24">
        <v>640809696</v>
      </c>
      <c r="Z454" s="24">
        <v>329599512</v>
      </c>
      <c r="AA454" s="24">
        <v>3432605416</v>
      </c>
      <c r="AB454" s="24">
        <v>361111306</v>
      </c>
      <c r="AC454" s="24">
        <v>2514656321</v>
      </c>
      <c r="AD454" s="24">
        <v>933373898</v>
      </c>
      <c r="AE454" s="24">
        <v>429791649</v>
      </c>
      <c r="AF454" s="24">
        <v>792627852</v>
      </c>
      <c r="AG454" s="24">
        <v>670335917</v>
      </c>
      <c r="AH454" s="24">
        <v>171808058</v>
      </c>
      <c r="AI454" s="24">
        <v>745035220</v>
      </c>
      <c r="AJ454" s="24">
        <v>461808556</v>
      </c>
      <c r="AK454" s="24">
        <v>276297654</v>
      </c>
      <c r="AL454" s="203">
        <v>22479703488</v>
      </c>
    </row>
    <row r="455" spans="1:38" s="6" customFormat="1" ht="14.4" x14ac:dyDescent="0.3">
      <c r="A455" s="65" t="s">
        <v>1196</v>
      </c>
      <c r="B455" s="25" t="s">
        <v>220</v>
      </c>
      <c r="C455" s="24">
        <v>9570452</v>
      </c>
      <c r="D455" s="24">
        <v>92103016</v>
      </c>
      <c r="E455" s="24">
        <v>18595336</v>
      </c>
      <c r="F455" s="24">
        <v>123069953</v>
      </c>
      <c r="G455" s="24">
        <v>652066291</v>
      </c>
      <c r="H455" s="24">
        <v>971797444</v>
      </c>
      <c r="I455" s="24">
        <v>242121724</v>
      </c>
      <c r="J455" s="24">
        <v>470278141</v>
      </c>
      <c r="K455" s="24">
        <v>17409335</v>
      </c>
      <c r="L455" s="24">
        <v>2829218648</v>
      </c>
      <c r="M455" s="24">
        <v>405943350</v>
      </c>
      <c r="N455" s="24">
        <v>30732223</v>
      </c>
      <c r="O455" s="24">
        <v>66929153</v>
      </c>
      <c r="P455" s="24">
        <v>51113483</v>
      </c>
      <c r="Q455" s="24">
        <v>34062452</v>
      </c>
      <c r="R455" s="24">
        <v>35770035</v>
      </c>
      <c r="S455" s="24">
        <v>39764711</v>
      </c>
      <c r="T455" s="24">
        <v>55513929</v>
      </c>
      <c r="U455" s="24">
        <v>142854</v>
      </c>
      <c r="V455" s="24">
        <v>1132366006</v>
      </c>
      <c r="W455" s="24">
        <v>41972265</v>
      </c>
      <c r="X455" s="24">
        <v>117956917</v>
      </c>
      <c r="Y455" s="24">
        <v>1595663</v>
      </c>
      <c r="Z455" s="24">
        <v>86743545</v>
      </c>
      <c r="AA455" s="24">
        <v>163312986</v>
      </c>
      <c r="AB455" s="24">
        <v>364440234</v>
      </c>
      <c r="AC455" s="24">
        <v>2369669205</v>
      </c>
      <c r="AD455" s="24">
        <v>397039917</v>
      </c>
      <c r="AE455" s="24">
        <v>345074338</v>
      </c>
      <c r="AF455" s="24">
        <v>998077275</v>
      </c>
      <c r="AG455" s="24">
        <v>490255958</v>
      </c>
      <c r="AH455" s="24">
        <v>554533277</v>
      </c>
      <c r="AI455" s="24">
        <v>2568920637</v>
      </c>
      <c r="AJ455" s="24">
        <v>1575102300</v>
      </c>
      <c r="AK455" s="24">
        <v>783199768</v>
      </c>
      <c r="AL455" s="203">
        <v>18136462821</v>
      </c>
    </row>
    <row r="456" spans="1:38" s="6" customFormat="1" ht="14.4" x14ac:dyDescent="0.3">
      <c r="A456" s="65" t="s">
        <v>1197</v>
      </c>
      <c r="B456" s="25" t="s">
        <v>221</v>
      </c>
      <c r="C456" s="24">
        <v>311741129</v>
      </c>
      <c r="D456" s="24">
        <v>0</v>
      </c>
      <c r="E456" s="24">
        <v>50000</v>
      </c>
      <c r="F456" s="24">
        <v>402149</v>
      </c>
      <c r="G456" s="24">
        <v>13473</v>
      </c>
      <c r="H456" s="24">
        <v>200000</v>
      </c>
      <c r="I456" s="24">
        <v>0</v>
      </c>
      <c r="J456" s="24">
        <v>600000</v>
      </c>
      <c r="K456" s="24">
        <v>3420547</v>
      </c>
      <c r="L456" s="24">
        <v>0</v>
      </c>
      <c r="M456" s="24">
        <v>9513673</v>
      </c>
      <c r="N456" s="24">
        <v>100000</v>
      </c>
      <c r="O456" s="24">
        <v>0</v>
      </c>
      <c r="P456" s="24">
        <v>4287000</v>
      </c>
      <c r="Q456" s="24">
        <v>0</v>
      </c>
      <c r="R456" s="24">
        <v>0</v>
      </c>
      <c r="S456" s="24">
        <v>150000</v>
      </c>
      <c r="T456" s="24">
        <v>79195812</v>
      </c>
      <c r="U456" s="24">
        <v>0</v>
      </c>
      <c r="V456" s="24">
        <v>0</v>
      </c>
      <c r="W456" s="24">
        <v>0</v>
      </c>
      <c r="X456" s="24">
        <v>0</v>
      </c>
      <c r="Y456" s="24">
        <v>4972341</v>
      </c>
      <c r="Z456" s="24">
        <v>0</v>
      </c>
      <c r="AA456" s="24">
        <v>33938504</v>
      </c>
      <c r="AB456" s="24">
        <v>50000</v>
      </c>
      <c r="AC456" s="24">
        <v>3487256</v>
      </c>
      <c r="AD456" s="24">
        <v>9500000</v>
      </c>
      <c r="AE456" s="24">
        <v>0</v>
      </c>
      <c r="AF456" s="24">
        <v>309273</v>
      </c>
      <c r="AG456" s="24">
        <v>400000</v>
      </c>
      <c r="AH456" s="24">
        <v>0</v>
      </c>
      <c r="AI456" s="24">
        <v>400000</v>
      </c>
      <c r="AJ456" s="24">
        <v>0</v>
      </c>
      <c r="AK456" s="24">
        <v>246196</v>
      </c>
      <c r="AL456" s="203">
        <v>462977353</v>
      </c>
    </row>
    <row r="457" spans="1:38" s="6" customFormat="1" ht="14.4" x14ac:dyDescent="0.3">
      <c r="A457" s="65" t="s">
        <v>1198</v>
      </c>
      <c r="B457" s="25" t="s">
        <v>222</v>
      </c>
      <c r="C457" s="24">
        <v>138078645</v>
      </c>
      <c r="D457" s="24">
        <v>111066327</v>
      </c>
      <c r="E457" s="24">
        <v>18048230</v>
      </c>
      <c r="F457" s="24">
        <v>3675636</v>
      </c>
      <c r="G457" s="24">
        <v>183042812</v>
      </c>
      <c r="H457" s="24">
        <v>218809977</v>
      </c>
      <c r="I457" s="24">
        <v>69247464</v>
      </c>
      <c r="J457" s="24">
        <v>35992721</v>
      </c>
      <c r="K457" s="24">
        <v>70767421</v>
      </c>
      <c r="L457" s="24">
        <v>105975777</v>
      </c>
      <c r="M457" s="24">
        <v>60935374</v>
      </c>
      <c r="N457" s="24">
        <v>65181935</v>
      </c>
      <c r="O457" s="24">
        <v>53283857</v>
      </c>
      <c r="P457" s="24">
        <v>198200891</v>
      </c>
      <c r="Q457" s="24">
        <v>16646138</v>
      </c>
      <c r="R457" s="24">
        <v>63516749</v>
      </c>
      <c r="S457" s="24">
        <v>3863637</v>
      </c>
      <c r="T457" s="24">
        <v>161971050</v>
      </c>
      <c r="U457" s="24">
        <v>0</v>
      </c>
      <c r="V457" s="24">
        <v>498278860</v>
      </c>
      <c r="W457" s="24">
        <v>162683440</v>
      </c>
      <c r="X457" s="24">
        <v>167833800</v>
      </c>
      <c r="Y457" s="24">
        <v>83809966</v>
      </c>
      <c r="Z457" s="24">
        <v>14320984</v>
      </c>
      <c r="AA457" s="24">
        <v>444089890</v>
      </c>
      <c r="AB457" s="24">
        <v>79133648</v>
      </c>
      <c r="AC457" s="24">
        <v>5277809705</v>
      </c>
      <c r="AD457" s="24">
        <v>149724767</v>
      </c>
      <c r="AE457" s="24">
        <v>192201939</v>
      </c>
      <c r="AF457" s="24">
        <v>176143462</v>
      </c>
      <c r="AG457" s="24">
        <v>159978183</v>
      </c>
      <c r="AH457" s="24">
        <v>16051139</v>
      </c>
      <c r="AI457" s="24">
        <v>0</v>
      </c>
      <c r="AJ457" s="24">
        <v>143242845</v>
      </c>
      <c r="AK457" s="24">
        <v>6323965</v>
      </c>
      <c r="AL457" s="203">
        <v>9149931234</v>
      </c>
    </row>
    <row r="458" spans="1:38" s="6" customFormat="1" ht="14.4" x14ac:dyDescent="0.3">
      <c r="A458" s="65" t="s">
        <v>1199</v>
      </c>
      <c r="B458" s="25" t="s">
        <v>223</v>
      </c>
      <c r="C458" s="24">
        <v>123318531</v>
      </c>
      <c r="D458" s="24">
        <v>267589353</v>
      </c>
      <c r="E458" s="24">
        <v>38285780</v>
      </c>
      <c r="F458" s="24">
        <v>18258268</v>
      </c>
      <c r="G458" s="24">
        <v>184305032</v>
      </c>
      <c r="H458" s="24">
        <v>560429956</v>
      </c>
      <c r="I458" s="24">
        <v>189425572</v>
      </c>
      <c r="J458" s="24">
        <v>20443269</v>
      </c>
      <c r="K458" s="24">
        <v>111641056</v>
      </c>
      <c r="L458" s="24">
        <v>189475492</v>
      </c>
      <c r="M458" s="24">
        <v>152341588</v>
      </c>
      <c r="N458" s="24">
        <v>597300216</v>
      </c>
      <c r="O458" s="24">
        <v>120979976</v>
      </c>
      <c r="P458" s="24">
        <v>0</v>
      </c>
      <c r="Q458" s="24">
        <v>0</v>
      </c>
      <c r="R458" s="24">
        <v>111097968</v>
      </c>
      <c r="S458" s="24">
        <v>0</v>
      </c>
      <c r="T458" s="24">
        <v>0</v>
      </c>
      <c r="U458" s="24">
        <v>0</v>
      </c>
      <c r="V458" s="24">
        <v>269000901</v>
      </c>
      <c r="W458" s="24">
        <v>94360289</v>
      </c>
      <c r="X458" s="24">
        <v>10000000</v>
      </c>
      <c r="Y458" s="24">
        <v>0</v>
      </c>
      <c r="Z458" s="24">
        <v>28658708</v>
      </c>
      <c r="AA458" s="24">
        <v>555000000</v>
      </c>
      <c r="AB458" s="24">
        <v>468711776</v>
      </c>
      <c r="AC458" s="24">
        <v>934257806</v>
      </c>
      <c r="AD458" s="24">
        <v>479310628</v>
      </c>
      <c r="AE458" s="24">
        <v>345334364</v>
      </c>
      <c r="AF458" s="24">
        <v>486509662</v>
      </c>
      <c r="AG458" s="24">
        <v>429623288</v>
      </c>
      <c r="AH458" s="24">
        <v>118863576</v>
      </c>
      <c r="AI458" s="24">
        <v>5037648</v>
      </c>
      <c r="AJ458" s="24">
        <v>79767915</v>
      </c>
      <c r="AK458" s="24">
        <v>20657042</v>
      </c>
      <c r="AL458" s="203">
        <v>7009985660</v>
      </c>
    </row>
    <row r="459" spans="1:38" s="6" customFormat="1" ht="14.4" x14ac:dyDescent="0.3">
      <c r="A459" s="65" t="s">
        <v>1200</v>
      </c>
      <c r="B459" s="25" t="s">
        <v>224</v>
      </c>
      <c r="C459" s="24">
        <v>5150087</v>
      </c>
      <c r="D459" s="24">
        <v>1156300429</v>
      </c>
      <c r="E459" s="24">
        <v>1544011</v>
      </c>
      <c r="F459" s="24">
        <v>3425434</v>
      </c>
      <c r="G459" s="24">
        <v>22844176</v>
      </c>
      <c r="H459" s="24">
        <v>0</v>
      </c>
      <c r="I459" s="24">
        <v>24922146</v>
      </c>
      <c r="J459" s="24">
        <v>219696</v>
      </c>
      <c r="K459" s="24">
        <v>149303363</v>
      </c>
      <c r="L459" s="24">
        <v>18734843</v>
      </c>
      <c r="M459" s="24">
        <v>24458108</v>
      </c>
      <c r="N459" s="24">
        <v>175682807</v>
      </c>
      <c r="O459" s="24">
        <v>97519937</v>
      </c>
      <c r="P459" s="24">
        <v>0</v>
      </c>
      <c r="Q459" s="24">
        <v>0</v>
      </c>
      <c r="R459" s="24">
        <v>93100363</v>
      </c>
      <c r="S459" s="24">
        <v>1579933</v>
      </c>
      <c r="T459" s="24">
        <v>0</v>
      </c>
      <c r="U459" s="24">
        <v>0</v>
      </c>
      <c r="V459" s="24">
        <v>63343709</v>
      </c>
      <c r="W459" s="24">
        <v>307234</v>
      </c>
      <c r="X459" s="24">
        <v>361873920</v>
      </c>
      <c r="Y459" s="24">
        <v>0</v>
      </c>
      <c r="Z459" s="24">
        <v>5368652</v>
      </c>
      <c r="AA459" s="24">
        <v>75624141</v>
      </c>
      <c r="AB459" s="24">
        <v>115757624</v>
      </c>
      <c r="AC459" s="24">
        <v>1729968783</v>
      </c>
      <c r="AD459" s="24">
        <v>403631663</v>
      </c>
      <c r="AE459" s="24">
        <v>70000000</v>
      </c>
      <c r="AF459" s="24">
        <v>30827852</v>
      </c>
      <c r="AG459" s="24">
        <v>143140689</v>
      </c>
      <c r="AH459" s="24">
        <v>161307939</v>
      </c>
      <c r="AI459" s="24">
        <v>43174770</v>
      </c>
      <c r="AJ459" s="24">
        <v>51291507</v>
      </c>
      <c r="AK459" s="24">
        <v>164604368</v>
      </c>
      <c r="AL459" s="203">
        <v>5195008184</v>
      </c>
    </row>
    <row r="460" spans="1:38" s="6" customFormat="1" ht="14.4" x14ac:dyDescent="0.3">
      <c r="A460" s="65" t="s">
        <v>1201</v>
      </c>
      <c r="B460" s="25" t="s">
        <v>178</v>
      </c>
      <c r="C460" s="24">
        <v>317896384</v>
      </c>
      <c r="D460" s="24">
        <v>158150366</v>
      </c>
      <c r="E460" s="24">
        <v>2400000</v>
      </c>
      <c r="F460" s="24">
        <v>3327272</v>
      </c>
      <c r="G460" s="24">
        <v>163277192</v>
      </c>
      <c r="H460" s="24">
        <v>1031477644</v>
      </c>
      <c r="I460" s="24">
        <v>0</v>
      </c>
      <c r="J460" s="24">
        <v>24400040</v>
      </c>
      <c r="K460" s="24">
        <v>330260751</v>
      </c>
      <c r="L460" s="24">
        <v>456458183</v>
      </c>
      <c r="M460" s="24">
        <v>136177373</v>
      </c>
      <c r="N460" s="24">
        <v>363640320</v>
      </c>
      <c r="O460" s="24">
        <v>579082751</v>
      </c>
      <c r="P460" s="24">
        <v>249530676</v>
      </c>
      <c r="Q460" s="24">
        <v>107044000</v>
      </c>
      <c r="R460" s="24">
        <v>317731864</v>
      </c>
      <c r="S460" s="24">
        <v>0</v>
      </c>
      <c r="T460" s="24">
        <v>419744548</v>
      </c>
      <c r="U460" s="24">
        <v>6409092</v>
      </c>
      <c r="V460" s="24">
        <v>844937077</v>
      </c>
      <c r="W460" s="24">
        <v>137370715</v>
      </c>
      <c r="X460" s="24">
        <v>6172873</v>
      </c>
      <c r="Y460" s="24">
        <v>117006192</v>
      </c>
      <c r="Z460" s="24">
        <v>0</v>
      </c>
      <c r="AA460" s="24">
        <v>498647328</v>
      </c>
      <c r="AB460" s="24">
        <v>363779757</v>
      </c>
      <c r="AC460" s="24">
        <v>1216227303</v>
      </c>
      <c r="AD460" s="24">
        <v>1225345762</v>
      </c>
      <c r="AE460" s="24">
        <v>59454840</v>
      </c>
      <c r="AF460" s="24">
        <v>1493230896</v>
      </c>
      <c r="AG460" s="24">
        <v>355333517</v>
      </c>
      <c r="AH460" s="24">
        <v>165821076</v>
      </c>
      <c r="AI460" s="24">
        <v>225967233</v>
      </c>
      <c r="AJ460" s="24">
        <v>189532268</v>
      </c>
      <c r="AK460" s="24">
        <v>46980751</v>
      </c>
      <c r="AL460" s="203">
        <v>11612816044</v>
      </c>
    </row>
    <row r="461" spans="1:38" s="6" customFormat="1" ht="14.4" x14ac:dyDescent="0.3">
      <c r="A461" s="65" t="s">
        <v>1202</v>
      </c>
      <c r="B461" s="25" t="s">
        <v>225</v>
      </c>
      <c r="C461" s="24">
        <v>36238812</v>
      </c>
      <c r="D461" s="24">
        <v>209654230</v>
      </c>
      <c r="E461" s="24">
        <v>7192727</v>
      </c>
      <c r="F461" s="24">
        <v>4530536</v>
      </c>
      <c r="G461" s="24">
        <v>163000096</v>
      </c>
      <c r="H461" s="24">
        <v>461290743</v>
      </c>
      <c r="I461" s="24">
        <v>66476708</v>
      </c>
      <c r="J461" s="24">
        <v>8949092</v>
      </c>
      <c r="K461" s="24">
        <v>78677731</v>
      </c>
      <c r="L461" s="24">
        <v>124272729</v>
      </c>
      <c r="M461" s="24">
        <v>508655971</v>
      </c>
      <c r="N461" s="24">
        <v>163476514</v>
      </c>
      <c r="O461" s="24">
        <v>116230235</v>
      </c>
      <c r="P461" s="24">
        <v>23890761</v>
      </c>
      <c r="Q461" s="24">
        <v>84329091</v>
      </c>
      <c r="R461" s="24">
        <v>42082323</v>
      </c>
      <c r="S461" s="24">
        <v>500000</v>
      </c>
      <c r="T461" s="24">
        <v>441343588</v>
      </c>
      <c r="U461" s="24">
        <v>102927</v>
      </c>
      <c r="V461" s="24">
        <v>10889911656</v>
      </c>
      <c r="W461" s="24">
        <v>101728459</v>
      </c>
      <c r="X461" s="24">
        <v>3436364</v>
      </c>
      <c r="Y461" s="24">
        <v>151410050</v>
      </c>
      <c r="Z461" s="24">
        <v>14476415</v>
      </c>
      <c r="AA461" s="24">
        <v>1448472415</v>
      </c>
      <c r="AB461" s="24">
        <v>77167569</v>
      </c>
      <c r="AC461" s="24">
        <v>538104682</v>
      </c>
      <c r="AD461" s="24">
        <v>1289773485</v>
      </c>
      <c r="AE461" s="24">
        <v>994681136</v>
      </c>
      <c r="AF461" s="24">
        <v>422597556</v>
      </c>
      <c r="AG461" s="24">
        <v>27816385610</v>
      </c>
      <c r="AH461" s="24">
        <v>16950791</v>
      </c>
      <c r="AI461" s="24">
        <v>38335206</v>
      </c>
      <c r="AJ461" s="24">
        <v>399462042</v>
      </c>
      <c r="AK461" s="24">
        <v>76541275</v>
      </c>
      <c r="AL461" s="203">
        <v>46820329525</v>
      </c>
    </row>
    <row r="462" spans="1:38" s="6" customFormat="1" ht="14.4" x14ac:dyDescent="0.3">
      <c r="A462" s="65" t="s">
        <v>1203</v>
      </c>
      <c r="B462" s="25" t="s">
        <v>226</v>
      </c>
      <c r="C462" s="24">
        <v>1080506887</v>
      </c>
      <c r="D462" s="24">
        <v>1346125544</v>
      </c>
      <c r="E462" s="24">
        <v>307706151</v>
      </c>
      <c r="F462" s="24">
        <v>855979883</v>
      </c>
      <c r="G462" s="24">
        <v>1806777595</v>
      </c>
      <c r="H462" s="24">
        <v>5473415731</v>
      </c>
      <c r="I462" s="24">
        <v>948969099</v>
      </c>
      <c r="J462" s="24">
        <v>289860550</v>
      </c>
      <c r="K462" s="24">
        <v>1144243101</v>
      </c>
      <c r="L462" s="24">
        <v>2017887195</v>
      </c>
      <c r="M462" s="24">
        <v>2636381937</v>
      </c>
      <c r="N462" s="24">
        <v>2294848540</v>
      </c>
      <c r="O462" s="24">
        <v>1975314192</v>
      </c>
      <c r="P462" s="24">
        <v>1048607134</v>
      </c>
      <c r="Q462" s="24">
        <v>510419348</v>
      </c>
      <c r="R462" s="24">
        <v>1274790219</v>
      </c>
      <c r="S462" s="24">
        <v>441732379</v>
      </c>
      <c r="T462" s="24">
        <v>2197253418</v>
      </c>
      <c r="U462" s="24">
        <v>26436238</v>
      </c>
      <c r="V462" s="24">
        <v>3137701721</v>
      </c>
      <c r="W462" s="24">
        <v>1252839415</v>
      </c>
      <c r="X462" s="24">
        <v>269276243</v>
      </c>
      <c r="Y462" s="24">
        <v>1584217640</v>
      </c>
      <c r="Z462" s="24">
        <v>229053299</v>
      </c>
      <c r="AA462" s="24">
        <v>6019176108</v>
      </c>
      <c r="AB462" s="24">
        <v>1640345344</v>
      </c>
      <c r="AC462" s="24">
        <v>12608739246</v>
      </c>
      <c r="AD462" s="24">
        <v>4141651586</v>
      </c>
      <c r="AE462" s="24">
        <v>1313673514</v>
      </c>
      <c r="AF462" s="24">
        <v>2937977259</v>
      </c>
      <c r="AG462" s="24">
        <v>1281286994</v>
      </c>
      <c r="AH462" s="24">
        <v>707565615</v>
      </c>
      <c r="AI462" s="24">
        <v>1544453461</v>
      </c>
      <c r="AJ462" s="24">
        <v>409943255</v>
      </c>
      <c r="AK462" s="24">
        <v>146760772</v>
      </c>
      <c r="AL462" s="203">
        <v>66901916613</v>
      </c>
    </row>
    <row r="463" spans="1:38" s="6" customFormat="1" ht="14.4" x14ac:dyDescent="0.3">
      <c r="A463" s="95" t="s">
        <v>1204</v>
      </c>
      <c r="B463" s="96" t="s">
        <v>216</v>
      </c>
      <c r="C463" s="97">
        <v>4668365779</v>
      </c>
      <c r="D463" s="97">
        <v>9654625605</v>
      </c>
      <c r="E463" s="97">
        <v>1514359628</v>
      </c>
      <c r="F463" s="97">
        <v>1657832818</v>
      </c>
      <c r="G463" s="97">
        <v>8278541830</v>
      </c>
      <c r="H463" s="97">
        <v>21290766549</v>
      </c>
      <c r="I463" s="97">
        <v>3693870061</v>
      </c>
      <c r="J463" s="97">
        <v>1858051292</v>
      </c>
      <c r="K463" s="97">
        <v>5069162311</v>
      </c>
      <c r="L463" s="97">
        <v>11514091230</v>
      </c>
      <c r="M463" s="97">
        <v>8318434571</v>
      </c>
      <c r="N463" s="97">
        <v>7615236123</v>
      </c>
      <c r="O463" s="97">
        <v>6400677361</v>
      </c>
      <c r="P463" s="97">
        <v>3556107384</v>
      </c>
      <c r="Q463" s="97">
        <v>1683273668</v>
      </c>
      <c r="R463" s="97">
        <v>4656288104</v>
      </c>
      <c r="S463" s="97">
        <v>977254954</v>
      </c>
      <c r="T463" s="97">
        <v>7521935866</v>
      </c>
      <c r="U463" s="97">
        <v>74020349</v>
      </c>
      <c r="V463" s="97">
        <v>24425402075</v>
      </c>
      <c r="W463" s="97">
        <v>4409067790</v>
      </c>
      <c r="X463" s="97">
        <v>3153914283</v>
      </c>
      <c r="Y463" s="97">
        <v>4922854343</v>
      </c>
      <c r="Z463" s="97">
        <v>1409019171</v>
      </c>
      <c r="AA463" s="97">
        <v>18812068382</v>
      </c>
      <c r="AB463" s="97">
        <v>7591448557</v>
      </c>
      <c r="AC463" s="97">
        <v>37994230193</v>
      </c>
      <c r="AD463" s="97">
        <v>18244975660</v>
      </c>
      <c r="AE463" s="97">
        <v>8082709415</v>
      </c>
      <c r="AF463" s="97">
        <v>11931546386</v>
      </c>
      <c r="AG463" s="97">
        <v>34462111015</v>
      </c>
      <c r="AH463" s="97">
        <v>5181041160</v>
      </c>
      <c r="AI463" s="97">
        <v>7111480396</v>
      </c>
      <c r="AJ463" s="97">
        <v>5294538834</v>
      </c>
      <c r="AK463" s="97">
        <v>3337399278</v>
      </c>
      <c r="AL463" s="204">
        <v>306366702421</v>
      </c>
    </row>
    <row r="464" spans="1:38" s="6" customFormat="1" ht="14.4" collapsed="1" x14ac:dyDescent="0.3">
      <c r="A464" s="66" t="s">
        <v>65</v>
      </c>
      <c r="B464" s="30" t="s">
        <v>122</v>
      </c>
      <c r="C464" s="31">
        <v>4668365779</v>
      </c>
      <c r="D464" s="31">
        <v>9654625605</v>
      </c>
      <c r="E464" s="31">
        <v>1514359628</v>
      </c>
      <c r="F464" s="31">
        <v>1657832818</v>
      </c>
      <c r="G464" s="31">
        <v>8278541830</v>
      </c>
      <c r="H464" s="31">
        <v>21290766549</v>
      </c>
      <c r="I464" s="31">
        <v>3693870061</v>
      </c>
      <c r="J464" s="31">
        <v>1858051292</v>
      </c>
      <c r="K464" s="31">
        <v>5069162311</v>
      </c>
      <c r="L464" s="31">
        <v>11514091230</v>
      </c>
      <c r="M464" s="31">
        <v>8318434571</v>
      </c>
      <c r="N464" s="31">
        <v>7615236123</v>
      </c>
      <c r="O464" s="31">
        <v>6400677361</v>
      </c>
      <c r="P464" s="31">
        <v>3556107384</v>
      </c>
      <c r="Q464" s="31">
        <v>1683273668</v>
      </c>
      <c r="R464" s="31">
        <v>4656288104</v>
      </c>
      <c r="S464" s="31">
        <v>977254954</v>
      </c>
      <c r="T464" s="31">
        <v>7521935866</v>
      </c>
      <c r="U464" s="31">
        <v>74020349</v>
      </c>
      <c r="V464" s="31">
        <v>24425402075</v>
      </c>
      <c r="W464" s="31">
        <v>4409067790</v>
      </c>
      <c r="X464" s="31">
        <v>3153914283</v>
      </c>
      <c r="Y464" s="31">
        <v>4922854343</v>
      </c>
      <c r="Z464" s="31">
        <v>1409019171</v>
      </c>
      <c r="AA464" s="31">
        <v>18812068382</v>
      </c>
      <c r="AB464" s="31">
        <v>7591448557</v>
      </c>
      <c r="AC464" s="31">
        <v>37994230193</v>
      </c>
      <c r="AD464" s="31">
        <v>18244975660</v>
      </c>
      <c r="AE464" s="31">
        <v>8082709415</v>
      </c>
      <c r="AF464" s="31">
        <v>11931546386</v>
      </c>
      <c r="AG464" s="31">
        <v>34462111015</v>
      </c>
      <c r="AH464" s="31">
        <v>5181041160</v>
      </c>
      <c r="AI464" s="31">
        <v>7111480396</v>
      </c>
      <c r="AJ464" s="31">
        <v>5294538834</v>
      </c>
      <c r="AK464" s="31">
        <v>3337399278</v>
      </c>
      <c r="AL464" s="205">
        <v>306366702421</v>
      </c>
    </row>
    <row r="465" spans="1:38" s="6" customFormat="1" ht="14.4" x14ac:dyDescent="0.3">
      <c r="A465" s="65" t="s">
        <v>1205</v>
      </c>
      <c r="B465" s="25" t="s">
        <v>228</v>
      </c>
      <c r="C465" s="24">
        <v>0</v>
      </c>
      <c r="D465" s="24">
        <v>0</v>
      </c>
      <c r="E465" s="24">
        <v>0</v>
      </c>
      <c r="F465" s="24">
        <v>0</v>
      </c>
      <c r="G465" s="24">
        <v>0</v>
      </c>
      <c r="H465" s="24">
        <v>23841076</v>
      </c>
      <c r="I465" s="24">
        <v>0</v>
      </c>
      <c r="J465" s="24">
        <v>0</v>
      </c>
      <c r="K465" s="24">
        <v>0</v>
      </c>
      <c r="L465" s="24">
        <v>0</v>
      </c>
      <c r="M465" s="24">
        <v>0</v>
      </c>
      <c r="N465" s="24">
        <v>1798269</v>
      </c>
      <c r="O465" s="24">
        <v>13786798</v>
      </c>
      <c r="P465" s="24">
        <v>0</v>
      </c>
      <c r="Q465" s="24">
        <v>0</v>
      </c>
      <c r="R465" s="24">
        <v>0</v>
      </c>
      <c r="S465" s="24">
        <v>0</v>
      </c>
      <c r="T465" s="24">
        <v>13010467</v>
      </c>
      <c r="U465" s="24">
        <v>0</v>
      </c>
      <c r="V465" s="24">
        <v>0</v>
      </c>
      <c r="W465" s="24">
        <v>0</v>
      </c>
      <c r="X465" s="24">
        <v>31013171</v>
      </c>
      <c r="Y465" s="24">
        <v>0</v>
      </c>
      <c r="Z465" s="24">
        <v>0</v>
      </c>
      <c r="AA465" s="24">
        <v>0</v>
      </c>
      <c r="AB465" s="24">
        <v>47833432</v>
      </c>
      <c r="AC465" s="24">
        <v>24011147</v>
      </c>
      <c r="AD465" s="24">
        <v>38750240</v>
      </c>
      <c r="AE465" s="24">
        <v>14809676</v>
      </c>
      <c r="AF465" s="24">
        <v>0</v>
      </c>
      <c r="AG465" s="24">
        <v>3646360</v>
      </c>
      <c r="AH465" s="24">
        <v>0</v>
      </c>
      <c r="AI465" s="24">
        <v>200128933</v>
      </c>
      <c r="AJ465" s="24">
        <v>5250000</v>
      </c>
      <c r="AK465" s="24">
        <v>45081357</v>
      </c>
      <c r="AL465" s="203">
        <v>462960926</v>
      </c>
    </row>
    <row r="466" spans="1:38" s="6" customFormat="1" ht="14.4" x14ac:dyDescent="0.3">
      <c r="A466" s="65" t="s">
        <v>1206</v>
      </c>
      <c r="B466" s="25" t="s">
        <v>229</v>
      </c>
      <c r="C466" s="24">
        <v>0</v>
      </c>
      <c r="D466" s="24">
        <v>0</v>
      </c>
      <c r="E466" s="24">
        <v>0</v>
      </c>
      <c r="F466" s="24">
        <v>0</v>
      </c>
      <c r="G466" s="24">
        <v>0</v>
      </c>
      <c r="H466" s="24">
        <v>53166421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64643171</v>
      </c>
      <c r="P466" s="24">
        <v>0</v>
      </c>
      <c r="Q466" s="24">
        <v>0</v>
      </c>
      <c r="R466" s="24">
        <v>33110291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21007013</v>
      </c>
      <c r="Y466" s="24">
        <v>0</v>
      </c>
      <c r="Z466" s="24">
        <v>0</v>
      </c>
      <c r="AA466" s="24">
        <v>0</v>
      </c>
      <c r="AB466" s="24">
        <v>0</v>
      </c>
      <c r="AC466" s="24">
        <v>0</v>
      </c>
      <c r="AD466" s="24">
        <v>0</v>
      </c>
      <c r="AE466" s="24">
        <v>0</v>
      </c>
      <c r="AF466" s="24">
        <v>0</v>
      </c>
      <c r="AG466" s="24">
        <v>0</v>
      </c>
      <c r="AH466" s="24">
        <v>0</v>
      </c>
      <c r="AI466" s="24">
        <v>0</v>
      </c>
      <c r="AJ466" s="24">
        <v>0</v>
      </c>
      <c r="AK466" s="24">
        <v>0</v>
      </c>
      <c r="AL466" s="203">
        <v>171926896</v>
      </c>
    </row>
    <row r="467" spans="1:38" s="6" customFormat="1" ht="14.4" x14ac:dyDescent="0.3">
      <c r="A467" s="65" t="s">
        <v>1207</v>
      </c>
      <c r="B467" s="25" t="s">
        <v>230</v>
      </c>
      <c r="C467" s="24">
        <v>16150122</v>
      </c>
      <c r="D467" s="24">
        <v>539782</v>
      </c>
      <c r="E467" s="24">
        <v>0</v>
      </c>
      <c r="F467" s="24">
        <v>0</v>
      </c>
      <c r="G467" s="24">
        <v>0</v>
      </c>
      <c r="H467" s="24">
        <v>0</v>
      </c>
      <c r="I467" s="24">
        <v>0</v>
      </c>
      <c r="J467" s="24">
        <v>0</v>
      </c>
      <c r="K467" s="24">
        <v>0</v>
      </c>
      <c r="L467" s="24">
        <v>0</v>
      </c>
      <c r="M467" s="24">
        <v>0</v>
      </c>
      <c r="N467" s="24">
        <v>0</v>
      </c>
      <c r="O467" s="24">
        <v>0</v>
      </c>
      <c r="P467" s="24">
        <v>0</v>
      </c>
      <c r="Q467" s="24">
        <v>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0</v>
      </c>
      <c r="Y467" s="24">
        <v>0</v>
      </c>
      <c r="Z467" s="24">
        <v>0</v>
      </c>
      <c r="AA467" s="24">
        <v>0</v>
      </c>
      <c r="AB467" s="24">
        <v>0</v>
      </c>
      <c r="AC467" s="24">
        <v>0</v>
      </c>
      <c r="AD467" s="24">
        <v>0</v>
      </c>
      <c r="AE467" s="24">
        <v>0</v>
      </c>
      <c r="AF467" s="24">
        <v>0</v>
      </c>
      <c r="AG467" s="24">
        <v>0</v>
      </c>
      <c r="AH467" s="24">
        <v>0</v>
      </c>
      <c r="AI467" s="24">
        <v>0</v>
      </c>
      <c r="AJ467" s="24">
        <v>0</v>
      </c>
      <c r="AK467" s="24">
        <v>0</v>
      </c>
      <c r="AL467" s="203">
        <v>16689904</v>
      </c>
    </row>
    <row r="468" spans="1:38" s="6" customFormat="1" ht="14.4" x14ac:dyDescent="0.3">
      <c r="A468" s="95" t="s">
        <v>1208</v>
      </c>
      <c r="B468" s="96" t="s">
        <v>171</v>
      </c>
      <c r="C468" s="97">
        <v>16150122</v>
      </c>
      <c r="D468" s="97">
        <v>539782</v>
      </c>
      <c r="E468" s="97">
        <v>0</v>
      </c>
      <c r="F468" s="97">
        <v>0</v>
      </c>
      <c r="G468" s="97">
        <v>0</v>
      </c>
      <c r="H468" s="97">
        <v>77007497</v>
      </c>
      <c r="I468" s="97">
        <v>0</v>
      </c>
      <c r="J468" s="97">
        <v>0</v>
      </c>
      <c r="K468" s="97">
        <v>0</v>
      </c>
      <c r="L468" s="97">
        <v>0</v>
      </c>
      <c r="M468" s="97">
        <v>0</v>
      </c>
      <c r="N468" s="97">
        <v>1798269</v>
      </c>
      <c r="O468" s="97">
        <v>78429969</v>
      </c>
      <c r="P468" s="97">
        <v>0</v>
      </c>
      <c r="Q468" s="97">
        <v>0</v>
      </c>
      <c r="R468" s="97">
        <v>33110291</v>
      </c>
      <c r="S468" s="97">
        <v>0</v>
      </c>
      <c r="T468" s="97">
        <v>13010467</v>
      </c>
      <c r="U468" s="97">
        <v>0</v>
      </c>
      <c r="V468" s="97">
        <v>0</v>
      </c>
      <c r="W468" s="97">
        <v>0</v>
      </c>
      <c r="X468" s="97">
        <v>52020184</v>
      </c>
      <c r="Y468" s="97">
        <v>0</v>
      </c>
      <c r="Z468" s="97">
        <v>0</v>
      </c>
      <c r="AA468" s="97">
        <v>0</v>
      </c>
      <c r="AB468" s="97">
        <v>47833432</v>
      </c>
      <c r="AC468" s="97">
        <v>24011147</v>
      </c>
      <c r="AD468" s="97">
        <v>38750240</v>
      </c>
      <c r="AE468" s="97">
        <v>14809676</v>
      </c>
      <c r="AF468" s="97">
        <v>0</v>
      </c>
      <c r="AG468" s="97">
        <v>3646360</v>
      </c>
      <c r="AH468" s="97">
        <v>0</v>
      </c>
      <c r="AI468" s="97">
        <v>200128933</v>
      </c>
      <c r="AJ468" s="97">
        <v>5250000</v>
      </c>
      <c r="AK468" s="97">
        <v>45081357</v>
      </c>
      <c r="AL468" s="204">
        <v>651577726</v>
      </c>
    </row>
    <row r="469" spans="1:38" s="6" customFormat="1" ht="14.4" x14ac:dyDescent="0.3">
      <c r="A469" s="65" t="s">
        <v>1209</v>
      </c>
      <c r="B469" s="25" t="s">
        <v>228</v>
      </c>
      <c r="C469" s="24">
        <v>0</v>
      </c>
      <c r="D469" s="24">
        <v>0</v>
      </c>
      <c r="E469" s="24">
        <v>0</v>
      </c>
      <c r="F469" s="24">
        <v>0</v>
      </c>
      <c r="G469" s="24">
        <v>35762329</v>
      </c>
      <c r="H469" s="24">
        <v>0</v>
      </c>
      <c r="I469" s="24">
        <v>0</v>
      </c>
      <c r="J469" s="24">
        <v>0</v>
      </c>
      <c r="K469" s="24">
        <v>0</v>
      </c>
      <c r="L469" s="24">
        <v>12511798</v>
      </c>
      <c r="M469" s="24">
        <v>0</v>
      </c>
      <c r="N469" s="24">
        <v>0</v>
      </c>
      <c r="O469" s="24">
        <v>0</v>
      </c>
      <c r="P469" s="24">
        <v>0</v>
      </c>
      <c r="Q469" s="24">
        <v>0</v>
      </c>
      <c r="R469" s="24">
        <v>0</v>
      </c>
      <c r="S469" s="24">
        <v>0</v>
      </c>
      <c r="T469" s="24">
        <v>827288</v>
      </c>
      <c r="U469" s="24">
        <v>0</v>
      </c>
      <c r="V469" s="24">
        <v>0</v>
      </c>
      <c r="W469" s="24">
        <v>1229717</v>
      </c>
      <c r="X469" s="24">
        <v>12501131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  <c r="AD469" s="24">
        <v>0</v>
      </c>
      <c r="AE469" s="24">
        <v>0</v>
      </c>
      <c r="AF469" s="24">
        <v>0</v>
      </c>
      <c r="AG469" s="24">
        <v>0</v>
      </c>
      <c r="AH469" s="24">
        <v>0</v>
      </c>
      <c r="AI469" s="24">
        <v>0</v>
      </c>
      <c r="AJ469" s="24">
        <v>0</v>
      </c>
      <c r="AK469" s="24">
        <v>0</v>
      </c>
      <c r="AL469" s="203">
        <v>62832263</v>
      </c>
    </row>
    <row r="470" spans="1:38" s="6" customFormat="1" ht="14.4" x14ac:dyDescent="0.3">
      <c r="A470" s="65" t="s">
        <v>1210</v>
      </c>
      <c r="B470" s="25" t="s">
        <v>229</v>
      </c>
      <c r="C470" s="24">
        <v>0</v>
      </c>
      <c r="D470" s="24">
        <v>0</v>
      </c>
      <c r="E470" s="24">
        <v>0</v>
      </c>
      <c r="F470" s="24">
        <v>0</v>
      </c>
      <c r="G470" s="24">
        <v>0</v>
      </c>
      <c r="H470" s="24">
        <v>0</v>
      </c>
      <c r="I470" s="24">
        <v>0</v>
      </c>
      <c r="J470" s="24">
        <v>0</v>
      </c>
      <c r="K470" s="24">
        <v>0</v>
      </c>
      <c r="L470" s="24">
        <v>0</v>
      </c>
      <c r="M470" s="24">
        <v>0</v>
      </c>
      <c r="N470" s="24">
        <v>0</v>
      </c>
      <c r="O470" s="24">
        <v>0</v>
      </c>
      <c r="P470" s="24">
        <v>0</v>
      </c>
      <c r="Q470" s="24">
        <v>0</v>
      </c>
      <c r="R470" s="24">
        <v>0</v>
      </c>
      <c r="S470" s="24">
        <v>0</v>
      </c>
      <c r="T470" s="24">
        <v>0</v>
      </c>
      <c r="U470" s="24">
        <v>0</v>
      </c>
      <c r="V470" s="24">
        <v>0</v>
      </c>
      <c r="W470" s="24">
        <v>0</v>
      </c>
      <c r="X470" s="24">
        <v>0</v>
      </c>
      <c r="Y470" s="24">
        <v>0</v>
      </c>
      <c r="Z470" s="24">
        <v>0</v>
      </c>
      <c r="AA470" s="24">
        <v>0</v>
      </c>
      <c r="AB470" s="24">
        <v>0</v>
      </c>
      <c r="AC470" s="24">
        <v>0</v>
      </c>
      <c r="AD470" s="24">
        <v>0</v>
      </c>
      <c r="AE470" s="24">
        <v>0</v>
      </c>
      <c r="AF470" s="24">
        <v>0</v>
      </c>
      <c r="AG470" s="24">
        <v>54627850</v>
      </c>
      <c r="AH470" s="24">
        <v>0</v>
      </c>
      <c r="AI470" s="24">
        <v>0</v>
      </c>
      <c r="AJ470" s="24">
        <v>0</v>
      </c>
      <c r="AK470" s="24">
        <v>0</v>
      </c>
      <c r="AL470" s="203">
        <v>54627850</v>
      </c>
    </row>
    <row r="471" spans="1:38" s="6" customFormat="1" ht="14.4" x14ac:dyDescent="0.3">
      <c r="A471" s="65" t="s">
        <v>1211</v>
      </c>
      <c r="B471" s="25" t="s">
        <v>231</v>
      </c>
      <c r="C471" s="24">
        <v>0</v>
      </c>
      <c r="D471" s="24">
        <v>0</v>
      </c>
      <c r="E471" s="24">
        <v>0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0</v>
      </c>
      <c r="O471" s="24">
        <v>0</v>
      </c>
      <c r="P471" s="24">
        <v>0</v>
      </c>
      <c r="Q471" s="24">
        <v>0</v>
      </c>
      <c r="R471" s="24">
        <v>0</v>
      </c>
      <c r="S471" s="24">
        <v>0</v>
      </c>
      <c r="T471" s="24">
        <v>250267308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0</v>
      </c>
      <c r="AA471" s="24">
        <v>0</v>
      </c>
      <c r="AB471" s="24">
        <v>0</v>
      </c>
      <c r="AC471" s="24">
        <v>0</v>
      </c>
      <c r="AD471" s="24">
        <v>0</v>
      </c>
      <c r="AE471" s="24">
        <v>0</v>
      </c>
      <c r="AF471" s="24">
        <v>0</v>
      </c>
      <c r="AG471" s="24">
        <v>0</v>
      </c>
      <c r="AH471" s="24">
        <v>0</v>
      </c>
      <c r="AI471" s="24">
        <v>0</v>
      </c>
      <c r="AJ471" s="24">
        <v>0</v>
      </c>
      <c r="AK471" s="24">
        <v>0</v>
      </c>
      <c r="AL471" s="203">
        <v>250267308</v>
      </c>
    </row>
    <row r="472" spans="1:38" s="6" customFormat="1" ht="14.4" x14ac:dyDescent="0.3">
      <c r="A472" s="95" t="s">
        <v>1212</v>
      </c>
      <c r="B472" s="96" t="s">
        <v>174</v>
      </c>
      <c r="C472" s="97">
        <v>0</v>
      </c>
      <c r="D472" s="97">
        <v>0</v>
      </c>
      <c r="E472" s="97">
        <v>0</v>
      </c>
      <c r="F472" s="97">
        <v>0</v>
      </c>
      <c r="G472" s="97">
        <v>35762329</v>
      </c>
      <c r="H472" s="97">
        <v>0</v>
      </c>
      <c r="I472" s="97">
        <v>0</v>
      </c>
      <c r="J472" s="97">
        <v>0</v>
      </c>
      <c r="K472" s="97">
        <v>0</v>
      </c>
      <c r="L472" s="97">
        <v>12511798</v>
      </c>
      <c r="M472" s="97">
        <v>0</v>
      </c>
      <c r="N472" s="97">
        <v>0</v>
      </c>
      <c r="O472" s="97">
        <v>0</v>
      </c>
      <c r="P472" s="97">
        <v>0</v>
      </c>
      <c r="Q472" s="97">
        <v>0</v>
      </c>
      <c r="R472" s="97">
        <v>0</v>
      </c>
      <c r="S472" s="97">
        <v>0</v>
      </c>
      <c r="T472" s="97">
        <v>251094596</v>
      </c>
      <c r="U472" s="97">
        <v>0</v>
      </c>
      <c r="V472" s="97">
        <v>0</v>
      </c>
      <c r="W472" s="97">
        <v>1229717</v>
      </c>
      <c r="X472" s="97">
        <v>12501131</v>
      </c>
      <c r="Y472" s="97">
        <v>0</v>
      </c>
      <c r="Z472" s="97">
        <v>0</v>
      </c>
      <c r="AA472" s="97">
        <v>0</v>
      </c>
      <c r="AB472" s="97">
        <v>0</v>
      </c>
      <c r="AC472" s="97">
        <v>0</v>
      </c>
      <c r="AD472" s="97">
        <v>0</v>
      </c>
      <c r="AE472" s="97">
        <v>0</v>
      </c>
      <c r="AF472" s="97">
        <v>0</v>
      </c>
      <c r="AG472" s="97">
        <v>54627850</v>
      </c>
      <c r="AH472" s="97">
        <v>0</v>
      </c>
      <c r="AI472" s="97">
        <v>0</v>
      </c>
      <c r="AJ472" s="97">
        <v>0</v>
      </c>
      <c r="AK472" s="97">
        <v>0</v>
      </c>
      <c r="AL472" s="204">
        <v>367727421</v>
      </c>
    </row>
    <row r="473" spans="1:38" s="6" customFormat="1" ht="14.4" x14ac:dyDescent="0.3">
      <c r="A473" s="65" t="s">
        <v>1213</v>
      </c>
      <c r="B473" s="25" t="s">
        <v>232</v>
      </c>
      <c r="C473" s="24">
        <v>0</v>
      </c>
      <c r="D473" s="24">
        <v>0</v>
      </c>
      <c r="E473" s="24">
        <v>0</v>
      </c>
      <c r="F473" s="24">
        <v>0</v>
      </c>
      <c r="G473" s="24">
        <v>0</v>
      </c>
      <c r="H473" s="24">
        <v>0</v>
      </c>
      <c r="I473" s="24">
        <v>0</v>
      </c>
      <c r="J473" s="24">
        <v>0</v>
      </c>
      <c r="K473" s="24">
        <v>0</v>
      </c>
      <c r="L473" s="24">
        <v>0</v>
      </c>
      <c r="M473" s="24">
        <v>0</v>
      </c>
      <c r="N473" s="24">
        <v>0</v>
      </c>
      <c r="O473" s="24">
        <v>0</v>
      </c>
      <c r="P473" s="24">
        <v>0</v>
      </c>
      <c r="Q473" s="24">
        <v>0</v>
      </c>
      <c r="R473" s="24">
        <v>0</v>
      </c>
      <c r="S473" s="24">
        <v>0</v>
      </c>
      <c r="T473" s="24">
        <v>0</v>
      </c>
      <c r="U473" s="24">
        <v>0</v>
      </c>
      <c r="V473" s="24">
        <v>0</v>
      </c>
      <c r="W473" s="24">
        <v>0</v>
      </c>
      <c r="X473" s="24">
        <v>0</v>
      </c>
      <c r="Y473" s="24">
        <v>0</v>
      </c>
      <c r="Z473" s="24">
        <v>0</v>
      </c>
      <c r="AA473" s="24">
        <v>0</v>
      </c>
      <c r="AB473" s="24">
        <v>0</v>
      </c>
      <c r="AC473" s="24">
        <v>0</v>
      </c>
      <c r="AD473" s="24">
        <v>0</v>
      </c>
      <c r="AE473" s="24">
        <v>0</v>
      </c>
      <c r="AF473" s="24">
        <v>0</v>
      </c>
      <c r="AG473" s="24">
        <v>0</v>
      </c>
      <c r="AH473" s="24">
        <v>0</v>
      </c>
      <c r="AI473" s="24">
        <v>0</v>
      </c>
      <c r="AJ473" s="24">
        <v>0</v>
      </c>
      <c r="AK473" s="24">
        <v>0</v>
      </c>
      <c r="AL473" s="203">
        <v>0</v>
      </c>
    </row>
    <row r="474" spans="1:38" s="6" customFormat="1" ht="14.4" x14ac:dyDescent="0.3">
      <c r="A474" s="95" t="s">
        <v>1214</v>
      </c>
      <c r="B474" s="96" t="s">
        <v>180</v>
      </c>
      <c r="C474" s="97">
        <v>0</v>
      </c>
      <c r="D474" s="97">
        <v>0</v>
      </c>
      <c r="E474" s="97">
        <v>0</v>
      </c>
      <c r="F474" s="97">
        <v>0</v>
      </c>
      <c r="G474" s="97">
        <v>0</v>
      </c>
      <c r="H474" s="97">
        <v>0</v>
      </c>
      <c r="I474" s="97">
        <v>0</v>
      </c>
      <c r="J474" s="97">
        <v>0</v>
      </c>
      <c r="K474" s="97">
        <v>0</v>
      </c>
      <c r="L474" s="97">
        <v>0</v>
      </c>
      <c r="M474" s="97">
        <v>0</v>
      </c>
      <c r="N474" s="97">
        <v>0</v>
      </c>
      <c r="O474" s="97">
        <v>0</v>
      </c>
      <c r="P474" s="97">
        <v>0</v>
      </c>
      <c r="Q474" s="97">
        <v>0</v>
      </c>
      <c r="R474" s="97">
        <v>0</v>
      </c>
      <c r="S474" s="97">
        <v>0</v>
      </c>
      <c r="T474" s="97">
        <v>0</v>
      </c>
      <c r="U474" s="97">
        <v>0</v>
      </c>
      <c r="V474" s="97">
        <v>0</v>
      </c>
      <c r="W474" s="97">
        <v>0</v>
      </c>
      <c r="X474" s="97">
        <v>0</v>
      </c>
      <c r="Y474" s="97">
        <v>0</v>
      </c>
      <c r="Z474" s="97">
        <v>0</v>
      </c>
      <c r="AA474" s="97">
        <v>0</v>
      </c>
      <c r="AB474" s="97">
        <v>0</v>
      </c>
      <c r="AC474" s="97">
        <v>0</v>
      </c>
      <c r="AD474" s="97">
        <v>0</v>
      </c>
      <c r="AE474" s="97">
        <v>0</v>
      </c>
      <c r="AF474" s="97">
        <v>0</v>
      </c>
      <c r="AG474" s="97">
        <v>0</v>
      </c>
      <c r="AH474" s="97">
        <v>0</v>
      </c>
      <c r="AI474" s="97">
        <v>0</v>
      </c>
      <c r="AJ474" s="97">
        <v>0</v>
      </c>
      <c r="AK474" s="97">
        <v>0</v>
      </c>
      <c r="AL474" s="204">
        <v>0</v>
      </c>
    </row>
    <row r="475" spans="1:38" s="6" customFormat="1" ht="14.4" x14ac:dyDescent="0.3">
      <c r="A475" s="65" t="s">
        <v>1215</v>
      </c>
      <c r="B475" s="25" t="s">
        <v>233</v>
      </c>
      <c r="C475" s="24">
        <v>4809091</v>
      </c>
      <c r="D475" s="24">
        <v>0</v>
      </c>
      <c r="E475" s="24">
        <v>0</v>
      </c>
      <c r="F475" s="24">
        <v>100000</v>
      </c>
      <c r="G475" s="24">
        <v>0</v>
      </c>
      <c r="H475" s="24">
        <v>13410952</v>
      </c>
      <c r="I475" s="24">
        <v>41739632</v>
      </c>
      <c r="J475" s="24">
        <v>0</v>
      </c>
      <c r="K475" s="24">
        <v>0</v>
      </c>
      <c r="L475" s="24">
        <v>0</v>
      </c>
      <c r="M475" s="24">
        <v>0</v>
      </c>
      <c r="N475" s="24">
        <v>0</v>
      </c>
      <c r="O475" s="24">
        <v>0</v>
      </c>
      <c r="P475" s="24">
        <v>41109091</v>
      </c>
      <c r="Q475" s="24">
        <v>0</v>
      </c>
      <c r="R475" s="24">
        <v>0</v>
      </c>
      <c r="S475" s="24">
        <v>800000</v>
      </c>
      <c r="T475" s="24">
        <v>0</v>
      </c>
      <c r="U475" s="24">
        <v>0</v>
      </c>
      <c r="V475" s="24">
        <v>0</v>
      </c>
      <c r="W475" s="24">
        <v>0</v>
      </c>
      <c r="X475" s="24">
        <v>16318182</v>
      </c>
      <c r="Y475" s="24">
        <v>0</v>
      </c>
      <c r="Z475" s="24">
        <v>590909</v>
      </c>
      <c r="AA475" s="24">
        <v>86636366</v>
      </c>
      <c r="AB475" s="24">
        <v>0</v>
      </c>
      <c r="AC475" s="24">
        <v>0</v>
      </c>
      <c r="AD475" s="24">
        <v>0</v>
      </c>
      <c r="AE475" s="24">
        <v>0</v>
      </c>
      <c r="AF475" s="24">
        <v>940909</v>
      </c>
      <c r="AG475" s="24">
        <v>0</v>
      </c>
      <c r="AH475" s="24">
        <v>0</v>
      </c>
      <c r="AI475" s="24">
        <v>0</v>
      </c>
      <c r="AJ475" s="24">
        <v>0</v>
      </c>
      <c r="AK475" s="24">
        <v>0</v>
      </c>
      <c r="AL475" s="203">
        <v>206455132</v>
      </c>
    </row>
    <row r="476" spans="1:38" s="6" customFormat="1" ht="14.4" x14ac:dyDescent="0.3">
      <c r="A476" s="65" t="s">
        <v>1216</v>
      </c>
      <c r="B476" s="25" t="s">
        <v>4</v>
      </c>
      <c r="C476" s="24">
        <v>0</v>
      </c>
      <c r="D476" s="24">
        <v>0</v>
      </c>
      <c r="E476" s="24">
        <v>0</v>
      </c>
      <c r="F476" s="24">
        <v>0</v>
      </c>
      <c r="G476" s="24">
        <v>0</v>
      </c>
      <c r="H476" s="24">
        <v>0</v>
      </c>
      <c r="I476" s="24">
        <v>0</v>
      </c>
      <c r="J476" s="24">
        <v>0</v>
      </c>
      <c r="K476" s="24">
        <v>0</v>
      </c>
      <c r="L476" s="24">
        <v>0</v>
      </c>
      <c r="M476" s="24">
        <v>0</v>
      </c>
      <c r="N476" s="24">
        <v>0</v>
      </c>
      <c r="O476" s="24">
        <v>0</v>
      </c>
      <c r="P476" s="24">
        <v>0</v>
      </c>
      <c r="Q476" s="24">
        <v>0</v>
      </c>
      <c r="R476" s="24">
        <v>0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v>0</v>
      </c>
      <c r="AB476" s="24">
        <v>0</v>
      </c>
      <c r="AC476" s="24">
        <v>0</v>
      </c>
      <c r="AD476" s="24">
        <v>0</v>
      </c>
      <c r="AE476" s="24">
        <v>0</v>
      </c>
      <c r="AF476" s="24">
        <v>0</v>
      </c>
      <c r="AG476" s="24">
        <v>0</v>
      </c>
      <c r="AH476" s="24">
        <v>0</v>
      </c>
      <c r="AI476" s="24">
        <v>0</v>
      </c>
      <c r="AJ476" s="24">
        <v>0</v>
      </c>
      <c r="AK476" s="24">
        <v>0</v>
      </c>
      <c r="AL476" s="203">
        <v>0</v>
      </c>
    </row>
    <row r="477" spans="1:38" s="6" customFormat="1" ht="14.4" x14ac:dyDescent="0.3">
      <c r="A477" s="65" t="s">
        <v>1217</v>
      </c>
      <c r="B477" s="25" t="s">
        <v>234</v>
      </c>
      <c r="C477" s="24">
        <v>0</v>
      </c>
      <c r="D477" s="24">
        <v>0</v>
      </c>
      <c r="E477" s="24">
        <v>0</v>
      </c>
      <c r="F477" s="24">
        <v>4408366</v>
      </c>
      <c r="G477" s="24">
        <v>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7778195</v>
      </c>
      <c r="W477" s="24">
        <v>0</v>
      </c>
      <c r="X477" s="24">
        <v>0</v>
      </c>
      <c r="Y477" s="24">
        <v>0</v>
      </c>
      <c r="Z477" s="24">
        <v>0</v>
      </c>
      <c r="AA477" s="24">
        <v>71692948</v>
      </c>
      <c r="AB477" s="24">
        <v>0</v>
      </c>
      <c r="AC477" s="24">
        <v>0</v>
      </c>
      <c r="AD477" s="24">
        <v>0</v>
      </c>
      <c r="AE477" s="24">
        <v>0</v>
      </c>
      <c r="AF477" s="24">
        <v>0</v>
      </c>
      <c r="AG477" s="24">
        <v>0</v>
      </c>
      <c r="AH477" s="24">
        <v>0</v>
      </c>
      <c r="AI477" s="24">
        <v>0</v>
      </c>
      <c r="AJ477" s="24">
        <v>0</v>
      </c>
      <c r="AK477" s="24">
        <v>0</v>
      </c>
      <c r="AL477" s="203">
        <v>83879509</v>
      </c>
    </row>
    <row r="478" spans="1:38" s="6" customFormat="1" ht="14.4" x14ac:dyDescent="0.3">
      <c r="A478" s="65" t="s">
        <v>1218</v>
      </c>
      <c r="B478" s="25" t="s">
        <v>223</v>
      </c>
      <c r="C478" s="24">
        <v>0</v>
      </c>
      <c r="D478" s="24">
        <v>0</v>
      </c>
      <c r="E478" s="24">
        <v>0</v>
      </c>
      <c r="F478" s="24">
        <v>3319388</v>
      </c>
      <c r="G478" s="24">
        <v>0</v>
      </c>
      <c r="H478" s="24">
        <v>0</v>
      </c>
      <c r="I478" s="24">
        <v>0</v>
      </c>
      <c r="J478" s="24">
        <v>0</v>
      </c>
      <c r="K478" s="24">
        <v>0</v>
      </c>
      <c r="L478" s="24">
        <v>0</v>
      </c>
      <c r="M478" s="24">
        <v>9292244</v>
      </c>
      <c r="N478" s="24">
        <v>0</v>
      </c>
      <c r="O478" s="24">
        <v>0</v>
      </c>
      <c r="P478" s="24">
        <v>0</v>
      </c>
      <c r="Q478" s="24">
        <v>0</v>
      </c>
      <c r="R478" s="24">
        <v>22774104</v>
      </c>
      <c r="S478" s="24">
        <v>0</v>
      </c>
      <c r="T478" s="24">
        <v>0</v>
      </c>
      <c r="U478" s="24">
        <v>0</v>
      </c>
      <c r="V478" s="24">
        <v>0</v>
      </c>
      <c r="W478" s="24">
        <v>0</v>
      </c>
      <c r="X478" s="24">
        <v>0</v>
      </c>
      <c r="Y478" s="24">
        <v>0</v>
      </c>
      <c r="Z478" s="24">
        <v>0</v>
      </c>
      <c r="AA478" s="24">
        <v>256000000</v>
      </c>
      <c r="AB478" s="24">
        <v>0</v>
      </c>
      <c r="AC478" s="24">
        <v>0</v>
      </c>
      <c r="AD478" s="24">
        <v>4855376</v>
      </c>
      <c r="AE478" s="24">
        <v>0</v>
      </c>
      <c r="AF478" s="24">
        <v>0</v>
      </c>
      <c r="AG478" s="24">
        <v>0</v>
      </c>
      <c r="AH478" s="24">
        <v>0</v>
      </c>
      <c r="AI478" s="24">
        <v>0</v>
      </c>
      <c r="AJ478" s="24">
        <v>0</v>
      </c>
      <c r="AK478" s="24">
        <v>0</v>
      </c>
      <c r="AL478" s="203">
        <v>296241112</v>
      </c>
    </row>
    <row r="479" spans="1:38" s="6" customFormat="1" ht="14.4" x14ac:dyDescent="0.3">
      <c r="A479" s="65" t="s">
        <v>1219</v>
      </c>
      <c r="B479" s="25" t="s">
        <v>235</v>
      </c>
      <c r="C479" s="24">
        <v>0</v>
      </c>
      <c r="D479" s="24">
        <v>0</v>
      </c>
      <c r="E479" s="24">
        <v>0</v>
      </c>
      <c r="F479" s="24">
        <v>0</v>
      </c>
      <c r="G479" s="24">
        <v>0</v>
      </c>
      <c r="H479" s="24">
        <v>0</v>
      </c>
      <c r="I479" s="24">
        <v>0</v>
      </c>
      <c r="J479" s="24">
        <v>0</v>
      </c>
      <c r="K479" s="24">
        <v>0</v>
      </c>
      <c r="L479" s="24">
        <v>0</v>
      </c>
      <c r="M479" s="24">
        <v>0</v>
      </c>
      <c r="N479" s="24">
        <v>0</v>
      </c>
      <c r="O479" s="24">
        <v>0</v>
      </c>
      <c r="P479" s="24">
        <v>0</v>
      </c>
      <c r="Q479" s="24">
        <v>0</v>
      </c>
      <c r="R479" s="24">
        <v>0</v>
      </c>
      <c r="S479" s="24">
        <v>0</v>
      </c>
      <c r="T479" s="24">
        <v>0</v>
      </c>
      <c r="U479" s="24">
        <v>0</v>
      </c>
      <c r="V479" s="24">
        <v>0</v>
      </c>
      <c r="W479" s="24">
        <v>0</v>
      </c>
      <c r="X479" s="24">
        <v>0</v>
      </c>
      <c r="Y479" s="24">
        <v>0</v>
      </c>
      <c r="Z479" s="24">
        <v>0</v>
      </c>
      <c r="AA479" s="24">
        <v>0</v>
      </c>
      <c r="AB479" s="24">
        <v>0</v>
      </c>
      <c r="AC479" s="24">
        <v>0</v>
      </c>
      <c r="AD479" s="24">
        <v>0</v>
      </c>
      <c r="AE479" s="24">
        <v>0</v>
      </c>
      <c r="AF479" s="24">
        <v>0</v>
      </c>
      <c r="AG479" s="24">
        <v>0</v>
      </c>
      <c r="AH479" s="24">
        <v>0</v>
      </c>
      <c r="AI479" s="24">
        <v>0</v>
      </c>
      <c r="AJ479" s="24">
        <v>0</v>
      </c>
      <c r="AK479" s="24">
        <v>0</v>
      </c>
      <c r="AL479" s="203">
        <v>0</v>
      </c>
    </row>
    <row r="480" spans="1:38" s="6" customFormat="1" ht="14.4" x14ac:dyDescent="0.3">
      <c r="A480" s="65" t="s">
        <v>1220</v>
      </c>
      <c r="B480" s="25" t="s">
        <v>236</v>
      </c>
      <c r="C480" s="24">
        <v>0</v>
      </c>
      <c r="D480" s="24">
        <v>0</v>
      </c>
      <c r="E480" s="24">
        <v>0</v>
      </c>
      <c r="F480" s="24">
        <v>0</v>
      </c>
      <c r="G480" s="24">
        <v>0</v>
      </c>
      <c r="H480" s="24">
        <v>0</v>
      </c>
      <c r="I480" s="24">
        <v>0</v>
      </c>
      <c r="J480" s="24">
        <v>0</v>
      </c>
      <c r="K480" s="24">
        <v>0</v>
      </c>
      <c r="L480" s="24">
        <v>0</v>
      </c>
      <c r="M480" s="24">
        <v>0</v>
      </c>
      <c r="N480" s="24">
        <v>0</v>
      </c>
      <c r="O480" s="24">
        <v>0</v>
      </c>
      <c r="P480" s="24">
        <v>0</v>
      </c>
      <c r="Q480" s="24">
        <v>0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240935807</v>
      </c>
      <c r="AD480" s="24">
        <v>0</v>
      </c>
      <c r="AE480" s="24">
        <v>0</v>
      </c>
      <c r="AF480" s="24">
        <v>0</v>
      </c>
      <c r="AG480" s="24">
        <v>0</v>
      </c>
      <c r="AH480" s="24">
        <v>0</v>
      </c>
      <c r="AI480" s="24">
        <v>0</v>
      </c>
      <c r="AJ480" s="24">
        <v>0</v>
      </c>
      <c r="AK480" s="24">
        <v>0</v>
      </c>
      <c r="AL480" s="203">
        <v>240935807</v>
      </c>
    </row>
    <row r="481" spans="1:38" s="6" customFormat="1" ht="14.4" x14ac:dyDescent="0.3">
      <c r="A481" s="95" t="s">
        <v>1221</v>
      </c>
      <c r="B481" s="96" t="s">
        <v>177</v>
      </c>
      <c r="C481" s="97">
        <v>4809091</v>
      </c>
      <c r="D481" s="97">
        <v>0</v>
      </c>
      <c r="E481" s="97">
        <v>0</v>
      </c>
      <c r="F481" s="97">
        <v>7827754</v>
      </c>
      <c r="G481" s="97">
        <v>0</v>
      </c>
      <c r="H481" s="97">
        <v>13410952</v>
      </c>
      <c r="I481" s="97">
        <v>41739632</v>
      </c>
      <c r="J481" s="97">
        <v>0</v>
      </c>
      <c r="K481" s="97">
        <v>0</v>
      </c>
      <c r="L481" s="97">
        <v>0</v>
      </c>
      <c r="M481" s="97">
        <v>9292244</v>
      </c>
      <c r="N481" s="97">
        <v>0</v>
      </c>
      <c r="O481" s="97">
        <v>0</v>
      </c>
      <c r="P481" s="97">
        <v>41109091</v>
      </c>
      <c r="Q481" s="97">
        <v>0</v>
      </c>
      <c r="R481" s="97">
        <v>22774104</v>
      </c>
      <c r="S481" s="97">
        <v>800000</v>
      </c>
      <c r="T481" s="97">
        <v>0</v>
      </c>
      <c r="U481" s="97">
        <v>0</v>
      </c>
      <c r="V481" s="97">
        <v>7778195</v>
      </c>
      <c r="W481" s="97">
        <v>0</v>
      </c>
      <c r="X481" s="97">
        <v>16318182</v>
      </c>
      <c r="Y481" s="97">
        <v>0</v>
      </c>
      <c r="Z481" s="97">
        <v>590909</v>
      </c>
      <c r="AA481" s="97">
        <v>414329314</v>
      </c>
      <c r="AB481" s="97">
        <v>0</v>
      </c>
      <c r="AC481" s="97">
        <v>240935807</v>
      </c>
      <c r="AD481" s="97">
        <v>4855376</v>
      </c>
      <c r="AE481" s="97">
        <v>0</v>
      </c>
      <c r="AF481" s="97">
        <v>940909</v>
      </c>
      <c r="AG481" s="97">
        <v>0</v>
      </c>
      <c r="AH481" s="97">
        <v>0</v>
      </c>
      <c r="AI481" s="97">
        <v>0</v>
      </c>
      <c r="AJ481" s="97">
        <v>0</v>
      </c>
      <c r="AK481" s="97">
        <v>0</v>
      </c>
      <c r="AL481" s="204">
        <v>827511560</v>
      </c>
    </row>
    <row r="482" spans="1:38" s="6" customFormat="1" ht="14.4" x14ac:dyDescent="0.3">
      <c r="A482" s="65" t="s">
        <v>1222</v>
      </c>
      <c r="B482" s="25" t="s">
        <v>238</v>
      </c>
      <c r="C482" s="24">
        <v>0</v>
      </c>
      <c r="D482" s="24">
        <v>0</v>
      </c>
      <c r="E482" s="24">
        <v>0</v>
      </c>
      <c r="F482" s="24">
        <v>0</v>
      </c>
      <c r="G482" s="24">
        <v>0</v>
      </c>
      <c r="H482" s="24">
        <v>0</v>
      </c>
      <c r="I482" s="24">
        <v>1378105</v>
      </c>
      <c r="J482" s="24">
        <v>59454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19811697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0</v>
      </c>
      <c r="AC482" s="24">
        <v>0</v>
      </c>
      <c r="AD482" s="24">
        <v>0</v>
      </c>
      <c r="AE482" s="24">
        <v>0</v>
      </c>
      <c r="AF482" s="24">
        <v>0</v>
      </c>
      <c r="AG482" s="24">
        <v>0</v>
      </c>
      <c r="AH482" s="24">
        <v>0</v>
      </c>
      <c r="AI482" s="24">
        <v>0</v>
      </c>
      <c r="AJ482" s="24">
        <v>53106496</v>
      </c>
      <c r="AK482" s="24">
        <v>0</v>
      </c>
      <c r="AL482" s="203">
        <v>74355752</v>
      </c>
    </row>
    <row r="483" spans="1:38" s="6" customFormat="1" ht="14.4" x14ac:dyDescent="0.3">
      <c r="A483" s="65" t="s">
        <v>1223</v>
      </c>
      <c r="B483" s="25" t="s">
        <v>5</v>
      </c>
      <c r="C483" s="24">
        <v>19802117</v>
      </c>
      <c r="D483" s="24">
        <v>0</v>
      </c>
      <c r="E483" s="24">
        <v>0</v>
      </c>
      <c r="F483" s="24">
        <v>742086</v>
      </c>
      <c r="G483" s="24">
        <v>0</v>
      </c>
      <c r="H483" s="24">
        <v>24627727</v>
      </c>
      <c r="I483" s="24">
        <v>0</v>
      </c>
      <c r="J483" s="24">
        <v>1</v>
      </c>
      <c r="K483" s="24">
        <v>641506</v>
      </c>
      <c r="L483" s="24">
        <v>18736043</v>
      </c>
      <c r="M483" s="24">
        <v>0</v>
      </c>
      <c r="N483" s="24">
        <v>21938</v>
      </c>
      <c r="O483" s="24">
        <v>0</v>
      </c>
      <c r="P483" s="24">
        <v>1699195</v>
      </c>
      <c r="Q483" s="24">
        <v>0</v>
      </c>
      <c r="R483" s="24">
        <v>81666</v>
      </c>
      <c r="S483" s="24">
        <v>1005351</v>
      </c>
      <c r="T483" s="24">
        <v>0</v>
      </c>
      <c r="U483" s="24">
        <v>0</v>
      </c>
      <c r="V483" s="24">
        <v>0</v>
      </c>
      <c r="W483" s="24">
        <v>1</v>
      </c>
      <c r="X483" s="24">
        <v>6476575</v>
      </c>
      <c r="Y483" s="24">
        <v>1</v>
      </c>
      <c r="Z483" s="24">
        <v>3950500</v>
      </c>
      <c r="AA483" s="24">
        <v>0</v>
      </c>
      <c r="AB483" s="24">
        <v>0</v>
      </c>
      <c r="AC483" s="24">
        <v>215805210</v>
      </c>
      <c r="AD483" s="24">
        <v>0</v>
      </c>
      <c r="AE483" s="24">
        <v>0</v>
      </c>
      <c r="AF483" s="24">
        <v>0</v>
      </c>
      <c r="AG483" s="24">
        <v>0</v>
      </c>
      <c r="AH483" s="24">
        <v>0</v>
      </c>
      <c r="AI483" s="24">
        <v>60180808</v>
      </c>
      <c r="AJ483" s="24">
        <v>0</v>
      </c>
      <c r="AK483" s="24">
        <v>0</v>
      </c>
      <c r="AL483" s="203">
        <v>353770725</v>
      </c>
    </row>
    <row r="484" spans="1:38" s="6" customFormat="1" ht="14.4" x14ac:dyDescent="0.3">
      <c r="A484" s="95" t="s">
        <v>1224</v>
      </c>
      <c r="B484" s="96" t="s">
        <v>237</v>
      </c>
      <c r="C484" s="97">
        <v>19802117</v>
      </c>
      <c r="D484" s="97">
        <v>0</v>
      </c>
      <c r="E484" s="97">
        <v>0</v>
      </c>
      <c r="F484" s="97">
        <v>742086</v>
      </c>
      <c r="G484" s="97">
        <v>0</v>
      </c>
      <c r="H484" s="97">
        <v>24627727</v>
      </c>
      <c r="I484" s="97">
        <v>1378105</v>
      </c>
      <c r="J484" s="97">
        <v>59455</v>
      </c>
      <c r="K484" s="97">
        <v>641506</v>
      </c>
      <c r="L484" s="97">
        <v>18736043</v>
      </c>
      <c r="M484" s="97">
        <v>0</v>
      </c>
      <c r="N484" s="97">
        <v>21938</v>
      </c>
      <c r="O484" s="97">
        <v>0</v>
      </c>
      <c r="P484" s="97">
        <v>1699195</v>
      </c>
      <c r="Q484" s="97">
        <v>0</v>
      </c>
      <c r="R484" s="97">
        <v>81666</v>
      </c>
      <c r="S484" s="97">
        <v>1005351</v>
      </c>
      <c r="T484" s="97">
        <v>19811697</v>
      </c>
      <c r="U484" s="97">
        <v>0</v>
      </c>
      <c r="V484" s="97">
        <v>0</v>
      </c>
      <c r="W484" s="97">
        <v>1</v>
      </c>
      <c r="X484" s="97">
        <v>6476575</v>
      </c>
      <c r="Y484" s="97">
        <v>1</v>
      </c>
      <c r="Z484" s="97">
        <v>3950500</v>
      </c>
      <c r="AA484" s="97">
        <v>0</v>
      </c>
      <c r="AB484" s="97">
        <v>0</v>
      </c>
      <c r="AC484" s="97">
        <v>215805210</v>
      </c>
      <c r="AD484" s="97">
        <v>0</v>
      </c>
      <c r="AE484" s="97">
        <v>0</v>
      </c>
      <c r="AF484" s="97">
        <v>0</v>
      </c>
      <c r="AG484" s="97">
        <v>0</v>
      </c>
      <c r="AH484" s="97">
        <v>0</v>
      </c>
      <c r="AI484" s="97">
        <v>60180808</v>
      </c>
      <c r="AJ484" s="97">
        <v>53106496</v>
      </c>
      <c r="AK484" s="97">
        <v>0</v>
      </c>
      <c r="AL484" s="204">
        <v>428126477</v>
      </c>
    </row>
    <row r="485" spans="1:38" s="6" customFormat="1" ht="14.4" x14ac:dyDescent="0.3">
      <c r="A485" s="65" t="s">
        <v>1225</v>
      </c>
      <c r="B485" s="25" t="s">
        <v>185</v>
      </c>
      <c r="C485" s="24">
        <v>191068464</v>
      </c>
      <c r="D485" s="24">
        <v>189602753</v>
      </c>
      <c r="E485" s="24">
        <v>178606467</v>
      </c>
      <c r="F485" s="24">
        <v>114299030</v>
      </c>
      <c r="G485" s="24">
        <v>220850821</v>
      </c>
      <c r="H485" s="24">
        <v>1097000148</v>
      </c>
      <c r="I485" s="24">
        <v>99449530</v>
      </c>
      <c r="J485" s="24">
        <v>65942375</v>
      </c>
      <c r="K485" s="24">
        <v>75283404</v>
      </c>
      <c r="L485" s="24">
        <v>787359991</v>
      </c>
      <c r="M485" s="24">
        <v>3341216873</v>
      </c>
      <c r="N485" s="24">
        <v>1333358614</v>
      </c>
      <c r="O485" s="24">
        <v>630158127</v>
      </c>
      <c r="P485" s="24">
        <v>99794122</v>
      </c>
      <c r="Q485" s="24">
        <v>103935208</v>
      </c>
      <c r="R485" s="24">
        <v>247495868</v>
      </c>
      <c r="S485" s="24">
        <v>133828266</v>
      </c>
      <c r="T485" s="24">
        <v>3827914920</v>
      </c>
      <c r="U485" s="24">
        <v>0</v>
      </c>
      <c r="V485" s="24">
        <v>1968098099</v>
      </c>
      <c r="W485" s="24">
        <v>725701590</v>
      </c>
      <c r="X485" s="24">
        <v>90413791</v>
      </c>
      <c r="Y485" s="24">
        <v>316563615</v>
      </c>
      <c r="Z485" s="24">
        <v>46803997</v>
      </c>
      <c r="AA485" s="24">
        <v>893019529</v>
      </c>
      <c r="AB485" s="24">
        <v>721291041</v>
      </c>
      <c r="AC485" s="24">
        <v>611311135</v>
      </c>
      <c r="AD485" s="24">
        <v>1651530787</v>
      </c>
      <c r="AE485" s="24">
        <v>141061160</v>
      </c>
      <c r="AF485" s="24">
        <v>2057265159</v>
      </c>
      <c r="AG485" s="24">
        <v>291812159</v>
      </c>
      <c r="AH485" s="24">
        <v>238987411</v>
      </c>
      <c r="AI485" s="24">
        <v>210614906</v>
      </c>
      <c r="AJ485" s="24">
        <v>57098924</v>
      </c>
      <c r="AK485" s="24">
        <v>36423148</v>
      </c>
      <c r="AL485" s="203">
        <v>22795161432</v>
      </c>
    </row>
    <row r="486" spans="1:38" s="6" customFormat="1" ht="14.4" x14ac:dyDescent="0.3">
      <c r="A486" s="95" t="s">
        <v>1226</v>
      </c>
      <c r="B486" s="96" t="s">
        <v>239</v>
      </c>
      <c r="C486" s="97">
        <v>191068464</v>
      </c>
      <c r="D486" s="97">
        <v>189602753</v>
      </c>
      <c r="E486" s="97">
        <v>178606467</v>
      </c>
      <c r="F486" s="97">
        <v>114299030</v>
      </c>
      <c r="G486" s="97">
        <v>220850821</v>
      </c>
      <c r="H486" s="97">
        <v>1097000148</v>
      </c>
      <c r="I486" s="97">
        <v>99449530</v>
      </c>
      <c r="J486" s="97">
        <v>65942375</v>
      </c>
      <c r="K486" s="97">
        <v>75283404</v>
      </c>
      <c r="L486" s="97">
        <v>787359991</v>
      </c>
      <c r="M486" s="97">
        <v>3341216873</v>
      </c>
      <c r="N486" s="97">
        <v>1333358614</v>
      </c>
      <c r="O486" s="97">
        <v>630158127</v>
      </c>
      <c r="P486" s="97">
        <v>99794122</v>
      </c>
      <c r="Q486" s="97">
        <v>103935208</v>
      </c>
      <c r="R486" s="97">
        <v>247495868</v>
      </c>
      <c r="S486" s="97">
        <v>133828266</v>
      </c>
      <c r="T486" s="97">
        <v>3827914920</v>
      </c>
      <c r="U486" s="97">
        <v>0</v>
      </c>
      <c r="V486" s="97">
        <v>1968098099</v>
      </c>
      <c r="W486" s="97">
        <v>725701590</v>
      </c>
      <c r="X486" s="97">
        <v>90413791</v>
      </c>
      <c r="Y486" s="97">
        <v>316563615</v>
      </c>
      <c r="Z486" s="97">
        <v>46803997</v>
      </c>
      <c r="AA486" s="97">
        <v>893019529</v>
      </c>
      <c r="AB486" s="97">
        <v>721291041</v>
      </c>
      <c r="AC486" s="97">
        <v>611311135</v>
      </c>
      <c r="AD486" s="97">
        <v>1651530787</v>
      </c>
      <c r="AE486" s="97">
        <v>141061160</v>
      </c>
      <c r="AF486" s="97">
        <v>2057265159</v>
      </c>
      <c r="AG486" s="97">
        <v>291812159</v>
      </c>
      <c r="AH486" s="97">
        <v>238987411</v>
      </c>
      <c r="AI486" s="97">
        <v>210614906</v>
      </c>
      <c r="AJ486" s="97">
        <v>57098924</v>
      </c>
      <c r="AK486" s="97">
        <v>36423148</v>
      </c>
      <c r="AL486" s="204">
        <v>22795161432</v>
      </c>
    </row>
    <row r="487" spans="1:38" s="6" customFormat="1" ht="14.4" collapsed="1" x14ac:dyDescent="0.3">
      <c r="A487" s="66" t="s">
        <v>66</v>
      </c>
      <c r="B487" s="30" t="s">
        <v>227</v>
      </c>
      <c r="C487" s="31">
        <v>231829794</v>
      </c>
      <c r="D487" s="31">
        <v>190142535</v>
      </c>
      <c r="E487" s="31">
        <v>178606467</v>
      </c>
      <c r="F487" s="31">
        <v>122868870</v>
      </c>
      <c r="G487" s="31">
        <v>256613150</v>
      </c>
      <c r="H487" s="31">
        <v>1212046324</v>
      </c>
      <c r="I487" s="31">
        <v>142567267</v>
      </c>
      <c r="J487" s="31">
        <v>66001830</v>
      </c>
      <c r="K487" s="31">
        <v>75924910</v>
      </c>
      <c r="L487" s="31">
        <v>818607832</v>
      </c>
      <c r="M487" s="31">
        <v>3350509117</v>
      </c>
      <c r="N487" s="31">
        <v>1335178821</v>
      </c>
      <c r="O487" s="31">
        <v>708588096</v>
      </c>
      <c r="P487" s="31">
        <v>142602408</v>
      </c>
      <c r="Q487" s="31">
        <v>103935208</v>
      </c>
      <c r="R487" s="31">
        <v>303461929</v>
      </c>
      <c r="S487" s="31">
        <v>135633617</v>
      </c>
      <c r="T487" s="31">
        <v>4111831680</v>
      </c>
      <c r="U487" s="31">
        <v>0</v>
      </c>
      <c r="V487" s="31">
        <v>1975876294</v>
      </c>
      <c r="W487" s="31">
        <v>726931308</v>
      </c>
      <c r="X487" s="31">
        <v>177729863</v>
      </c>
      <c r="Y487" s="31">
        <v>316563616</v>
      </c>
      <c r="Z487" s="31">
        <v>51345406</v>
      </c>
      <c r="AA487" s="31">
        <v>1307348843</v>
      </c>
      <c r="AB487" s="31">
        <v>769124473</v>
      </c>
      <c r="AC487" s="31">
        <v>1092063299</v>
      </c>
      <c r="AD487" s="31">
        <v>1695136403</v>
      </c>
      <c r="AE487" s="31">
        <v>155870836</v>
      </c>
      <c r="AF487" s="31">
        <v>2058206068</v>
      </c>
      <c r="AG487" s="31">
        <v>350086369</v>
      </c>
      <c r="AH487" s="31">
        <v>238987411</v>
      </c>
      <c r="AI487" s="31">
        <v>470924647</v>
      </c>
      <c r="AJ487" s="31">
        <v>115455420</v>
      </c>
      <c r="AK487" s="31">
        <v>81504505</v>
      </c>
      <c r="AL487" s="205">
        <v>25070104616</v>
      </c>
    </row>
    <row r="488" spans="1:38" s="6" customFormat="1" ht="14.4" x14ac:dyDescent="0.3">
      <c r="A488" s="65" t="s">
        <v>1227</v>
      </c>
      <c r="B488" s="25" t="s">
        <v>143</v>
      </c>
      <c r="C488" s="24">
        <v>15608758</v>
      </c>
      <c r="D488" s="24">
        <v>18941185</v>
      </c>
      <c r="E488" s="24">
        <v>28805438</v>
      </c>
      <c r="F488" s="24">
        <v>107002</v>
      </c>
      <c r="G488" s="24">
        <v>46432129</v>
      </c>
      <c r="H488" s="24">
        <v>23384822</v>
      </c>
      <c r="I488" s="24">
        <v>128533</v>
      </c>
      <c r="J488" s="24">
        <v>463538</v>
      </c>
      <c r="K488" s="24">
        <v>3066657</v>
      </c>
      <c r="L488" s="24">
        <v>-392557900</v>
      </c>
      <c r="M488" s="24">
        <v>77012504</v>
      </c>
      <c r="N488" s="24">
        <v>7182656</v>
      </c>
      <c r="O488" s="24">
        <v>12831092</v>
      </c>
      <c r="P488" s="24">
        <v>3403289</v>
      </c>
      <c r="Q488" s="24">
        <v>117581336</v>
      </c>
      <c r="R488" s="24">
        <v>20916256</v>
      </c>
      <c r="S488" s="24">
        <v>862869</v>
      </c>
      <c r="T488" s="24">
        <v>75683008</v>
      </c>
      <c r="U488" s="24">
        <v>0</v>
      </c>
      <c r="V488" s="24">
        <v>44367607</v>
      </c>
      <c r="W488" s="24">
        <v>44080371</v>
      </c>
      <c r="X488" s="24">
        <v>1759600</v>
      </c>
      <c r="Y488" s="24">
        <v>19024299</v>
      </c>
      <c r="Z488" s="24">
        <v>6085772</v>
      </c>
      <c r="AA488" s="24">
        <v>62720834</v>
      </c>
      <c r="AB488" s="24">
        <v>38534557</v>
      </c>
      <c r="AC488" s="24">
        <v>0</v>
      </c>
      <c r="AD488" s="24">
        <v>18246910</v>
      </c>
      <c r="AE488" s="24">
        <v>2468843</v>
      </c>
      <c r="AF488" s="24">
        <v>20146867</v>
      </c>
      <c r="AG488" s="24">
        <v>2413520</v>
      </c>
      <c r="AH488" s="24">
        <v>327997</v>
      </c>
      <c r="AI488" s="24">
        <v>0</v>
      </c>
      <c r="AJ488" s="24">
        <v>0</v>
      </c>
      <c r="AK488" s="24">
        <v>778054</v>
      </c>
      <c r="AL488" s="203">
        <v>320808403</v>
      </c>
    </row>
    <row r="489" spans="1:38" s="6" customFormat="1" ht="14.4" x14ac:dyDescent="0.3">
      <c r="A489" s="65" t="s">
        <v>1228</v>
      </c>
      <c r="B489" s="25" t="s">
        <v>144</v>
      </c>
      <c r="C489" s="24">
        <v>56619053</v>
      </c>
      <c r="D489" s="24">
        <v>1585868</v>
      </c>
      <c r="E489" s="24">
        <v>974020</v>
      </c>
      <c r="F489" s="24">
        <v>6195953</v>
      </c>
      <c r="G489" s="24">
        <v>16283167</v>
      </c>
      <c r="H489" s="24">
        <v>39572995</v>
      </c>
      <c r="I489" s="24">
        <v>2171672</v>
      </c>
      <c r="J489" s="24">
        <v>3167258</v>
      </c>
      <c r="K489" s="24">
        <v>60711</v>
      </c>
      <c r="L489" s="24">
        <v>25404527</v>
      </c>
      <c r="M489" s="24">
        <v>817992682</v>
      </c>
      <c r="N489" s="24">
        <v>31461964</v>
      </c>
      <c r="O489" s="24">
        <v>25313610</v>
      </c>
      <c r="P489" s="24">
        <v>16154571</v>
      </c>
      <c r="Q489" s="24">
        <v>4537022</v>
      </c>
      <c r="R489" s="24">
        <v>23458143</v>
      </c>
      <c r="S489" s="24">
        <v>0</v>
      </c>
      <c r="T489" s="24">
        <v>139682689</v>
      </c>
      <c r="U489" s="24">
        <v>0</v>
      </c>
      <c r="V489" s="24">
        <v>400279250</v>
      </c>
      <c r="W489" s="24">
        <v>39353154</v>
      </c>
      <c r="X489" s="24">
        <v>0</v>
      </c>
      <c r="Y489" s="24">
        <v>6984719</v>
      </c>
      <c r="Z489" s="24">
        <v>2109978</v>
      </c>
      <c r="AA489" s="24">
        <v>13050928</v>
      </c>
      <c r="AB489" s="24">
        <v>1831527</v>
      </c>
      <c r="AC489" s="24">
        <v>0</v>
      </c>
      <c r="AD489" s="24">
        <v>38489986</v>
      </c>
      <c r="AE489" s="24">
        <v>0</v>
      </c>
      <c r="AF489" s="24">
        <v>185067414</v>
      </c>
      <c r="AG489" s="24">
        <v>2367024</v>
      </c>
      <c r="AH489" s="24">
        <v>3766008</v>
      </c>
      <c r="AI489" s="24">
        <v>0</v>
      </c>
      <c r="AJ489" s="24">
        <v>0</v>
      </c>
      <c r="AK489" s="24">
        <v>0</v>
      </c>
      <c r="AL489" s="203">
        <v>1903935893</v>
      </c>
    </row>
    <row r="490" spans="1:38" s="6" customFormat="1" ht="14.4" x14ac:dyDescent="0.3">
      <c r="A490" s="65" t="s">
        <v>1229</v>
      </c>
      <c r="B490" s="25" t="s">
        <v>145</v>
      </c>
      <c r="C490" s="24">
        <v>1645045</v>
      </c>
      <c r="D490" s="24">
        <v>5299025</v>
      </c>
      <c r="E490" s="24">
        <v>1502643</v>
      </c>
      <c r="F490" s="24">
        <v>0</v>
      </c>
      <c r="G490" s="24">
        <v>819705</v>
      </c>
      <c r="H490" s="24">
        <v>15830660</v>
      </c>
      <c r="I490" s="24">
        <v>0</v>
      </c>
      <c r="J490" s="24">
        <v>83974</v>
      </c>
      <c r="K490" s="24">
        <v>49773</v>
      </c>
      <c r="L490" s="24">
        <v>110243</v>
      </c>
      <c r="M490" s="24">
        <v>12480949</v>
      </c>
      <c r="N490" s="24">
        <v>30387706</v>
      </c>
      <c r="O490" s="24">
        <v>2159648</v>
      </c>
      <c r="P490" s="24">
        <v>10501566</v>
      </c>
      <c r="Q490" s="24">
        <v>7242399</v>
      </c>
      <c r="R490" s="24">
        <v>9535460</v>
      </c>
      <c r="S490" s="24">
        <v>1818555</v>
      </c>
      <c r="T490" s="24">
        <v>2791839</v>
      </c>
      <c r="U490" s="24">
        <v>0</v>
      </c>
      <c r="V490" s="24">
        <v>7842748</v>
      </c>
      <c r="W490" s="24">
        <v>6168073</v>
      </c>
      <c r="X490" s="24">
        <v>63334</v>
      </c>
      <c r="Y490" s="24">
        <v>507822</v>
      </c>
      <c r="Z490" s="24">
        <v>422148</v>
      </c>
      <c r="AA490" s="24">
        <v>3212141</v>
      </c>
      <c r="AB490" s="24">
        <v>1492285</v>
      </c>
      <c r="AC490" s="24">
        <v>13276370</v>
      </c>
      <c r="AD490" s="24">
        <v>20749554</v>
      </c>
      <c r="AE490" s="24">
        <v>0</v>
      </c>
      <c r="AF490" s="24">
        <v>23278325</v>
      </c>
      <c r="AG490" s="24">
        <v>5562924</v>
      </c>
      <c r="AH490" s="24">
        <v>1934440</v>
      </c>
      <c r="AI490" s="24">
        <v>280478651</v>
      </c>
      <c r="AJ490" s="24">
        <v>22565440</v>
      </c>
      <c r="AK490" s="24">
        <v>39271233</v>
      </c>
      <c r="AL490" s="203">
        <v>529084678</v>
      </c>
    </row>
    <row r="491" spans="1:38" s="6" customFormat="1" ht="14.4" x14ac:dyDescent="0.3">
      <c r="A491" s="65" t="s">
        <v>1230</v>
      </c>
      <c r="B491" s="25" t="s">
        <v>146</v>
      </c>
      <c r="C491" s="24">
        <v>536458629</v>
      </c>
      <c r="D491" s="24">
        <v>423563190</v>
      </c>
      <c r="E491" s="24">
        <v>62893880</v>
      </c>
      <c r="F491" s="24">
        <v>10123212</v>
      </c>
      <c r="G491" s="24">
        <v>169663966</v>
      </c>
      <c r="H491" s="24">
        <v>178917751</v>
      </c>
      <c r="I491" s="24">
        <v>37234313</v>
      </c>
      <c r="J491" s="24">
        <v>10089216</v>
      </c>
      <c r="K491" s="24">
        <v>0</v>
      </c>
      <c r="L491" s="24">
        <v>203852821</v>
      </c>
      <c r="M491" s="24">
        <v>267061507</v>
      </c>
      <c r="N491" s="24">
        <v>248331408</v>
      </c>
      <c r="O491" s="24">
        <v>96965682</v>
      </c>
      <c r="P491" s="24">
        <v>76720613</v>
      </c>
      <c r="Q491" s="24">
        <v>111688741</v>
      </c>
      <c r="R491" s="24">
        <v>186644469</v>
      </c>
      <c r="S491" s="24">
        <v>17274298</v>
      </c>
      <c r="T491" s="24">
        <v>1431709547</v>
      </c>
      <c r="U491" s="24">
        <v>0</v>
      </c>
      <c r="V491" s="24">
        <v>304486779</v>
      </c>
      <c r="W491" s="24">
        <v>120052222</v>
      </c>
      <c r="X491" s="24">
        <v>14476899</v>
      </c>
      <c r="Y491" s="24">
        <v>94919450</v>
      </c>
      <c r="Z491" s="24">
        <v>2529039</v>
      </c>
      <c r="AA491" s="24">
        <v>268066146</v>
      </c>
      <c r="AB491" s="24">
        <v>93665210</v>
      </c>
      <c r="AC491" s="24">
        <v>0</v>
      </c>
      <c r="AD491" s="24">
        <v>676902957</v>
      </c>
      <c r="AE491" s="24">
        <v>27818827</v>
      </c>
      <c r="AF491" s="24">
        <v>225039386</v>
      </c>
      <c r="AG491" s="24">
        <v>29684770</v>
      </c>
      <c r="AH491" s="24">
        <v>45207413</v>
      </c>
      <c r="AI491" s="24">
        <v>1993915</v>
      </c>
      <c r="AJ491" s="24">
        <v>49432842</v>
      </c>
      <c r="AK491" s="24">
        <v>0</v>
      </c>
      <c r="AL491" s="203">
        <v>6023469098</v>
      </c>
    </row>
    <row r="492" spans="1:38" s="6" customFormat="1" ht="14.4" x14ac:dyDescent="0.3">
      <c r="A492" s="65" t="s">
        <v>1231</v>
      </c>
      <c r="B492" s="25" t="s">
        <v>147</v>
      </c>
      <c r="C492" s="24">
        <v>5185671</v>
      </c>
      <c r="D492" s="24">
        <v>0</v>
      </c>
      <c r="E492" s="24">
        <v>0</v>
      </c>
      <c r="F492" s="24">
        <v>4958109</v>
      </c>
      <c r="G492" s="24">
        <v>11668718</v>
      </c>
      <c r="H492" s="24">
        <v>4958109</v>
      </c>
      <c r="I492" s="24">
        <v>4958109</v>
      </c>
      <c r="J492" s="24">
        <v>4958109</v>
      </c>
      <c r="K492" s="24">
        <v>4958109</v>
      </c>
      <c r="L492" s="24">
        <v>3682184</v>
      </c>
      <c r="M492" s="24">
        <v>3682184</v>
      </c>
      <c r="N492" s="24">
        <v>0</v>
      </c>
      <c r="O492" s="24">
        <v>0</v>
      </c>
      <c r="P492" s="24">
        <v>4958109</v>
      </c>
      <c r="Q492" s="24">
        <v>0</v>
      </c>
      <c r="R492" s="24">
        <v>3804189</v>
      </c>
      <c r="S492" s="24">
        <v>4958109</v>
      </c>
      <c r="T492" s="24">
        <v>0</v>
      </c>
      <c r="U492" s="24">
        <v>0</v>
      </c>
      <c r="V492" s="24">
        <v>0</v>
      </c>
      <c r="W492" s="24">
        <v>4958109</v>
      </c>
      <c r="X492" s="24">
        <v>19319961</v>
      </c>
      <c r="Y492" s="24">
        <v>4958109</v>
      </c>
      <c r="Z492" s="24">
        <v>4958109</v>
      </c>
      <c r="AA492" s="24">
        <v>0</v>
      </c>
      <c r="AB492" s="24">
        <v>0</v>
      </c>
      <c r="AC492" s="24">
        <v>0</v>
      </c>
      <c r="AD492" s="24">
        <v>0</v>
      </c>
      <c r="AE492" s="24">
        <v>0</v>
      </c>
      <c r="AF492" s="24">
        <v>0</v>
      </c>
      <c r="AG492" s="24">
        <v>0</v>
      </c>
      <c r="AH492" s="24">
        <v>4958109</v>
      </c>
      <c r="AI492" s="24">
        <v>0</v>
      </c>
      <c r="AJ492" s="24">
        <v>0</v>
      </c>
      <c r="AK492" s="24">
        <v>0</v>
      </c>
      <c r="AL492" s="203">
        <v>101882106</v>
      </c>
    </row>
    <row r="493" spans="1:38" s="6" customFormat="1" ht="14.4" x14ac:dyDescent="0.3">
      <c r="A493" s="65" t="s">
        <v>1232</v>
      </c>
      <c r="B493" s="25" t="s">
        <v>148</v>
      </c>
      <c r="C493" s="24">
        <v>3238111</v>
      </c>
      <c r="D493" s="24">
        <v>2268494</v>
      </c>
      <c r="E493" s="24">
        <v>6817981</v>
      </c>
      <c r="F493" s="24">
        <v>104279</v>
      </c>
      <c r="G493" s="24">
        <v>97443</v>
      </c>
      <c r="H493" s="24">
        <v>17437793</v>
      </c>
      <c r="I493" s="24">
        <v>890019</v>
      </c>
      <c r="J493" s="24">
        <v>26979</v>
      </c>
      <c r="K493" s="24">
        <v>78149</v>
      </c>
      <c r="L493" s="24">
        <v>6165659</v>
      </c>
      <c r="M493" s="24">
        <v>0</v>
      </c>
      <c r="N493" s="24">
        <v>10459526</v>
      </c>
      <c r="O493" s="24">
        <v>3783269</v>
      </c>
      <c r="P493" s="24">
        <v>55772</v>
      </c>
      <c r="Q493" s="24">
        <v>2108811</v>
      </c>
      <c r="R493" s="24">
        <v>2662700</v>
      </c>
      <c r="S493" s="24">
        <v>112830</v>
      </c>
      <c r="T493" s="24">
        <v>1783372</v>
      </c>
      <c r="U493" s="24">
        <v>0</v>
      </c>
      <c r="V493" s="24">
        <v>8329050</v>
      </c>
      <c r="W493" s="24">
        <v>296215</v>
      </c>
      <c r="X493" s="24">
        <v>730195</v>
      </c>
      <c r="Y493" s="24">
        <v>10165471</v>
      </c>
      <c r="Z493" s="24">
        <v>1131336</v>
      </c>
      <c r="AA493" s="24">
        <v>50319381</v>
      </c>
      <c r="AB493" s="24">
        <v>4249650</v>
      </c>
      <c r="AC493" s="24">
        <v>18942059</v>
      </c>
      <c r="AD493" s="24">
        <v>4211913</v>
      </c>
      <c r="AE493" s="24">
        <v>410253</v>
      </c>
      <c r="AF493" s="24">
        <v>18586560</v>
      </c>
      <c r="AG493" s="24">
        <v>164712</v>
      </c>
      <c r="AH493" s="24">
        <v>201193</v>
      </c>
      <c r="AI493" s="24">
        <v>0</v>
      </c>
      <c r="AJ493" s="24">
        <v>0</v>
      </c>
      <c r="AK493" s="24">
        <v>0</v>
      </c>
      <c r="AL493" s="203">
        <v>175829175</v>
      </c>
    </row>
    <row r="494" spans="1:38" s="6" customFormat="1" ht="14.4" x14ac:dyDescent="0.3">
      <c r="A494" s="65" t="s">
        <v>1233</v>
      </c>
      <c r="B494" s="25" t="s">
        <v>149</v>
      </c>
      <c r="C494" s="24">
        <v>143352</v>
      </c>
      <c r="D494" s="24">
        <v>255240</v>
      </c>
      <c r="E494" s="24">
        <v>0</v>
      </c>
      <c r="F494" s="24">
        <v>2688</v>
      </c>
      <c r="G494" s="24">
        <v>0</v>
      </c>
      <c r="H494" s="24">
        <v>430418</v>
      </c>
      <c r="I494" s="24">
        <v>87613</v>
      </c>
      <c r="J494" s="24">
        <v>30771</v>
      </c>
      <c r="K494" s="24">
        <v>79201</v>
      </c>
      <c r="L494" s="24">
        <v>394291</v>
      </c>
      <c r="M494" s="24">
        <v>102185</v>
      </c>
      <c r="N494" s="24">
        <v>196178</v>
      </c>
      <c r="O494" s="24">
        <v>78097</v>
      </c>
      <c r="P494" s="24">
        <v>328946</v>
      </c>
      <c r="Q494" s="24">
        <v>7965</v>
      </c>
      <c r="R494" s="24">
        <v>437036</v>
      </c>
      <c r="S494" s="24">
        <v>0</v>
      </c>
      <c r="T494" s="24">
        <v>67271</v>
      </c>
      <c r="U494" s="24">
        <v>0</v>
      </c>
      <c r="V494" s="24">
        <v>506527</v>
      </c>
      <c r="W494" s="24">
        <v>0</v>
      </c>
      <c r="X494" s="24">
        <v>364356</v>
      </c>
      <c r="Y494" s="24">
        <v>92889</v>
      </c>
      <c r="Z494" s="24">
        <v>149428</v>
      </c>
      <c r="AA494" s="24">
        <v>1808987</v>
      </c>
      <c r="AB494" s="24">
        <v>488801</v>
      </c>
      <c r="AC494" s="24">
        <v>804004</v>
      </c>
      <c r="AD494" s="24">
        <v>18493</v>
      </c>
      <c r="AE494" s="24">
        <v>0</v>
      </c>
      <c r="AF494" s="24">
        <v>0</v>
      </c>
      <c r="AG494" s="24">
        <v>0</v>
      </c>
      <c r="AH494" s="24">
        <v>3657</v>
      </c>
      <c r="AI494" s="24">
        <v>0</v>
      </c>
      <c r="AJ494" s="24">
        <v>0</v>
      </c>
      <c r="AK494" s="24">
        <v>0</v>
      </c>
      <c r="AL494" s="203">
        <v>6878394</v>
      </c>
    </row>
    <row r="495" spans="1:38" s="6" customFormat="1" ht="14.4" x14ac:dyDescent="0.3">
      <c r="A495" s="65" t="s">
        <v>1234</v>
      </c>
      <c r="B495" s="25" t="s">
        <v>150</v>
      </c>
      <c r="C495" s="24">
        <v>0</v>
      </c>
      <c r="D495" s="24">
        <v>0</v>
      </c>
      <c r="E495" s="24">
        <v>0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0</v>
      </c>
      <c r="M495" s="24">
        <v>0</v>
      </c>
      <c r="N495" s="24">
        <v>0</v>
      </c>
      <c r="O495" s="24">
        <v>0</v>
      </c>
      <c r="P495" s="24">
        <v>0</v>
      </c>
      <c r="Q495" s="24">
        <v>0</v>
      </c>
      <c r="R495" s="24">
        <v>0</v>
      </c>
      <c r="S495" s="24">
        <v>0</v>
      </c>
      <c r="T495" s="24">
        <v>74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  <c r="AD495" s="24">
        <v>0</v>
      </c>
      <c r="AE495" s="24">
        <v>0</v>
      </c>
      <c r="AF495" s="24">
        <v>1154434106</v>
      </c>
      <c r="AG495" s="24">
        <v>0</v>
      </c>
      <c r="AH495" s="24">
        <v>0</v>
      </c>
      <c r="AI495" s="24">
        <v>0</v>
      </c>
      <c r="AJ495" s="24">
        <v>0</v>
      </c>
      <c r="AK495" s="24">
        <v>0</v>
      </c>
      <c r="AL495" s="203">
        <v>1154434180</v>
      </c>
    </row>
    <row r="496" spans="1:38" s="6" customFormat="1" ht="14.4" x14ac:dyDescent="0.3">
      <c r="A496" s="65" t="s">
        <v>1235</v>
      </c>
      <c r="B496" s="25" t="s">
        <v>151</v>
      </c>
      <c r="C496" s="24">
        <v>3727666</v>
      </c>
      <c r="D496" s="24">
        <v>80049</v>
      </c>
      <c r="E496" s="24">
        <v>12325791</v>
      </c>
      <c r="F496" s="24">
        <v>0</v>
      </c>
      <c r="G496" s="24">
        <v>13259892</v>
      </c>
      <c r="H496" s="24">
        <v>1134282</v>
      </c>
      <c r="I496" s="24">
        <v>1054277</v>
      </c>
      <c r="J496" s="24">
        <v>409131</v>
      </c>
      <c r="K496" s="24">
        <v>1125270</v>
      </c>
      <c r="L496" s="24">
        <v>2989751</v>
      </c>
      <c r="M496" s="24">
        <v>135977766</v>
      </c>
      <c r="N496" s="24">
        <v>41056560</v>
      </c>
      <c r="O496" s="24">
        <v>16819916</v>
      </c>
      <c r="P496" s="24">
        <v>1064027</v>
      </c>
      <c r="Q496" s="24">
        <v>11577320</v>
      </c>
      <c r="R496" s="24">
        <v>9550790</v>
      </c>
      <c r="S496" s="24">
        <v>0</v>
      </c>
      <c r="T496" s="24">
        <v>33615850</v>
      </c>
      <c r="U496" s="24">
        <v>0</v>
      </c>
      <c r="V496" s="24">
        <v>130916821</v>
      </c>
      <c r="W496" s="24">
        <v>11400115</v>
      </c>
      <c r="X496" s="24">
        <v>4506715</v>
      </c>
      <c r="Y496" s="24">
        <v>2988053</v>
      </c>
      <c r="Z496" s="24">
        <v>147336</v>
      </c>
      <c r="AA496" s="24">
        <v>19152467</v>
      </c>
      <c r="AB496" s="24">
        <v>48994746</v>
      </c>
      <c r="AC496" s="24">
        <v>87352106</v>
      </c>
      <c r="AD496" s="24">
        <v>34554605</v>
      </c>
      <c r="AE496" s="24">
        <v>2734028</v>
      </c>
      <c r="AF496" s="24">
        <v>38782222</v>
      </c>
      <c r="AG496" s="24">
        <v>3798801</v>
      </c>
      <c r="AH496" s="24">
        <v>5971958</v>
      </c>
      <c r="AI496" s="24">
        <v>21348</v>
      </c>
      <c r="AJ496" s="24">
        <v>87222972</v>
      </c>
      <c r="AK496" s="24">
        <v>10077455</v>
      </c>
      <c r="AL496" s="203">
        <v>774390086</v>
      </c>
    </row>
    <row r="497" spans="1:38" s="6" customFormat="1" ht="14.4" x14ac:dyDescent="0.3">
      <c r="A497" s="65" t="s">
        <v>1236</v>
      </c>
      <c r="B497" s="25" t="s">
        <v>152</v>
      </c>
      <c r="C497" s="24">
        <v>65833608</v>
      </c>
      <c r="D497" s="24">
        <v>6797077</v>
      </c>
      <c r="E497" s="24">
        <v>215740</v>
      </c>
      <c r="F497" s="24">
        <v>4455044</v>
      </c>
      <c r="G497" s="24">
        <v>5157818</v>
      </c>
      <c r="H497" s="24">
        <v>155336969</v>
      </c>
      <c r="I497" s="24">
        <v>4599587</v>
      </c>
      <c r="J497" s="24">
        <v>4582683</v>
      </c>
      <c r="K497" s="24">
        <v>4657226</v>
      </c>
      <c r="L497" s="24">
        <v>6273741</v>
      </c>
      <c r="M497" s="24">
        <v>11704153</v>
      </c>
      <c r="N497" s="24">
        <v>23344483</v>
      </c>
      <c r="O497" s="24">
        <v>27371962</v>
      </c>
      <c r="P497" s="24">
        <v>4542980</v>
      </c>
      <c r="Q497" s="24">
        <v>9610714</v>
      </c>
      <c r="R497" s="24">
        <v>5599538</v>
      </c>
      <c r="S497" s="24">
        <v>4865998</v>
      </c>
      <c r="T497" s="24">
        <v>10092738</v>
      </c>
      <c r="U497" s="24">
        <v>0</v>
      </c>
      <c r="V497" s="24">
        <v>11052802</v>
      </c>
      <c r="W497" s="24">
        <v>4461072</v>
      </c>
      <c r="X497" s="24">
        <v>4502171</v>
      </c>
      <c r="Y497" s="24">
        <v>4937553</v>
      </c>
      <c r="Z497" s="24">
        <v>4759785</v>
      </c>
      <c r="AA497" s="24">
        <v>3925390</v>
      </c>
      <c r="AB497" s="24">
        <v>5650237</v>
      </c>
      <c r="AC497" s="24">
        <v>0</v>
      </c>
      <c r="AD497" s="24">
        <v>234129501</v>
      </c>
      <c r="AE497" s="24">
        <v>57377</v>
      </c>
      <c r="AF497" s="24">
        <v>75396771</v>
      </c>
      <c r="AG497" s="24">
        <v>6057614</v>
      </c>
      <c r="AH497" s="24">
        <v>4435671</v>
      </c>
      <c r="AI497" s="24">
        <v>7276445</v>
      </c>
      <c r="AJ497" s="24">
        <v>4435671</v>
      </c>
      <c r="AK497" s="24">
        <v>0</v>
      </c>
      <c r="AL497" s="203">
        <v>726120119</v>
      </c>
    </row>
    <row r="498" spans="1:38" s="6" customFormat="1" ht="14.4" x14ac:dyDescent="0.3">
      <c r="A498" s="65" t="s">
        <v>1237</v>
      </c>
      <c r="B498" s="25" t="s">
        <v>153</v>
      </c>
      <c r="C498" s="24">
        <v>2507393</v>
      </c>
      <c r="D498" s="24">
        <v>0</v>
      </c>
      <c r="E498" s="24">
        <v>0</v>
      </c>
      <c r="F498" s="24">
        <v>0</v>
      </c>
      <c r="G498" s="24">
        <v>0</v>
      </c>
      <c r="H498" s="24">
        <v>577409</v>
      </c>
      <c r="I498" s="24">
        <v>1624596</v>
      </c>
      <c r="J498" s="24">
        <v>88754</v>
      </c>
      <c r="K498" s="24">
        <v>0</v>
      </c>
      <c r="L498" s="24">
        <v>3057092</v>
      </c>
      <c r="M498" s="24">
        <v>328455</v>
      </c>
      <c r="N498" s="24">
        <v>5110282</v>
      </c>
      <c r="O498" s="24">
        <v>0</v>
      </c>
      <c r="P498" s="24">
        <v>0</v>
      </c>
      <c r="Q498" s="24">
        <v>945239</v>
      </c>
      <c r="R498" s="24">
        <v>0</v>
      </c>
      <c r="S498" s="24">
        <v>0</v>
      </c>
      <c r="T498" s="24">
        <v>874193</v>
      </c>
      <c r="U498" s="24">
        <v>0</v>
      </c>
      <c r="V498" s="24">
        <v>0</v>
      </c>
      <c r="W498" s="24">
        <v>0</v>
      </c>
      <c r="X498" s="24">
        <v>0</v>
      </c>
      <c r="Y498" s="24">
        <v>141726</v>
      </c>
      <c r="Z498" s="24">
        <v>0</v>
      </c>
      <c r="AA498" s="24">
        <v>12718544</v>
      </c>
      <c r="AB498" s="24">
        <v>0</v>
      </c>
      <c r="AC498" s="24">
        <v>39702</v>
      </c>
      <c r="AD498" s="24">
        <v>0</v>
      </c>
      <c r="AE498" s="24">
        <v>0</v>
      </c>
      <c r="AF498" s="24">
        <v>10896854</v>
      </c>
      <c r="AG498" s="24">
        <v>562123</v>
      </c>
      <c r="AH498" s="24">
        <v>0</v>
      </c>
      <c r="AI498" s="24">
        <v>0</v>
      </c>
      <c r="AJ498" s="24">
        <v>0</v>
      </c>
      <c r="AK498" s="24">
        <v>0</v>
      </c>
      <c r="AL498" s="203">
        <v>39472362</v>
      </c>
    </row>
    <row r="499" spans="1:38" s="6" customFormat="1" ht="14.4" x14ac:dyDescent="0.3">
      <c r="A499" s="65" t="s">
        <v>1238</v>
      </c>
      <c r="B499" s="25" t="s">
        <v>154</v>
      </c>
      <c r="C499" s="24">
        <v>69188029</v>
      </c>
      <c r="D499" s="24">
        <v>0</v>
      </c>
      <c r="E499" s="24">
        <v>177688</v>
      </c>
      <c r="F499" s="24">
        <v>0</v>
      </c>
      <c r="G499" s="24">
        <v>64887</v>
      </c>
      <c r="H499" s="24">
        <v>47250123</v>
      </c>
      <c r="I499" s="24">
        <v>536112</v>
      </c>
      <c r="J499" s="24">
        <v>0</v>
      </c>
      <c r="K499" s="24">
        <v>0</v>
      </c>
      <c r="L499" s="24">
        <v>840475</v>
      </c>
      <c r="M499" s="24">
        <v>41391177</v>
      </c>
      <c r="N499" s="24">
        <v>24155009</v>
      </c>
      <c r="O499" s="24">
        <v>60473628</v>
      </c>
      <c r="P499" s="24">
        <v>174121</v>
      </c>
      <c r="Q499" s="24">
        <v>9686603</v>
      </c>
      <c r="R499" s="24">
        <v>77758381</v>
      </c>
      <c r="S499" s="24">
        <v>2058698</v>
      </c>
      <c r="T499" s="24">
        <v>22127306</v>
      </c>
      <c r="U499" s="24">
        <v>0</v>
      </c>
      <c r="V499" s="24">
        <v>47984159</v>
      </c>
      <c r="W499" s="24">
        <v>37907</v>
      </c>
      <c r="X499" s="24">
        <v>72833</v>
      </c>
      <c r="Y499" s="24">
        <v>8625192</v>
      </c>
      <c r="Z499" s="24">
        <v>1613262</v>
      </c>
      <c r="AA499" s="24">
        <v>40260945</v>
      </c>
      <c r="AB499" s="24">
        <v>38299754</v>
      </c>
      <c r="AC499" s="24">
        <v>43643983</v>
      </c>
      <c r="AD499" s="24">
        <v>13165313</v>
      </c>
      <c r="AE499" s="24">
        <v>219152</v>
      </c>
      <c r="AF499" s="24">
        <v>11941706</v>
      </c>
      <c r="AG499" s="24">
        <v>48376529</v>
      </c>
      <c r="AH499" s="24">
        <v>0</v>
      </c>
      <c r="AI499" s="24">
        <v>0</v>
      </c>
      <c r="AJ499" s="24">
        <v>0</v>
      </c>
      <c r="AK499" s="24">
        <v>0</v>
      </c>
      <c r="AL499" s="203">
        <v>610122972</v>
      </c>
    </row>
    <row r="500" spans="1:38" s="6" customFormat="1" ht="14.4" x14ac:dyDescent="0.3">
      <c r="A500" s="65" t="s">
        <v>1239</v>
      </c>
      <c r="B500" s="25" t="s">
        <v>155</v>
      </c>
      <c r="C500" s="24">
        <v>3699550</v>
      </c>
      <c r="D500" s="24">
        <v>11875</v>
      </c>
      <c r="E500" s="24">
        <v>5099752</v>
      </c>
      <c r="F500" s="24">
        <v>2704839</v>
      </c>
      <c r="G500" s="24">
        <v>0</v>
      </c>
      <c r="H500" s="24">
        <v>129115289</v>
      </c>
      <c r="I500" s="24">
        <v>6616</v>
      </c>
      <c r="J500" s="24">
        <v>6896</v>
      </c>
      <c r="K500" s="24">
        <v>268056</v>
      </c>
      <c r="L500" s="24">
        <v>24626890</v>
      </c>
      <c r="M500" s="24">
        <v>21276419</v>
      </c>
      <c r="N500" s="24">
        <v>99619158</v>
      </c>
      <c r="O500" s="24">
        <v>44308751</v>
      </c>
      <c r="P500" s="24">
        <v>1398221</v>
      </c>
      <c r="Q500" s="24">
        <v>52758295</v>
      </c>
      <c r="R500" s="24">
        <v>86067560</v>
      </c>
      <c r="S500" s="24">
        <v>1847509</v>
      </c>
      <c r="T500" s="24">
        <v>18331916</v>
      </c>
      <c r="U500" s="24">
        <v>0</v>
      </c>
      <c r="V500" s="24">
        <v>211181022</v>
      </c>
      <c r="W500" s="24">
        <v>0</v>
      </c>
      <c r="X500" s="24">
        <v>7757635</v>
      </c>
      <c r="Y500" s="24">
        <v>2661605</v>
      </c>
      <c r="Z500" s="24">
        <v>582722</v>
      </c>
      <c r="AA500" s="24">
        <v>14570597</v>
      </c>
      <c r="AB500" s="24">
        <v>704226</v>
      </c>
      <c r="AC500" s="24">
        <v>80971321</v>
      </c>
      <c r="AD500" s="24">
        <v>18944984</v>
      </c>
      <c r="AE500" s="24">
        <v>113313</v>
      </c>
      <c r="AF500" s="24">
        <v>0</v>
      </c>
      <c r="AG500" s="24">
        <v>40716144</v>
      </c>
      <c r="AH500" s="24">
        <v>74420</v>
      </c>
      <c r="AI500" s="24">
        <v>0</v>
      </c>
      <c r="AJ500" s="24">
        <v>0</v>
      </c>
      <c r="AK500" s="24">
        <v>0</v>
      </c>
      <c r="AL500" s="203">
        <v>869425581</v>
      </c>
    </row>
    <row r="501" spans="1:38" s="6" customFormat="1" ht="14.4" x14ac:dyDescent="0.3">
      <c r="A501" s="65" t="s">
        <v>1240</v>
      </c>
      <c r="B501" s="25" t="s">
        <v>70</v>
      </c>
      <c r="C501" s="24">
        <v>0</v>
      </c>
      <c r="D501" s="24">
        <v>4473310</v>
      </c>
      <c r="E501" s="24">
        <v>461107</v>
      </c>
      <c r="F501" s="24">
        <v>486619</v>
      </c>
      <c r="G501" s="24">
        <v>858000</v>
      </c>
      <c r="H501" s="24">
        <v>12028247</v>
      </c>
      <c r="I501" s="24">
        <v>0</v>
      </c>
      <c r="J501" s="24">
        <v>0</v>
      </c>
      <c r="K501" s="24">
        <v>51945591</v>
      </c>
      <c r="L501" s="24">
        <v>153229493</v>
      </c>
      <c r="M501" s="24">
        <v>8875395</v>
      </c>
      <c r="N501" s="24">
        <v>18173634</v>
      </c>
      <c r="O501" s="24">
        <v>5104014</v>
      </c>
      <c r="P501" s="24">
        <v>51176</v>
      </c>
      <c r="Q501" s="24">
        <v>0</v>
      </c>
      <c r="R501" s="24">
        <v>36443</v>
      </c>
      <c r="S501" s="24">
        <v>0</v>
      </c>
      <c r="T501" s="24">
        <v>417445825</v>
      </c>
      <c r="U501" s="24">
        <v>0</v>
      </c>
      <c r="V501" s="24">
        <v>37199837</v>
      </c>
      <c r="W501" s="24">
        <v>38584405</v>
      </c>
      <c r="X501" s="24">
        <v>1351632</v>
      </c>
      <c r="Y501" s="24">
        <v>19473678</v>
      </c>
      <c r="Z501" s="24">
        <v>11563</v>
      </c>
      <c r="AA501" s="24">
        <v>33845926</v>
      </c>
      <c r="AB501" s="24">
        <v>697707701</v>
      </c>
      <c r="AC501" s="24">
        <v>9381863</v>
      </c>
      <c r="AD501" s="24">
        <v>18189490</v>
      </c>
      <c r="AE501" s="24">
        <v>54425435</v>
      </c>
      <c r="AF501" s="24">
        <v>18082111</v>
      </c>
      <c r="AG501" s="24">
        <v>959031</v>
      </c>
      <c r="AH501" s="24">
        <v>4099743</v>
      </c>
      <c r="AI501" s="24">
        <v>684653914</v>
      </c>
      <c r="AJ501" s="24">
        <v>97302768</v>
      </c>
      <c r="AK501" s="24">
        <v>40056908</v>
      </c>
      <c r="AL501" s="203">
        <v>2428494859</v>
      </c>
    </row>
    <row r="502" spans="1:38" s="6" customFormat="1" ht="14.4" x14ac:dyDescent="0.3">
      <c r="A502" s="95" t="s">
        <v>1241</v>
      </c>
      <c r="B502" s="96" t="s">
        <v>241</v>
      </c>
      <c r="C502" s="97">
        <v>763854865</v>
      </c>
      <c r="D502" s="97">
        <v>463275313</v>
      </c>
      <c r="E502" s="97">
        <v>119274040</v>
      </c>
      <c r="F502" s="97">
        <v>29137745</v>
      </c>
      <c r="G502" s="97">
        <v>264305725</v>
      </c>
      <c r="H502" s="97">
        <v>625974867</v>
      </c>
      <c r="I502" s="97">
        <v>53291447</v>
      </c>
      <c r="J502" s="97">
        <v>23907309</v>
      </c>
      <c r="K502" s="97">
        <v>66288743</v>
      </c>
      <c r="L502" s="97">
        <v>38069267</v>
      </c>
      <c r="M502" s="97">
        <v>1397885376</v>
      </c>
      <c r="N502" s="97">
        <v>539478564</v>
      </c>
      <c r="O502" s="97">
        <v>295209669</v>
      </c>
      <c r="P502" s="97">
        <v>119353391</v>
      </c>
      <c r="Q502" s="97">
        <v>327744445</v>
      </c>
      <c r="R502" s="97">
        <v>426470965</v>
      </c>
      <c r="S502" s="97">
        <v>33798866</v>
      </c>
      <c r="T502" s="97">
        <v>2154205628</v>
      </c>
      <c r="U502" s="97">
        <v>0</v>
      </c>
      <c r="V502" s="97">
        <v>1204146602</v>
      </c>
      <c r="W502" s="97">
        <v>269391643</v>
      </c>
      <c r="X502" s="97">
        <v>54905331</v>
      </c>
      <c r="Y502" s="97">
        <v>175480566</v>
      </c>
      <c r="Z502" s="97">
        <v>24500478</v>
      </c>
      <c r="AA502" s="97">
        <v>523652286</v>
      </c>
      <c r="AB502" s="97">
        <v>931618694</v>
      </c>
      <c r="AC502" s="97">
        <v>254411408</v>
      </c>
      <c r="AD502" s="97">
        <v>1077603706</v>
      </c>
      <c r="AE502" s="97">
        <v>88247228</v>
      </c>
      <c r="AF502" s="97">
        <v>1781652322</v>
      </c>
      <c r="AG502" s="97">
        <v>140663192</v>
      </c>
      <c r="AH502" s="97">
        <v>70980609</v>
      </c>
      <c r="AI502" s="97">
        <v>974424273</v>
      </c>
      <c r="AJ502" s="97">
        <v>260959693</v>
      </c>
      <c r="AK502" s="97">
        <v>90183650</v>
      </c>
      <c r="AL502" s="204">
        <v>15664347906</v>
      </c>
    </row>
    <row r="503" spans="1:38" s="6" customFormat="1" ht="14.4" x14ac:dyDescent="0.3">
      <c r="A503" s="65" t="s">
        <v>1242</v>
      </c>
      <c r="B503" s="25" t="s">
        <v>188</v>
      </c>
      <c r="C503" s="24">
        <v>0</v>
      </c>
      <c r="D503" s="24">
        <v>0</v>
      </c>
      <c r="E503" s="24">
        <v>0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0</v>
      </c>
      <c r="O503" s="24">
        <v>0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  <c r="AD503" s="24">
        <v>0</v>
      </c>
      <c r="AE503" s="24">
        <v>0</v>
      </c>
      <c r="AF503" s="24">
        <v>0</v>
      </c>
      <c r="AG503" s="24">
        <v>0</v>
      </c>
      <c r="AH503" s="24">
        <v>0</v>
      </c>
      <c r="AI503" s="24">
        <v>0</v>
      </c>
      <c r="AJ503" s="24">
        <v>0</v>
      </c>
      <c r="AK503" s="24">
        <v>0</v>
      </c>
      <c r="AL503" s="203">
        <v>0</v>
      </c>
    </row>
    <row r="504" spans="1:38" s="6" customFormat="1" ht="14.4" x14ac:dyDescent="0.3">
      <c r="A504" s="65" t="s">
        <v>1243</v>
      </c>
      <c r="B504" s="25" t="s">
        <v>242</v>
      </c>
      <c r="C504" s="24">
        <v>0</v>
      </c>
      <c r="D504" s="24">
        <v>723494</v>
      </c>
      <c r="E504" s="24">
        <v>4435671</v>
      </c>
      <c r="F504" s="24">
        <v>0</v>
      </c>
      <c r="G504" s="24">
        <v>0</v>
      </c>
      <c r="H504" s="24">
        <v>27329427</v>
      </c>
      <c r="I504" s="24">
        <v>0</v>
      </c>
      <c r="J504" s="24">
        <v>0</v>
      </c>
      <c r="K504" s="24">
        <v>0</v>
      </c>
      <c r="L504" s="24">
        <v>2138417332</v>
      </c>
      <c r="M504" s="24">
        <v>0</v>
      </c>
      <c r="N504" s="24">
        <v>31443710</v>
      </c>
      <c r="O504" s="24">
        <v>15095640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2901818</v>
      </c>
      <c r="AB504" s="24">
        <v>0</v>
      </c>
      <c r="AC504" s="24">
        <v>1997455</v>
      </c>
      <c r="AD504" s="24">
        <v>49912347</v>
      </c>
      <c r="AE504" s="24">
        <v>0</v>
      </c>
      <c r="AF504" s="24">
        <v>0</v>
      </c>
      <c r="AG504" s="24">
        <v>0</v>
      </c>
      <c r="AH504" s="24">
        <v>0</v>
      </c>
      <c r="AI504" s="24">
        <v>0</v>
      </c>
      <c r="AJ504" s="24">
        <v>0</v>
      </c>
      <c r="AK504" s="24">
        <v>0</v>
      </c>
      <c r="AL504" s="203">
        <v>2272256894</v>
      </c>
    </row>
    <row r="505" spans="1:38" s="6" customFormat="1" ht="14.4" x14ac:dyDescent="0.3">
      <c r="A505" s="95" t="s">
        <v>1244</v>
      </c>
      <c r="B505" s="96" t="s">
        <v>187</v>
      </c>
      <c r="C505" s="97">
        <v>0</v>
      </c>
      <c r="D505" s="97">
        <v>723494</v>
      </c>
      <c r="E505" s="97">
        <v>4435671</v>
      </c>
      <c r="F505" s="97">
        <v>0</v>
      </c>
      <c r="G505" s="97">
        <v>0</v>
      </c>
      <c r="H505" s="97">
        <v>27329427</v>
      </c>
      <c r="I505" s="97">
        <v>0</v>
      </c>
      <c r="J505" s="97">
        <v>0</v>
      </c>
      <c r="K505" s="97">
        <v>0</v>
      </c>
      <c r="L505" s="97">
        <v>2138417332</v>
      </c>
      <c r="M505" s="97">
        <v>0</v>
      </c>
      <c r="N505" s="97">
        <v>31443710</v>
      </c>
      <c r="O505" s="97">
        <v>15095640</v>
      </c>
      <c r="P505" s="97">
        <v>0</v>
      </c>
      <c r="Q505" s="97">
        <v>0</v>
      </c>
      <c r="R505" s="97">
        <v>0</v>
      </c>
      <c r="S505" s="97">
        <v>0</v>
      </c>
      <c r="T505" s="97">
        <v>0</v>
      </c>
      <c r="U505" s="97">
        <v>0</v>
      </c>
      <c r="V505" s="97">
        <v>0</v>
      </c>
      <c r="W505" s="97">
        <v>0</v>
      </c>
      <c r="X505" s="97">
        <v>0</v>
      </c>
      <c r="Y505" s="97">
        <v>0</v>
      </c>
      <c r="Z505" s="97">
        <v>0</v>
      </c>
      <c r="AA505" s="97">
        <v>2901818</v>
      </c>
      <c r="AB505" s="97">
        <v>0</v>
      </c>
      <c r="AC505" s="97">
        <v>1997455</v>
      </c>
      <c r="AD505" s="97">
        <v>49912347</v>
      </c>
      <c r="AE505" s="97">
        <v>0</v>
      </c>
      <c r="AF505" s="97">
        <v>0</v>
      </c>
      <c r="AG505" s="97">
        <v>0</v>
      </c>
      <c r="AH505" s="97">
        <v>0</v>
      </c>
      <c r="AI505" s="97">
        <v>0</v>
      </c>
      <c r="AJ505" s="97">
        <v>0</v>
      </c>
      <c r="AK505" s="97">
        <v>0</v>
      </c>
      <c r="AL505" s="204">
        <v>2272256894</v>
      </c>
    </row>
    <row r="506" spans="1:38" s="6" customFormat="1" ht="14.4" x14ac:dyDescent="0.3">
      <c r="A506" s="65" t="s">
        <v>1245</v>
      </c>
      <c r="B506" s="25" t="s">
        <v>143</v>
      </c>
      <c r="C506" s="24">
        <v>3141769</v>
      </c>
      <c r="D506" s="24">
        <v>315134</v>
      </c>
      <c r="E506" s="24">
        <v>0</v>
      </c>
      <c r="F506" s="24">
        <v>0</v>
      </c>
      <c r="G506" s="24">
        <v>2465273</v>
      </c>
      <c r="H506" s="24">
        <v>3157144</v>
      </c>
      <c r="I506" s="24">
        <v>0</v>
      </c>
      <c r="J506" s="24">
        <v>635433</v>
      </c>
      <c r="K506" s="24">
        <v>420908</v>
      </c>
      <c r="L506" s="24">
        <v>233343069</v>
      </c>
      <c r="M506" s="24">
        <v>9047724</v>
      </c>
      <c r="N506" s="24">
        <v>92422020</v>
      </c>
      <c r="O506" s="24">
        <v>133238</v>
      </c>
      <c r="P506" s="24">
        <v>68880</v>
      </c>
      <c r="Q506" s="24">
        <v>0</v>
      </c>
      <c r="R506" s="24">
        <v>1153399</v>
      </c>
      <c r="S506" s="24">
        <v>0</v>
      </c>
      <c r="T506" s="24">
        <v>0</v>
      </c>
      <c r="U506" s="24">
        <v>0</v>
      </c>
      <c r="V506" s="24">
        <v>0</v>
      </c>
      <c r="W506" s="24">
        <v>723308</v>
      </c>
      <c r="X506" s="24">
        <v>0</v>
      </c>
      <c r="Y506" s="24">
        <v>2214934</v>
      </c>
      <c r="Z506" s="24">
        <v>351277</v>
      </c>
      <c r="AA506" s="24">
        <v>17424382</v>
      </c>
      <c r="AB506" s="24">
        <v>59301547</v>
      </c>
      <c r="AC506" s="24">
        <v>355484609</v>
      </c>
      <c r="AD506" s="24">
        <v>30047685</v>
      </c>
      <c r="AE506" s="24">
        <v>61826811</v>
      </c>
      <c r="AF506" s="24">
        <v>4871651</v>
      </c>
      <c r="AG506" s="24">
        <v>0</v>
      </c>
      <c r="AH506" s="24">
        <v>1639123</v>
      </c>
      <c r="AI506" s="24">
        <v>0</v>
      </c>
      <c r="AJ506" s="24">
        <v>0</v>
      </c>
      <c r="AK506" s="24">
        <v>0</v>
      </c>
      <c r="AL506" s="203">
        <v>880189318</v>
      </c>
    </row>
    <row r="507" spans="1:38" s="6" customFormat="1" ht="14.4" x14ac:dyDescent="0.3">
      <c r="A507" s="65" t="s">
        <v>1246</v>
      </c>
      <c r="B507" s="25" t="s">
        <v>144</v>
      </c>
      <c r="C507" s="24">
        <v>0</v>
      </c>
      <c r="D507" s="24">
        <v>0</v>
      </c>
      <c r="E507" s="24">
        <v>0</v>
      </c>
      <c r="F507" s="24">
        <v>0</v>
      </c>
      <c r="G507" s="24">
        <v>0</v>
      </c>
      <c r="H507" s="24">
        <v>0</v>
      </c>
      <c r="I507" s="24">
        <v>0</v>
      </c>
      <c r="J507" s="24">
        <v>0</v>
      </c>
      <c r="K507" s="24">
        <v>0</v>
      </c>
      <c r="L507" s="24">
        <v>55998472</v>
      </c>
      <c r="M507" s="24">
        <v>13445540</v>
      </c>
      <c r="N507" s="24">
        <v>2466787</v>
      </c>
      <c r="O507" s="24">
        <v>0</v>
      </c>
      <c r="P507" s="24">
        <v>0</v>
      </c>
      <c r="Q507" s="24">
        <v>0</v>
      </c>
      <c r="R507" s="24">
        <v>0</v>
      </c>
      <c r="S507" s="24">
        <v>0</v>
      </c>
      <c r="T507" s="24">
        <v>0</v>
      </c>
      <c r="U507" s="24">
        <v>0</v>
      </c>
      <c r="V507" s="24">
        <v>0</v>
      </c>
      <c r="W507" s="24">
        <v>924110</v>
      </c>
      <c r="X507" s="24">
        <v>0</v>
      </c>
      <c r="Y507" s="24">
        <v>0</v>
      </c>
      <c r="Z507" s="24">
        <v>0</v>
      </c>
      <c r="AA507" s="24">
        <v>0</v>
      </c>
      <c r="AB507" s="24">
        <v>17967</v>
      </c>
      <c r="AC507" s="24">
        <v>0</v>
      </c>
      <c r="AD507" s="24">
        <v>0</v>
      </c>
      <c r="AE507" s="24">
        <v>0</v>
      </c>
      <c r="AF507" s="24">
        <v>117531845</v>
      </c>
      <c r="AG507" s="24">
        <v>0</v>
      </c>
      <c r="AH507" s="24">
        <v>1580672</v>
      </c>
      <c r="AI507" s="24">
        <v>0</v>
      </c>
      <c r="AJ507" s="24">
        <v>0</v>
      </c>
      <c r="AK507" s="24">
        <v>0</v>
      </c>
      <c r="AL507" s="203">
        <v>191965393</v>
      </c>
    </row>
    <row r="508" spans="1:38" s="6" customFormat="1" ht="14.4" x14ac:dyDescent="0.3">
      <c r="A508" s="65" t="s">
        <v>1247</v>
      </c>
      <c r="B508" s="25" t="s">
        <v>145</v>
      </c>
      <c r="C508" s="24">
        <v>0</v>
      </c>
      <c r="D508" s="24">
        <v>0</v>
      </c>
      <c r="E508" s="24">
        <v>0</v>
      </c>
      <c r="F508" s="24">
        <v>0</v>
      </c>
      <c r="G508" s="24">
        <v>1195407</v>
      </c>
      <c r="H508" s="24">
        <v>160000</v>
      </c>
      <c r="I508" s="24">
        <v>0</v>
      </c>
      <c r="J508" s="24">
        <v>0</v>
      </c>
      <c r="K508" s="24">
        <v>0</v>
      </c>
      <c r="L508" s="24">
        <v>47744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0</v>
      </c>
      <c r="S508" s="24">
        <v>0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331237</v>
      </c>
      <c r="AB508" s="24">
        <v>0</v>
      </c>
      <c r="AC508" s="24">
        <v>0</v>
      </c>
      <c r="AD508" s="24">
        <v>0</v>
      </c>
      <c r="AE508" s="24">
        <v>0</v>
      </c>
      <c r="AF508" s="24">
        <v>0</v>
      </c>
      <c r="AG508" s="24">
        <v>0</v>
      </c>
      <c r="AH508" s="24">
        <v>0</v>
      </c>
      <c r="AI508" s="24">
        <v>0</v>
      </c>
      <c r="AJ508" s="24">
        <v>0</v>
      </c>
      <c r="AK508" s="24">
        <v>0</v>
      </c>
      <c r="AL508" s="203">
        <v>1734388</v>
      </c>
    </row>
    <row r="509" spans="1:38" s="6" customFormat="1" ht="14.4" x14ac:dyDescent="0.3">
      <c r="A509" s="65" t="s">
        <v>1248</v>
      </c>
      <c r="B509" s="25" t="s">
        <v>146</v>
      </c>
      <c r="C509" s="24">
        <v>1481674</v>
      </c>
      <c r="D509" s="24">
        <v>0</v>
      </c>
      <c r="E509" s="24">
        <v>70701</v>
      </c>
      <c r="F509" s="24">
        <v>0</v>
      </c>
      <c r="G509" s="24">
        <v>9360905</v>
      </c>
      <c r="H509" s="24">
        <v>0</v>
      </c>
      <c r="I509" s="24">
        <v>2</v>
      </c>
      <c r="J509" s="24">
        <v>0</v>
      </c>
      <c r="K509" s="24">
        <v>0</v>
      </c>
      <c r="L509" s="24">
        <v>179314002</v>
      </c>
      <c r="M509" s="24">
        <v>0</v>
      </c>
      <c r="N509" s="24">
        <v>30305603</v>
      </c>
      <c r="O509" s="24">
        <v>0</v>
      </c>
      <c r="P509" s="24">
        <v>45115</v>
      </c>
      <c r="Q509" s="24">
        <v>0</v>
      </c>
      <c r="R509" s="24">
        <v>0</v>
      </c>
      <c r="S509" s="24">
        <v>0</v>
      </c>
      <c r="T509" s="24">
        <v>0</v>
      </c>
      <c r="U509" s="24">
        <v>0</v>
      </c>
      <c r="V509" s="24">
        <v>0</v>
      </c>
      <c r="W509" s="24">
        <v>41217</v>
      </c>
      <c r="X509" s="24">
        <v>1937266</v>
      </c>
      <c r="Y509" s="24">
        <v>0</v>
      </c>
      <c r="Z509" s="24">
        <v>0</v>
      </c>
      <c r="AA509" s="24">
        <v>57889</v>
      </c>
      <c r="AB509" s="24">
        <v>7408021</v>
      </c>
      <c r="AC509" s="24">
        <v>0</v>
      </c>
      <c r="AD509" s="24">
        <v>11993857</v>
      </c>
      <c r="AE509" s="24">
        <v>22302128</v>
      </c>
      <c r="AF509" s="24">
        <v>0</v>
      </c>
      <c r="AG509" s="24">
        <v>0</v>
      </c>
      <c r="AH509" s="24">
        <v>0</v>
      </c>
      <c r="AI509" s="24">
        <v>0</v>
      </c>
      <c r="AJ509" s="24">
        <v>0</v>
      </c>
      <c r="AK509" s="24">
        <v>0</v>
      </c>
      <c r="AL509" s="203">
        <v>264318380</v>
      </c>
    </row>
    <row r="510" spans="1:38" s="6" customFormat="1" ht="14.4" x14ac:dyDescent="0.3">
      <c r="A510" s="65" t="s">
        <v>1249</v>
      </c>
      <c r="B510" s="25" t="s">
        <v>147</v>
      </c>
      <c r="C510" s="24">
        <v>0</v>
      </c>
      <c r="D510" s="24">
        <v>0</v>
      </c>
      <c r="E510" s="24">
        <v>0</v>
      </c>
      <c r="F510" s="24">
        <v>0</v>
      </c>
      <c r="G510" s="24">
        <v>0</v>
      </c>
      <c r="H510" s="24">
        <v>282514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0</v>
      </c>
      <c r="O510" s="24">
        <v>0</v>
      </c>
      <c r="P510" s="24">
        <v>0</v>
      </c>
      <c r="Q510" s="24">
        <v>0</v>
      </c>
      <c r="R510" s="24">
        <v>0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v>0</v>
      </c>
      <c r="AB510" s="24">
        <v>0</v>
      </c>
      <c r="AC510" s="24">
        <v>0</v>
      </c>
      <c r="AD510" s="24">
        <v>0</v>
      </c>
      <c r="AE510" s="24">
        <v>0</v>
      </c>
      <c r="AF510" s="24">
        <v>0</v>
      </c>
      <c r="AG510" s="24">
        <v>0</v>
      </c>
      <c r="AH510" s="24">
        <v>0</v>
      </c>
      <c r="AI510" s="24">
        <v>0</v>
      </c>
      <c r="AJ510" s="24">
        <v>0</v>
      </c>
      <c r="AK510" s="24">
        <v>0</v>
      </c>
      <c r="AL510" s="203">
        <v>282514</v>
      </c>
    </row>
    <row r="511" spans="1:38" s="6" customFormat="1" ht="14.4" x14ac:dyDescent="0.3">
      <c r="A511" s="65" t="s">
        <v>1250</v>
      </c>
      <c r="B511" s="25" t="s">
        <v>148</v>
      </c>
      <c r="C511" s="24">
        <v>0</v>
      </c>
      <c r="D511" s="24">
        <v>0</v>
      </c>
      <c r="E511" s="24">
        <v>0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90757538</v>
      </c>
      <c r="M511" s="24">
        <v>0</v>
      </c>
      <c r="N511" s="24">
        <v>9501015</v>
      </c>
      <c r="O511" s="24">
        <v>116000000</v>
      </c>
      <c r="P511" s="24">
        <v>0</v>
      </c>
      <c r="Q511" s="24">
        <v>0</v>
      </c>
      <c r="R511" s="24">
        <v>41044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v>79785001</v>
      </c>
      <c r="AB511" s="24">
        <v>0</v>
      </c>
      <c r="AC511" s="24">
        <v>0</v>
      </c>
      <c r="AD511" s="24">
        <v>0</v>
      </c>
      <c r="AE511" s="24">
        <v>38415000</v>
      </c>
      <c r="AF511" s="24">
        <v>5307976</v>
      </c>
      <c r="AG511" s="24">
        <v>0</v>
      </c>
      <c r="AH511" s="24">
        <v>0</v>
      </c>
      <c r="AI511" s="24">
        <v>0</v>
      </c>
      <c r="AJ511" s="24">
        <v>0</v>
      </c>
      <c r="AK511" s="24">
        <v>0</v>
      </c>
      <c r="AL511" s="203">
        <v>339807574</v>
      </c>
    </row>
    <row r="512" spans="1:38" s="6" customFormat="1" ht="14.4" x14ac:dyDescent="0.3">
      <c r="A512" s="65" t="s">
        <v>1251</v>
      </c>
      <c r="B512" s="25" t="s">
        <v>149</v>
      </c>
      <c r="C512" s="24">
        <v>0</v>
      </c>
      <c r="D512" s="24">
        <v>0</v>
      </c>
      <c r="E512" s="24">
        <v>0</v>
      </c>
      <c r="F512" s="24">
        <v>0</v>
      </c>
      <c r="G512" s="24">
        <v>0</v>
      </c>
      <c r="H512" s="24">
        <v>0</v>
      </c>
      <c r="I512" s="24">
        <v>0</v>
      </c>
      <c r="J512" s="24">
        <v>0</v>
      </c>
      <c r="K512" s="24">
        <v>0</v>
      </c>
      <c r="L512" s="24">
        <v>18333218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  <c r="AD512" s="24">
        <v>0</v>
      </c>
      <c r="AE512" s="24">
        <v>0</v>
      </c>
      <c r="AF512" s="24">
        <v>0</v>
      </c>
      <c r="AG512" s="24">
        <v>0</v>
      </c>
      <c r="AH512" s="24">
        <v>0</v>
      </c>
      <c r="AI512" s="24">
        <v>0</v>
      </c>
      <c r="AJ512" s="24">
        <v>0</v>
      </c>
      <c r="AK512" s="24">
        <v>0</v>
      </c>
      <c r="AL512" s="203">
        <v>18333218</v>
      </c>
    </row>
    <row r="513" spans="1:38" s="6" customFormat="1" ht="14.4" x14ac:dyDescent="0.3">
      <c r="A513" s="65" t="s">
        <v>1252</v>
      </c>
      <c r="B513" s="25" t="s">
        <v>150</v>
      </c>
      <c r="C513" s="24">
        <v>0</v>
      </c>
      <c r="D513" s="24">
        <v>0</v>
      </c>
      <c r="E513" s="24">
        <v>0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0</v>
      </c>
      <c r="M513" s="24">
        <v>0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  <c r="AD513" s="24">
        <v>0</v>
      </c>
      <c r="AE513" s="24">
        <v>0</v>
      </c>
      <c r="AF513" s="24">
        <v>47956487</v>
      </c>
      <c r="AG513" s="24">
        <v>0</v>
      </c>
      <c r="AH513" s="24">
        <v>0</v>
      </c>
      <c r="AI513" s="24">
        <v>0</v>
      </c>
      <c r="AJ513" s="24">
        <v>0</v>
      </c>
      <c r="AK513" s="24">
        <v>0</v>
      </c>
      <c r="AL513" s="203">
        <v>47956487</v>
      </c>
    </row>
    <row r="514" spans="1:38" s="6" customFormat="1" ht="14.4" x14ac:dyDescent="0.3">
      <c r="A514" s="65" t="s">
        <v>1253</v>
      </c>
      <c r="B514" s="25" t="s">
        <v>151</v>
      </c>
      <c r="C514" s="24">
        <v>922836</v>
      </c>
      <c r="D514" s="24">
        <v>0</v>
      </c>
      <c r="E514" s="24">
        <v>0</v>
      </c>
      <c r="F514" s="24">
        <v>0</v>
      </c>
      <c r="G514" s="24">
        <v>3363961</v>
      </c>
      <c r="H514" s="24">
        <v>5158663</v>
      </c>
      <c r="I514" s="24">
        <v>0</v>
      </c>
      <c r="J514" s="24">
        <v>0</v>
      </c>
      <c r="K514" s="24">
        <v>0</v>
      </c>
      <c r="L514" s="24">
        <v>327171511</v>
      </c>
      <c r="M514" s="24">
        <v>7424884</v>
      </c>
      <c r="N514" s="24">
        <v>582792095</v>
      </c>
      <c r="O514" s="24">
        <v>6343470</v>
      </c>
      <c r="P514" s="24">
        <v>0</v>
      </c>
      <c r="Q514" s="24">
        <v>0</v>
      </c>
      <c r="R514" s="24">
        <v>0</v>
      </c>
      <c r="S514" s="24">
        <v>0</v>
      </c>
      <c r="T514" s="24">
        <v>0</v>
      </c>
      <c r="U514" s="24">
        <v>0</v>
      </c>
      <c r="V514" s="24">
        <v>78807074</v>
      </c>
      <c r="W514" s="24">
        <v>0</v>
      </c>
      <c r="X514" s="24">
        <v>0</v>
      </c>
      <c r="Y514" s="24">
        <v>0</v>
      </c>
      <c r="Z514" s="24">
        <v>40966237</v>
      </c>
      <c r="AA514" s="24">
        <v>5722194</v>
      </c>
      <c r="AB514" s="24">
        <v>2590967</v>
      </c>
      <c r="AC514" s="24">
        <v>0</v>
      </c>
      <c r="AD514" s="24">
        <v>9259963</v>
      </c>
      <c r="AE514" s="24">
        <v>47963</v>
      </c>
      <c r="AF514" s="24">
        <v>10169043</v>
      </c>
      <c r="AG514" s="24">
        <v>310279936</v>
      </c>
      <c r="AH514" s="24">
        <v>0</v>
      </c>
      <c r="AI514" s="24">
        <v>0</v>
      </c>
      <c r="AJ514" s="24">
        <v>0</v>
      </c>
      <c r="AK514" s="24">
        <v>0</v>
      </c>
      <c r="AL514" s="203">
        <v>1391020797</v>
      </c>
    </row>
    <row r="515" spans="1:38" s="6" customFormat="1" ht="14.4" x14ac:dyDescent="0.3">
      <c r="A515" s="65" t="s">
        <v>1254</v>
      </c>
      <c r="B515" s="25" t="s">
        <v>152</v>
      </c>
      <c r="C515" s="24">
        <v>2972698</v>
      </c>
      <c r="D515" s="24">
        <v>0</v>
      </c>
      <c r="E515" s="24">
        <v>0</v>
      </c>
      <c r="F515" s="24">
        <v>0</v>
      </c>
      <c r="G515" s="24">
        <v>0</v>
      </c>
      <c r="H515" s="24">
        <v>4758289</v>
      </c>
      <c r="I515" s="24">
        <v>0</v>
      </c>
      <c r="J515" s="24">
        <v>0</v>
      </c>
      <c r="K515" s="24">
        <v>0</v>
      </c>
      <c r="L515" s="24">
        <v>127576</v>
      </c>
      <c r="M515" s="24">
        <v>219918</v>
      </c>
      <c r="N515" s="24">
        <v>0</v>
      </c>
      <c r="O515" s="24">
        <v>0</v>
      </c>
      <c r="P515" s="24">
        <v>0</v>
      </c>
      <c r="Q515" s="24">
        <v>0</v>
      </c>
      <c r="R515" s="24">
        <v>0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v>0</v>
      </c>
      <c r="AB515" s="24">
        <v>0</v>
      </c>
      <c r="AC515" s="24">
        <v>0</v>
      </c>
      <c r="AD515" s="24">
        <v>0</v>
      </c>
      <c r="AE515" s="24">
        <v>0</v>
      </c>
      <c r="AF515" s="24">
        <v>664409</v>
      </c>
      <c r="AG515" s="24">
        <v>0</v>
      </c>
      <c r="AH515" s="24">
        <v>0</v>
      </c>
      <c r="AI515" s="24">
        <v>0</v>
      </c>
      <c r="AJ515" s="24">
        <v>0</v>
      </c>
      <c r="AK515" s="24">
        <v>0</v>
      </c>
      <c r="AL515" s="203">
        <v>8742890</v>
      </c>
    </row>
    <row r="516" spans="1:38" s="6" customFormat="1" ht="14.4" x14ac:dyDescent="0.3">
      <c r="A516" s="65" t="s">
        <v>1255</v>
      </c>
      <c r="B516" s="25" t="s">
        <v>153</v>
      </c>
      <c r="C516" s="24">
        <v>0</v>
      </c>
      <c r="D516" s="24">
        <v>0</v>
      </c>
      <c r="E516" s="24">
        <v>0</v>
      </c>
      <c r="F516" s="24">
        <v>0</v>
      </c>
      <c r="G516" s="24">
        <v>0</v>
      </c>
      <c r="H516" s="24">
        <v>4373392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184000000</v>
      </c>
      <c r="P516" s="24">
        <v>0</v>
      </c>
      <c r="Q516" s="24">
        <v>0</v>
      </c>
      <c r="R516" s="24">
        <v>2074955</v>
      </c>
      <c r="S516" s="24">
        <v>0</v>
      </c>
      <c r="T516" s="24">
        <v>0</v>
      </c>
      <c r="U516" s="24">
        <v>0</v>
      </c>
      <c r="V516" s="24">
        <v>0</v>
      </c>
      <c r="W516" s="24">
        <v>1269970</v>
      </c>
      <c r="X516" s="24">
        <v>0</v>
      </c>
      <c r="Y516" s="24">
        <v>0</v>
      </c>
      <c r="Z516" s="24">
        <v>0</v>
      </c>
      <c r="AA516" s="24">
        <v>0</v>
      </c>
      <c r="AB516" s="24">
        <v>0</v>
      </c>
      <c r="AC516" s="24">
        <v>0</v>
      </c>
      <c r="AD516" s="24">
        <v>0</v>
      </c>
      <c r="AE516" s="24">
        <v>0</v>
      </c>
      <c r="AF516" s="24">
        <v>0</v>
      </c>
      <c r="AG516" s="24">
        <v>0</v>
      </c>
      <c r="AH516" s="24">
        <v>825632</v>
      </c>
      <c r="AI516" s="24">
        <v>0</v>
      </c>
      <c r="AJ516" s="24">
        <v>0</v>
      </c>
      <c r="AK516" s="24">
        <v>0</v>
      </c>
      <c r="AL516" s="203">
        <v>192543949</v>
      </c>
    </row>
    <row r="517" spans="1:38" s="6" customFormat="1" ht="14.4" x14ac:dyDescent="0.3">
      <c r="A517" s="65" t="s">
        <v>1256</v>
      </c>
      <c r="B517" s="25" t="s">
        <v>154</v>
      </c>
      <c r="C517" s="24">
        <v>2662159</v>
      </c>
      <c r="D517" s="24">
        <v>0</v>
      </c>
      <c r="E517" s="24">
        <v>0</v>
      </c>
      <c r="F517" s="24">
        <v>0</v>
      </c>
      <c r="G517" s="24">
        <v>922686</v>
      </c>
      <c r="H517" s="24">
        <v>50391794</v>
      </c>
      <c r="I517" s="24">
        <v>0</v>
      </c>
      <c r="J517" s="24">
        <v>0</v>
      </c>
      <c r="K517" s="24">
        <v>0</v>
      </c>
      <c r="L517" s="24">
        <v>2587973</v>
      </c>
      <c r="M517" s="24">
        <v>0</v>
      </c>
      <c r="N517" s="24">
        <v>17354413</v>
      </c>
      <c r="O517" s="24">
        <v>0</v>
      </c>
      <c r="P517" s="24">
        <v>0</v>
      </c>
      <c r="Q517" s="24">
        <v>0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-2213750</v>
      </c>
      <c r="Z517" s="24">
        <v>0</v>
      </c>
      <c r="AA517" s="24">
        <v>3038056</v>
      </c>
      <c r="AB517" s="24">
        <v>0</v>
      </c>
      <c r="AC517" s="24">
        <v>0</v>
      </c>
      <c r="AD517" s="24">
        <v>33169601</v>
      </c>
      <c r="AE517" s="24">
        <v>129201060</v>
      </c>
      <c r="AF517" s="24">
        <v>915100</v>
      </c>
      <c r="AG517" s="24">
        <v>91897789</v>
      </c>
      <c r="AH517" s="24">
        <v>0</v>
      </c>
      <c r="AI517" s="24">
        <v>0</v>
      </c>
      <c r="AJ517" s="24">
        <v>0</v>
      </c>
      <c r="AK517" s="24">
        <v>0</v>
      </c>
      <c r="AL517" s="203">
        <v>329926881</v>
      </c>
    </row>
    <row r="518" spans="1:38" s="6" customFormat="1" ht="14.4" x14ac:dyDescent="0.3">
      <c r="A518" s="65" t="s">
        <v>1257</v>
      </c>
      <c r="B518" s="25" t="s">
        <v>155</v>
      </c>
      <c r="C518" s="24">
        <v>663890</v>
      </c>
      <c r="D518" s="24">
        <v>0</v>
      </c>
      <c r="E518" s="24">
        <v>0</v>
      </c>
      <c r="F518" s="24">
        <v>0</v>
      </c>
      <c r="G518" s="24">
        <v>3088703</v>
      </c>
      <c r="H518" s="24">
        <v>0</v>
      </c>
      <c r="I518" s="24">
        <v>0</v>
      </c>
      <c r="J518" s="24">
        <v>0</v>
      </c>
      <c r="K518" s="24">
        <v>0</v>
      </c>
      <c r="L518" s="24">
        <v>2768818552</v>
      </c>
      <c r="M518" s="24">
        <v>5929348</v>
      </c>
      <c r="N518" s="24">
        <v>407235706</v>
      </c>
      <c r="O518" s="24">
        <v>0</v>
      </c>
      <c r="P518" s="24">
        <v>0</v>
      </c>
      <c r="Q518" s="24">
        <v>0</v>
      </c>
      <c r="R518" s="24">
        <v>0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v>54275783</v>
      </c>
      <c r="AB518" s="24">
        <v>0</v>
      </c>
      <c r="AC518" s="24">
        <v>0</v>
      </c>
      <c r="AD518" s="24">
        <v>0</v>
      </c>
      <c r="AE518" s="24">
        <v>0</v>
      </c>
      <c r="AF518" s="24">
        <v>0</v>
      </c>
      <c r="AG518" s="24">
        <v>0</v>
      </c>
      <c r="AH518" s="24">
        <v>0</v>
      </c>
      <c r="AI518" s="24">
        <v>0</v>
      </c>
      <c r="AJ518" s="24">
        <v>0</v>
      </c>
      <c r="AK518" s="24">
        <v>0</v>
      </c>
      <c r="AL518" s="203">
        <v>3240011982</v>
      </c>
    </row>
    <row r="519" spans="1:38" s="6" customFormat="1" ht="14.4" x14ac:dyDescent="0.3">
      <c r="A519" s="65" t="s">
        <v>1258</v>
      </c>
      <c r="B519" s="25" t="s">
        <v>70</v>
      </c>
      <c r="C519" s="24">
        <v>0</v>
      </c>
      <c r="D519" s="24">
        <v>0</v>
      </c>
      <c r="E519" s="24">
        <v>0</v>
      </c>
      <c r="F519" s="24">
        <v>29389</v>
      </c>
      <c r="G519" s="24">
        <v>0</v>
      </c>
      <c r="H519" s="24">
        <v>220939575</v>
      </c>
      <c r="I519" s="24">
        <v>0</v>
      </c>
      <c r="J519" s="24">
        <v>0</v>
      </c>
      <c r="K519" s="24">
        <v>0</v>
      </c>
      <c r="L519" s="24">
        <v>3140278</v>
      </c>
      <c r="M519" s="24">
        <v>73245079</v>
      </c>
      <c r="N519" s="24">
        <v>3586774</v>
      </c>
      <c r="O519" s="24">
        <v>0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91301637</v>
      </c>
      <c r="W519" s="24">
        <v>0</v>
      </c>
      <c r="X519" s="24">
        <v>0</v>
      </c>
      <c r="Y519" s="24">
        <v>0</v>
      </c>
      <c r="Z519" s="24">
        <v>0</v>
      </c>
      <c r="AA519" s="24">
        <v>90849795</v>
      </c>
      <c r="AB519" s="24">
        <v>320402838</v>
      </c>
      <c r="AC519" s="24">
        <v>2010000</v>
      </c>
      <c r="AD519" s="24">
        <v>45925854</v>
      </c>
      <c r="AE519" s="24">
        <v>93068813</v>
      </c>
      <c r="AF519" s="24">
        <v>0</v>
      </c>
      <c r="AG519" s="24">
        <v>0</v>
      </c>
      <c r="AH519" s="24">
        <v>0</v>
      </c>
      <c r="AI519" s="24">
        <v>0</v>
      </c>
      <c r="AJ519" s="24">
        <v>0</v>
      </c>
      <c r="AK519" s="24">
        <v>0</v>
      </c>
      <c r="AL519" s="203">
        <v>944500032</v>
      </c>
    </row>
    <row r="520" spans="1:38" s="6" customFormat="1" ht="14.4" x14ac:dyDescent="0.3">
      <c r="A520" s="95" t="s">
        <v>1259</v>
      </c>
      <c r="B520" s="96" t="s">
        <v>190</v>
      </c>
      <c r="C520" s="97">
        <v>11845026</v>
      </c>
      <c r="D520" s="97">
        <v>315134</v>
      </c>
      <c r="E520" s="97">
        <v>70701</v>
      </c>
      <c r="F520" s="97">
        <v>29389</v>
      </c>
      <c r="G520" s="97">
        <v>20396935</v>
      </c>
      <c r="H520" s="97">
        <v>289221371</v>
      </c>
      <c r="I520" s="97">
        <v>2</v>
      </c>
      <c r="J520" s="97">
        <v>635433</v>
      </c>
      <c r="K520" s="97">
        <v>420908</v>
      </c>
      <c r="L520" s="97">
        <v>3679639933</v>
      </c>
      <c r="M520" s="97">
        <v>109312493</v>
      </c>
      <c r="N520" s="97">
        <v>1145664413</v>
      </c>
      <c r="O520" s="97">
        <v>306476708</v>
      </c>
      <c r="P520" s="97">
        <v>113995</v>
      </c>
      <c r="Q520" s="97">
        <v>0</v>
      </c>
      <c r="R520" s="97">
        <v>3269398</v>
      </c>
      <c r="S520" s="97">
        <v>0</v>
      </c>
      <c r="T520" s="97">
        <v>0</v>
      </c>
      <c r="U520" s="97">
        <v>0</v>
      </c>
      <c r="V520" s="97">
        <v>170108711</v>
      </c>
      <c r="W520" s="97">
        <v>2958605</v>
      </c>
      <c r="X520" s="97">
        <v>1937266</v>
      </c>
      <c r="Y520" s="97">
        <v>1184</v>
      </c>
      <c r="Z520" s="97">
        <v>41317514</v>
      </c>
      <c r="AA520" s="97">
        <v>251484337</v>
      </c>
      <c r="AB520" s="97">
        <v>389721340</v>
      </c>
      <c r="AC520" s="97">
        <v>357494609</v>
      </c>
      <c r="AD520" s="97">
        <v>130396960</v>
      </c>
      <c r="AE520" s="97">
        <v>344861775</v>
      </c>
      <c r="AF520" s="97">
        <v>187416511</v>
      </c>
      <c r="AG520" s="97">
        <v>402177725</v>
      </c>
      <c r="AH520" s="97">
        <v>4045427</v>
      </c>
      <c r="AI520" s="97">
        <v>0</v>
      </c>
      <c r="AJ520" s="97">
        <v>0</v>
      </c>
      <c r="AK520" s="97">
        <v>0</v>
      </c>
      <c r="AL520" s="204">
        <v>7851333803</v>
      </c>
    </row>
    <row r="521" spans="1:38" s="6" customFormat="1" ht="14.4" x14ac:dyDescent="0.3">
      <c r="A521" s="65" t="s">
        <v>1260</v>
      </c>
      <c r="B521" s="25" t="s">
        <v>143</v>
      </c>
      <c r="C521" s="24">
        <v>0</v>
      </c>
      <c r="D521" s="24">
        <v>0</v>
      </c>
      <c r="E521" s="24">
        <v>0</v>
      </c>
      <c r="F521" s="24">
        <v>0</v>
      </c>
      <c r="G521" s="24">
        <v>0</v>
      </c>
      <c r="H521" s="24">
        <v>0</v>
      </c>
      <c r="I521" s="24">
        <v>0</v>
      </c>
      <c r="J521" s="24">
        <v>0</v>
      </c>
      <c r="K521" s="24">
        <v>0</v>
      </c>
      <c r="L521" s="24">
        <v>0</v>
      </c>
      <c r="M521" s="24">
        <v>0</v>
      </c>
      <c r="N521" s="24">
        <v>0</v>
      </c>
      <c r="O521" s="24">
        <v>0</v>
      </c>
      <c r="P521" s="24">
        <v>0</v>
      </c>
      <c r="Q521" s="24">
        <v>0</v>
      </c>
      <c r="R521" s="24">
        <v>0</v>
      </c>
      <c r="S521" s="24">
        <v>0</v>
      </c>
      <c r="T521" s="24">
        <v>145062572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  <c r="AD521" s="24">
        <v>0</v>
      </c>
      <c r="AE521" s="24">
        <v>0</v>
      </c>
      <c r="AF521" s="24">
        <v>0</v>
      </c>
      <c r="AG521" s="24">
        <v>0</v>
      </c>
      <c r="AH521" s="24">
        <v>0</v>
      </c>
      <c r="AI521" s="24">
        <v>0</v>
      </c>
      <c r="AJ521" s="24">
        <v>0</v>
      </c>
      <c r="AK521" s="24">
        <v>0</v>
      </c>
      <c r="AL521" s="203">
        <v>145062572</v>
      </c>
    </row>
    <row r="522" spans="1:38" s="6" customFormat="1" ht="14.4" x14ac:dyDescent="0.3">
      <c r="A522" s="65" t="s">
        <v>1261</v>
      </c>
      <c r="B522" s="25" t="s">
        <v>144</v>
      </c>
      <c r="C522" s="24">
        <v>0</v>
      </c>
      <c r="D522" s="24">
        <v>0</v>
      </c>
      <c r="E522" s="24">
        <v>0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v>0</v>
      </c>
      <c r="AB522" s="24">
        <v>0</v>
      </c>
      <c r="AC522" s="24">
        <v>0</v>
      </c>
      <c r="AD522" s="24">
        <v>0</v>
      </c>
      <c r="AE522" s="24">
        <v>0</v>
      </c>
      <c r="AF522" s="24">
        <v>0</v>
      </c>
      <c r="AG522" s="24">
        <v>0</v>
      </c>
      <c r="AH522" s="24">
        <v>0</v>
      </c>
      <c r="AI522" s="24">
        <v>0</v>
      </c>
      <c r="AJ522" s="24">
        <v>0</v>
      </c>
      <c r="AK522" s="24">
        <v>0</v>
      </c>
      <c r="AL522" s="203">
        <v>0</v>
      </c>
    </row>
    <row r="523" spans="1:38" s="6" customFormat="1" ht="14.4" x14ac:dyDescent="0.3">
      <c r="A523" s="65" t="s">
        <v>1262</v>
      </c>
      <c r="B523" s="25" t="s">
        <v>145</v>
      </c>
      <c r="C523" s="24">
        <v>0</v>
      </c>
      <c r="D523" s="24">
        <v>0</v>
      </c>
      <c r="E523" s="24">
        <v>0</v>
      </c>
      <c r="F523" s="24">
        <v>0</v>
      </c>
      <c r="G523" s="24">
        <v>0</v>
      </c>
      <c r="H523" s="24">
        <v>0</v>
      </c>
      <c r="I523" s="24">
        <v>0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  <c r="AD523" s="24">
        <v>0</v>
      </c>
      <c r="AE523" s="24">
        <v>0</v>
      </c>
      <c r="AF523" s="24">
        <v>0</v>
      </c>
      <c r="AG523" s="24">
        <v>0</v>
      </c>
      <c r="AH523" s="24">
        <v>0</v>
      </c>
      <c r="AI523" s="24">
        <v>0</v>
      </c>
      <c r="AJ523" s="24">
        <v>0</v>
      </c>
      <c r="AK523" s="24">
        <v>0</v>
      </c>
      <c r="AL523" s="203">
        <v>0</v>
      </c>
    </row>
    <row r="524" spans="1:38" s="6" customFormat="1" ht="14.4" x14ac:dyDescent="0.3">
      <c r="A524" s="65" t="s">
        <v>1263</v>
      </c>
      <c r="B524" s="25" t="s">
        <v>146</v>
      </c>
      <c r="C524" s="24">
        <v>0</v>
      </c>
      <c r="D524" s="24">
        <v>0</v>
      </c>
      <c r="E524" s="24">
        <v>0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0</v>
      </c>
      <c r="M524" s="24">
        <v>17600000</v>
      </c>
      <c r="N524" s="24">
        <v>0</v>
      </c>
      <c r="O524" s="24">
        <v>0</v>
      </c>
      <c r="P524" s="24">
        <v>0</v>
      </c>
      <c r="Q524" s="24">
        <v>0</v>
      </c>
      <c r="R524" s="24">
        <v>0</v>
      </c>
      <c r="S524" s="24">
        <v>485909</v>
      </c>
      <c r="T524" s="24">
        <v>0</v>
      </c>
      <c r="U524" s="24">
        <v>0</v>
      </c>
      <c r="V524" s="24">
        <v>0</v>
      </c>
      <c r="W524" s="24">
        <v>0</v>
      </c>
      <c r="X524" s="24">
        <v>0</v>
      </c>
      <c r="Y524" s="24">
        <v>0</v>
      </c>
      <c r="Z524" s="24">
        <v>0</v>
      </c>
      <c r="AA524" s="24">
        <v>0</v>
      </c>
      <c r="AB524" s="24">
        <v>0</v>
      </c>
      <c r="AC524" s="24">
        <v>0</v>
      </c>
      <c r="AD524" s="24">
        <v>0</v>
      </c>
      <c r="AE524" s="24">
        <v>0</v>
      </c>
      <c r="AF524" s="24">
        <v>0</v>
      </c>
      <c r="AG524" s="24">
        <v>0</v>
      </c>
      <c r="AH524" s="24">
        <v>0</v>
      </c>
      <c r="AI524" s="24">
        <v>0</v>
      </c>
      <c r="AJ524" s="24">
        <v>0</v>
      </c>
      <c r="AK524" s="24">
        <v>0</v>
      </c>
      <c r="AL524" s="203">
        <v>18085909</v>
      </c>
    </row>
    <row r="525" spans="1:38" s="6" customFormat="1" ht="14.4" x14ac:dyDescent="0.3">
      <c r="A525" s="65" t="s">
        <v>1264</v>
      </c>
      <c r="B525" s="25" t="s">
        <v>147</v>
      </c>
      <c r="C525" s="24">
        <v>0</v>
      </c>
      <c r="D525" s="24">
        <v>0</v>
      </c>
      <c r="E525" s="24">
        <v>0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0</v>
      </c>
      <c r="W525" s="24">
        <v>0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  <c r="AD525" s="24">
        <v>0</v>
      </c>
      <c r="AE525" s="24">
        <v>0</v>
      </c>
      <c r="AF525" s="24">
        <v>0</v>
      </c>
      <c r="AG525" s="24">
        <v>0</v>
      </c>
      <c r="AH525" s="24">
        <v>0</v>
      </c>
      <c r="AI525" s="24">
        <v>0</v>
      </c>
      <c r="AJ525" s="24">
        <v>0</v>
      </c>
      <c r="AK525" s="24">
        <v>0</v>
      </c>
      <c r="AL525" s="203">
        <v>0</v>
      </c>
    </row>
    <row r="526" spans="1:38" s="6" customFormat="1" ht="14.4" x14ac:dyDescent="0.3">
      <c r="A526" s="65" t="s">
        <v>1265</v>
      </c>
      <c r="B526" s="25" t="s">
        <v>148</v>
      </c>
      <c r="C526" s="24">
        <v>0</v>
      </c>
      <c r="D526" s="24">
        <v>0</v>
      </c>
      <c r="E526" s="24">
        <v>0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0</v>
      </c>
      <c r="S526" s="24">
        <v>0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  <c r="AD526" s="24">
        <v>0</v>
      </c>
      <c r="AE526" s="24">
        <v>0</v>
      </c>
      <c r="AF526" s="24">
        <v>0</v>
      </c>
      <c r="AG526" s="24">
        <v>0</v>
      </c>
      <c r="AH526" s="24">
        <v>0</v>
      </c>
      <c r="AI526" s="24">
        <v>0</v>
      </c>
      <c r="AJ526" s="24">
        <v>0</v>
      </c>
      <c r="AK526" s="24">
        <v>0</v>
      </c>
      <c r="AL526" s="203">
        <v>0</v>
      </c>
    </row>
    <row r="527" spans="1:38" s="6" customFormat="1" ht="14.4" x14ac:dyDescent="0.3">
      <c r="A527" s="65" t="s">
        <v>1266</v>
      </c>
      <c r="B527" s="25" t="s">
        <v>149</v>
      </c>
      <c r="C527" s="24">
        <v>0</v>
      </c>
      <c r="D527" s="24">
        <v>0</v>
      </c>
      <c r="E527" s="24">
        <v>0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v>0</v>
      </c>
      <c r="AB527" s="24">
        <v>0</v>
      </c>
      <c r="AC527" s="24">
        <v>0</v>
      </c>
      <c r="AD527" s="24">
        <v>0</v>
      </c>
      <c r="AE527" s="24">
        <v>0</v>
      </c>
      <c r="AF527" s="24">
        <v>0</v>
      </c>
      <c r="AG527" s="24">
        <v>0</v>
      </c>
      <c r="AH527" s="24">
        <v>0</v>
      </c>
      <c r="AI527" s="24">
        <v>0</v>
      </c>
      <c r="AJ527" s="24">
        <v>0</v>
      </c>
      <c r="AK527" s="24">
        <v>0</v>
      </c>
      <c r="AL527" s="203">
        <v>0</v>
      </c>
    </row>
    <row r="528" spans="1:38" s="6" customFormat="1" ht="14.4" x14ac:dyDescent="0.3">
      <c r="A528" s="65" t="s">
        <v>1267</v>
      </c>
      <c r="B528" s="25" t="s">
        <v>150</v>
      </c>
      <c r="C528" s="24">
        <v>0</v>
      </c>
      <c r="D528" s="24">
        <v>0</v>
      </c>
      <c r="E528" s="24">
        <v>0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0</v>
      </c>
      <c r="O528" s="24">
        <v>0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v>0</v>
      </c>
      <c r="AB528" s="24">
        <v>0</v>
      </c>
      <c r="AC528" s="24">
        <v>0</v>
      </c>
      <c r="AD528" s="24">
        <v>0</v>
      </c>
      <c r="AE528" s="24">
        <v>0</v>
      </c>
      <c r="AF528" s="24">
        <v>7520896</v>
      </c>
      <c r="AG528" s="24">
        <v>0</v>
      </c>
      <c r="AH528" s="24">
        <v>0</v>
      </c>
      <c r="AI528" s="24">
        <v>0</v>
      </c>
      <c r="AJ528" s="24">
        <v>0</v>
      </c>
      <c r="AK528" s="24">
        <v>0</v>
      </c>
      <c r="AL528" s="203">
        <v>7520896</v>
      </c>
    </row>
    <row r="529" spans="1:38" s="6" customFormat="1" ht="14.4" x14ac:dyDescent="0.3">
      <c r="A529" s="65" t="s">
        <v>1268</v>
      </c>
      <c r="B529" s="25" t="s">
        <v>151</v>
      </c>
      <c r="C529" s="24">
        <v>0</v>
      </c>
      <c r="D529" s="24">
        <v>0</v>
      </c>
      <c r="E529" s="24">
        <v>0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v>0</v>
      </c>
      <c r="AB529" s="24">
        <v>0</v>
      </c>
      <c r="AC529" s="24">
        <v>0</v>
      </c>
      <c r="AD529" s="24">
        <v>0</v>
      </c>
      <c r="AE529" s="24">
        <v>0</v>
      </c>
      <c r="AF529" s="24">
        <v>0</v>
      </c>
      <c r="AG529" s="24">
        <v>0</v>
      </c>
      <c r="AH529" s="24">
        <v>0</v>
      </c>
      <c r="AI529" s="24">
        <v>0</v>
      </c>
      <c r="AJ529" s="24">
        <v>0</v>
      </c>
      <c r="AK529" s="24">
        <v>0</v>
      </c>
      <c r="AL529" s="203">
        <v>0</v>
      </c>
    </row>
    <row r="530" spans="1:38" s="6" customFormat="1" ht="14.4" x14ac:dyDescent="0.3">
      <c r="A530" s="65" t="s">
        <v>1269</v>
      </c>
      <c r="B530" s="25" t="s">
        <v>152</v>
      </c>
      <c r="C530" s="24">
        <v>0</v>
      </c>
      <c r="D530" s="24">
        <v>0</v>
      </c>
      <c r="E530" s="24">
        <v>0</v>
      </c>
      <c r="F530" s="24">
        <v>0</v>
      </c>
      <c r="G530" s="24">
        <v>0</v>
      </c>
      <c r="H530" s="24">
        <v>0</v>
      </c>
      <c r="I530" s="24">
        <v>0</v>
      </c>
      <c r="J530" s="24">
        <v>0</v>
      </c>
      <c r="K530" s="24">
        <v>0</v>
      </c>
      <c r="L530" s="24">
        <v>0</v>
      </c>
      <c r="M530" s="24">
        <v>0</v>
      </c>
      <c r="N530" s="24">
        <v>0</v>
      </c>
      <c r="O530" s="24">
        <v>0</v>
      </c>
      <c r="P530" s="24">
        <v>0</v>
      </c>
      <c r="Q530" s="24">
        <v>0</v>
      </c>
      <c r="R530" s="24">
        <v>0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  <c r="AD530" s="24">
        <v>0</v>
      </c>
      <c r="AE530" s="24">
        <v>0</v>
      </c>
      <c r="AF530" s="24">
        <v>0</v>
      </c>
      <c r="AG530" s="24">
        <v>0</v>
      </c>
      <c r="AH530" s="24">
        <v>0</v>
      </c>
      <c r="AI530" s="24">
        <v>0</v>
      </c>
      <c r="AJ530" s="24">
        <v>0</v>
      </c>
      <c r="AK530" s="24">
        <v>0</v>
      </c>
      <c r="AL530" s="203">
        <v>0</v>
      </c>
    </row>
    <row r="531" spans="1:38" s="6" customFormat="1" ht="14.4" x14ac:dyDescent="0.3">
      <c r="A531" s="65" t="s">
        <v>1270</v>
      </c>
      <c r="B531" s="25" t="s">
        <v>153</v>
      </c>
      <c r="C531" s="24">
        <v>0</v>
      </c>
      <c r="D531" s="24">
        <v>0</v>
      </c>
      <c r="E531" s="24">
        <v>0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0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  <c r="AD531" s="24">
        <v>0</v>
      </c>
      <c r="AE531" s="24">
        <v>0</v>
      </c>
      <c r="AF531" s="24">
        <v>0</v>
      </c>
      <c r="AG531" s="24">
        <v>0</v>
      </c>
      <c r="AH531" s="24">
        <v>0</v>
      </c>
      <c r="AI531" s="24">
        <v>0</v>
      </c>
      <c r="AJ531" s="24">
        <v>0</v>
      </c>
      <c r="AK531" s="24">
        <v>0</v>
      </c>
      <c r="AL531" s="203">
        <v>0</v>
      </c>
    </row>
    <row r="532" spans="1:38" s="6" customFormat="1" ht="14.4" x14ac:dyDescent="0.3">
      <c r="A532" s="65" t="s">
        <v>1271</v>
      </c>
      <c r="B532" s="25" t="s">
        <v>154</v>
      </c>
      <c r="C532" s="24">
        <v>0</v>
      </c>
      <c r="D532" s="24">
        <v>0</v>
      </c>
      <c r="E532" s="24">
        <v>0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0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  <c r="AD532" s="24">
        <v>0</v>
      </c>
      <c r="AE532" s="24">
        <v>0</v>
      </c>
      <c r="AF532" s="24">
        <v>0</v>
      </c>
      <c r="AG532" s="24">
        <v>0</v>
      </c>
      <c r="AH532" s="24">
        <v>0</v>
      </c>
      <c r="AI532" s="24">
        <v>0</v>
      </c>
      <c r="AJ532" s="24">
        <v>0</v>
      </c>
      <c r="AK532" s="24">
        <v>0</v>
      </c>
      <c r="AL532" s="203">
        <v>0</v>
      </c>
    </row>
    <row r="533" spans="1:38" s="6" customFormat="1" ht="14.4" x14ac:dyDescent="0.3">
      <c r="A533" s="65" t="s">
        <v>1272</v>
      </c>
      <c r="B533" s="25" t="s">
        <v>155</v>
      </c>
      <c r="C533" s="24">
        <v>0</v>
      </c>
      <c r="D533" s="24">
        <v>0</v>
      </c>
      <c r="E533" s="24">
        <v>0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0</v>
      </c>
      <c r="M533" s="24">
        <v>0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0</v>
      </c>
      <c r="AC533" s="24">
        <v>0</v>
      </c>
      <c r="AD533" s="24">
        <v>0</v>
      </c>
      <c r="AE533" s="24">
        <v>0</v>
      </c>
      <c r="AF533" s="24">
        <v>0</v>
      </c>
      <c r="AG533" s="24">
        <v>0</v>
      </c>
      <c r="AH533" s="24">
        <v>0</v>
      </c>
      <c r="AI533" s="24">
        <v>0</v>
      </c>
      <c r="AJ533" s="24">
        <v>0</v>
      </c>
      <c r="AK533" s="24">
        <v>0</v>
      </c>
      <c r="AL533" s="203">
        <v>0</v>
      </c>
    </row>
    <row r="534" spans="1:38" s="6" customFormat="1" ht="14.4" x14ac:dyDescent="0.3">
      <c r="A534" s="65" t="s">
        <v>1273</v>
      </c>
      <c r="B534" s="25" t="s">
        <v>70</v>
      </c>
      <c r="C534" s="24">
        <v>0</v>
      </c>
      <c r="D534" s="24">
        <v>0</v>
      </c>
      <c r="E534" s="24">
        <v>0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0</v>
      </c>
      <c r="Q534" s="24">
        <v>0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  <c r="AD534" s="24">
        <v>0</v>
      </c>
      <c r="AE534" s="24">
        <v>0</v>
      </c>
      <c r="AF534" s="24">
        <v>0</v>
      </c>
      <c r="AG534" s="24">
        <v>0</v>
      </c>
      <c r="AH534" s="24">
        <v>0</v>
      </c>
      <c r="AI534" s="24">
        <v>0</v>
      </c>
      <c r="AJ534" s="24">
        <v>0</v>
      </c>
      <c r="AK534" s="24">
        <v>0</v>
      </c>
      <c r="AL534" s="203">
        <v>0</v>
      </c>
    </row>
    <row r="535" spans="1:38" s="6" customFormat="1" ht="14.4" x14ac:dyDescent="0.3">
      <c r="A535" s="95" t="s">
        <v>1274</v>
      </c>
      <c r="B535" s="96" t="s">
        <v>191</v>
      </c>
      <c r="C535" s="97">
        <v>0</v>
      </c>
      <c r="D535" s="97">
        <v>0</v>
      </c>
      <c r="E535" s="97">
        <v>0</v>
      </c>
      <c r="F535" s="97">
        <v>0</v>
      </c>
      <c r="G535" s="97">
        <v>0</v>
      </c>
      <c r="H535" s="97">
        <v>0</v>
      </c>
      <c r="I535" s="97">
        <v>0</v>
      </c>
      <c r="J535" s="97">
        <v>0</v>
      </c>
      <c r="K535" s="97">
        <v>0</v>
      </c>
      <c r="L535" s="97">
        <v>0</v>
      </c>
      <c r="M535" s="97">
        <v>17600000</v>
      </c>
      <c r="N535" s="97">
        <v>0</v>
      </c>
      <c r="O535" s="97">
        <v>0</v>
      </c>
      <c r="P535" s="97">
        <v>0</v>
      </c>
      <c r="Q535" s="97">
        <v>0</v>
      </c>
      <c r="R535" s="97">
        <v>0</v>
      </c>
      <c r="S535" s="97">
        <v>485909</v>
      </c>
      <c r="T535" s="97">
        <v>145062572</v>
      </c>
      <c r="U535" s="97">
        <v>0</v>
      </c>
      <c r="V535" s="97">
        <v>0</v>
      </c>
      <c r="W535" s="97">
        <v>0</v>
      </c>
      <c r="X535" s="97">
        <v>0</v>
      </c>
      <c r="Y535" s="97">
        <v>0</v>
      </c>
      <c r="Z535" s="97">
        <v>0</v>
      </c>
      <c r="AA535" s="97">
        <v>0</v>
      </c>
      <c r="AB535" s="97">
        <v>0</v>
      </c>
      <c r="AC535" s="97">
        <v>0</v>
      </c>
      <c r="AD535" s="97">
        <v>0</v>
      </c>
      <c r="AE535" s="97">
        <v>0</v>
      </c>
      <c r="AF535" s="97">
        <v>7520896</v>
      </c>
      <c r="AG535" s="97">
        <v>0</v>
      </c>
      <c r="AH535" s="97">
        <v>0</v>
      </c>
      <c r="AI535" s="97">
        <v>0</v>
      </c>
      <c r="AJ535" s="97">
        <v>0</v>
      </c>
      <c r="AK535" s="97">
        <v>0</v>
      </c>
      <c r="AL535" s="204">
        <v>170669377</v>
      </c>
    </row>
    <row r="536" spans="1:38" s="6" customFormat="1" ht="14.4" x14ac:dyDescent="0.3">
      <c r="A536" s="65" t="s">
        <v>1275</v>
      </c>
      <c r="B536" s="25" t="s">
        <v>143</v>
      </c>
      <c r="C536" s="24">
        <v>0</v>
      </c>
      <c r="D536" s="24">
        <v>0</v>
      </c>
      <c r="E536" s="24">
        <v>0</v>
      </c>
      <c r="F536" s="24">
        <v>0</v>
      </c>
      <c r="G536" s="24">
        <v>1943408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2404906</v>
      </c>
      <c r="AB536" s="24">
        <v>0</v>
      </c>
      <c r="AC536" s="24">
        <v>0</v>
      </c>
      <c r="AD536" s="24">
        <v>0</v>
      </c>
      <c r="AE536" s="24">
        <v>0</v>
      </c>
      <c r="AF536" s="24">
        <v>0</v>
      </c>
      <c r="AG536" s="24">
        <v>0</v>
      </c>
      <c r="AH536" s="24">
        <v>0</v>
      </c>
      <c r="AI536" s="24">
        <v>0</v>
      </c>
      <c r="AJ536" s="24">
        <v>0</v>
      </c>
      <c r="AK536" s="24">
        <v>0</v>
      </c>
      <c r="AL536" s="203">
        <v>4348314</v>
      </c>
    </row>
    <row r="537" spans="1:38" s="6" customFormat="1" ht="14.4" x14ac:dyDescent="0.3">
      <c r="A537" s="65" t="s">
        <v>1276</v>
      </c>
      <c r="B537" s="25" t="s">
        <v>144</v>
      </c>
      <c r="C537" s="24">
        <v>0</v>
      </c>
      <c r="D537" s="24">
        <v>0</v>
      </c>
      <c r="E537" s="24">
        <v>0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0</v>
      </c>
      <c r="M537" s="24">
        <v>0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  <c r="AD537" s="24">
        <v>0</v>
      </c>
      <c r="AE537" s="24">
        <v>0</v>
      </c>
      <c r="AF537" s="24">
        <v>0</v>
      </c>
      <c r="AG537" s="24">
        <v>0</v>
      </c>
      <c r="AH537" s="24">
        <v>0</v>
      </c>
      <c r="AI537" s="24">
        <v>0</v>
      </c>
      <c r="AJ537" s="24">
        <v>0</v>
      </c>
      <c r="AK537" s="24">
        <v>0</v>
      </c>
      <c r="AL537" s="203">
        <v>0</v>
      </c>
    </row>
    <row r="538" spans="1:38" s="6" customFormat="1" ht="14.4" x14ac:dyDescent="0.3">
      <c r="A538" s="65" t="s">
        <v>1277</v>
      </c>
      <c r="B538" s="25" t="s">
        <v>145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0</v>
      </c>
      <c r="I538" s="24">
        <v>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43810</v>
      </c>
      <c r="AB538" s="24">
        <v>0</v>
      </c>
      <c r="AC538" s="24">
        <v>0</v>
      </c>
      <c r="AD538" s="24">
        <v>6725</v>
      </c>
      <c r="AE538" s="24">
        <v>0</v>
      </c>
      <c r="AF538" s="24">
        <v>0</v>
      </c>
      <c r="AG538" s="24">
        <v>0</v>
      </c>
      <c r="AH538" s="24">
        <v>0</v>
      </c>
      <c r="AI538" s="24">
        <v>0</v>
      </c>
      <c r="AJ538" s="24">
        <v>0</v>
      </c>
      <c r="AK538" s="24">
        <v>0</v>
      </c>
      <c r="AL538" s="203">
        <v>50535</v>
      </c>
    </row>
    <row r="539" spans="1:38" s="6" customFormat="1" ht="14.4" x14ac:dyDescent="0.3">
      <c r="A539" s="65" t="s">
        <v>1278</v>
      </c>
      <c r="B539" s="25" t="s">
        <v>146</v>
      </c>
      <c r="C539" s="24">
        <v>0</v>
      </c>
      <c r="D539" s="24">
        <v>0</v>
      </c>
      <c r="E539" s="24">
        <v>0</v>
      </c>
      <c r="F539" s="24">
        <v>0</v>
      </c>
      <c r="G539" s="24">
        <v>0</v>
      </c>
      <c r="H539" s="24">
        <v>0</v>
      </c>
      <c r="I539" s="24">
        <v>144632</v>
      </c>
      <c r="J539" s="24">
        <v>0</v>
      </c>
      <c r="K539" s="24">
        <v>0</v>
      </c>
      <c r="L539" s="24">
        <v>0</v>
      </c>
      <c r="M539" s="24">
        <v>0</v>
      </c>
      <c r="N539" s="24">
        <v>1035493</v>
      </c>
      <c r="O539" s="24">
        <v>0</v>
      </c>
      <c r="P539" s="24">
        <v>206084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407709</v>
      </c>
      <c r="AB539" s="24">
        <v>0</v>
      </c>
      <c r="AC539" s="24">
        <v>0</v>
      </c>
      <c r="AD539" s="24">
        <v>1814417</v>
      </c>
      <c r="AE539" s="24">
        <v>0</v>
      </c>
      <c r="AF539" s="24">
        <v>0</v>
      </c>
      <c r="AG539" s="24">
        <v>0</v>
      </c>
      <c r="AH539" s="24">
        <v>0</v>
      </c>
      <c r="AI539" s="24">
        <v>0</v>
      </c>
      <c r="AJ539" s="24">
        <v>0</v>
      </c>
      <c r="AK539" s="24">
        <v>0</v>
      </c>
      <c r="AL539" s="203">
        <v>3608335</v>
      </c>
    </row>
    <row r="540" spans="1:38" s="6" customFormat="1" ht="14.4" x14ac:dyDescent="0.3">
      <c r="A540" s="65" t="s">
        <v>1279</v>
      </c>
      <c r="B540" s="25" t="s">
        <v>147</v>
      </c>
      <c r="C540" s="24">
        <v>0</v>
      </c>
      <c r="D540" s="24">
        <v>0</v>
      </c>
      <c r="E540" s="24">
        <v>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  <c r="AD540" s="24">
        <v>0</v>
      </c>
      <c r="AE540" s="24">
        <v>0</v>
      </c>
      <c r="AF540" s="24">
        <v>0</v>
      </c>
      <c r="AG540" s="24">
        <v>0</v>
      </c>
      <c r="AH540" s="24">
        <v>0</v>
      </c>
      <c r="AI540" s="24">
        <v>0</v>
      </c>
      <c r="AJ540" s="24">
        <v>0</v>
      </c>
      <c r="AK540" s="24">
        <v>0</v>
      </c>
      <c r="AL540" s="203">
        <v>0</v>
      </c>
    </row>
    <row r="541" spans="1:38" s="6" customFormat="1" ht="14.4" x14ac:dyDescent="0.3">
      <c r="A541" s="65" t="s">
        <v>1280</v>
      </c>
      <c r="B541" s="25" t="s">
        <v>148</v>
      </c>
      <c r="C541" s="24">
        <v>0</v>
      </c>
      <c r="D541" s="24">
        <v>0</v>
      </c>
      <c r="E541" s="24">
        <v>0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0</v>
      </c>
      <c r="M541" s="24">
        <v>0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0</v>
      </c>
      <c r="AC541" s="24">
        <v>0</v>
      </c>
      <c r="AD541" s="24">
        <v>0</v>
      </c>
      <c r="AE541" s="24">
        <v>0</v>
      </c>
      <c r="AF541" s="24">
        <v>0</v>
      </c>
      <c r="AG541" s="24">
        <v>0</v>
      </c>
      <c r="AH541" s="24">
        <v>0</v>
      </c>
      <c r="AI541" s="24">
        <v>0</v>
      </c>
      <c r="AJ541" s="24">
        <v>0</v>
      </c>
      <c r="AK541" s="24">
        <v>0</v>
      </c>
      <c r="AL541" s="203">
        <v>0</v>
      </c>
    </row>
    <row r="542" spans="1:38" s="6" customFormat="1" ht="14.4" x14ac:dyDescent="0.3">
      <c r="A542" s="65" t="s">
        <v>1281</v>
      </c>
      <c r="B542" s="25" t="s">
        <v>149</v>
      </c>
      <c r="C542" s="24">
        <v>0</v>
      </c>
      <c r="D542" s="24">
        <v>0</v>
      </c>
      <c r="E542" s="24">
        <v>0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0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0</v>
      </c>
      <c r="AC542" s="24">
        <v>0</v>
      </c>
      <c r="AD542" s="24">
        <v>0</v>
      </c>
      <c r="AE542" s="24">
        <v>0</v>
      </c>
      <c r="AF542" s="24">
        <v>0</v>
      </c>
      <c r="AG542" s="24">
        <v>0</v>
      </c>
      <c r="AH542" s="24">
        <v>0</v>
      </c>
      <c r="AI542" s="24">
        <v>0</v>
      </c>
      <c r="AJ542" s="24">
        <v>0</v>
      </c>
      <c r="AK542" s="24">
        <v>0</v>
      </c>
      <c r="AL542" s="203">
        <v>0</v>
      </c>
    </row>
    <row r="543" spans="1:38" s="6" customFormat="1" ht="14.4" x14ac:dyDescent="0.3">
      <c r="A543" s="65" t="s">
        <v>1282</v>
      </c>
      <c r="B543" s="25" t="s">
        <v>150</v>
      </c>
      <c r="C543" s="24">
        <v>0</v>
      </c>
      <c r="D543" s="24">
        <v>0</v>
      </c>
      <c r="E543" s="24">
        <v>0</v>
      </c>
      <c r="F543" s="24">
        <v>0</v>
      </c>
      <c r="G543" s="24">
        <v>0</v>
      </c>
      <c r="H543" s="24">
        <v>0</v>
      </c>
      <c r="I543" s="24">
        <v>0</v>
      </c>
      <c r="J543" s="24">
        <v>0</v>
      </c>
      <c r="K543" s="24">
        <v>0</v>
      </c>
      <c r="L543" s="24">
        <v>0</v>
      </c>
      <c r="M543" s="24">
        <v>0</v>
      </c>
      <c r="N543" s="24">
        <v>0</v>
      </c>
      <c r="O543" s="24">
        <v>0</v>
      </c>
      <c r="P543" s="24">
        <v>0</v>
      </c>
      <c r="Q543" s="24">
        <v>0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v>0</v>
      </c>
      <c r="AB543" s="24">
        <v>0</v>
      </c>
      <c r="AC543" s="24">
        <v>0</v>
      </c>
      <c r="AD543" s="24">
        <v>0</v>
      </c>
      <c r="AE543" s="24">
        <v>0</v>
      </c>
      <c r="AF543" s="24">
        <v>0</v>
      </c>
      <c r="AG543" s="24">
        <v>0</v>
      </c>
      <c r="AH543" s="24">
        <v>0</v>
      </c>
      <c r="AI543" s="24">
        <v>0</v>
      </c>
      <c r="AJ543" s="24">
        <v>0</v>
      </c>
      <c r="AK543" s="24">
        <v>0</v>
      </c>
      <c r="AL543" s="203">
        <v>0</v>
      </c>
    </row>
    <row r="544" spans="1:38" s="6" customFormat="1" ht="14.4" x14ac:dyDescent="0.3">
      <c r="A544" s="65" t="s">
        <v>1283</v>
      </c>
      <c r="B544" s="25" t="s">
        <v>151</v>
      </c>
      <c r="C544" s="24">
        <v>0</v>
      </c>
      <c r="D544" s="24">
        <v>0</v>
      </c>
      <c r="E544" s="24">
        <v>0</v>
      </c>
      <c r="F544" s="24">
        <v>0</v>
      </c>
      <c r="G544" s="24">
        <v>0</v>
      </c>
      <c r="H544" s="24">
        <v>0</v>
      </c>
      <c r="I544" s="24">
        <v>0</v>
      </c>
      <c r="J544" s="24">
        <v>0</v>
      </c>
      <c r="K544" s="24">
        <v>0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133811796</v>
      </c>
      <c r="AA544" s="24">
        <v>0</v>
      </c>
      <c r="AB544" s="24">
        <v>0</v>
      </c>
      <c r="AC544" s="24">
        <v>0</v>
      </c>
      <c r="AD544" s="24">
        <v>0</v>
      </c>
      <c r="AE544" s="24">
        <v>0</v>
      </c>
      <c r="AF544" s="24">
        <v>0</v>
      </c>
      <c r="AG544" s="24">
        <v>0</v>
      </c>
      <c r="AH544" s="24">
        <v>0</v>
      </c>
      <c r="AI544" s="24">
        <v>0</v>
      </c>
      <c r="AJ544" s="24">
        <v>0</v>
      </c>
      <c r="AK544" s="24">
        <v>0</v>
      </c>
      <c r="AL544" s="203">
        <v>133811796</v>
      </c>
    </row>
    <row r="545" spans="1:38" s="6" customFormat="1" ht="14.4" x14ac:dyDescent="0.3">
      <c r="A545" s="65" t="s">
        <v>1284</v>
      </c>
      <c r="B545" s="25" t="s">
        <v>152</v>
      </c>
      <c r="C545" s="24">
        <v>0</v>
      </c>
      <c r="D545" s="24">
        <v>0</v>
      </c>
      <c r="E545" s="24">
        <v>0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0</v>
      </c>
      <c r="O545" s="24">
        <v>0</v>
      </c>
      <c r="P545" s="24">
        <v>0</v>
      </c>
      <c r="Q545" s="24">
        <v>0</v>
      </c>
      <c r="R545" s="24">
        <v>0</v>
      </c>
      <c r="S545" s="24">
        <v>0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0</v>
      </c>
      <c r="AC545" s="24">
        <v>0</v>
      </c>
      <c r="AD545" s="24">
        <v>0</v>
      </c>
      <c r="AE545" s="24">
        <v>0</v>
      </c>
      <c r="AF545" s="24">
        <v>0</v>
      </c>
      <c r="AG545" s="24">
        <v>0</v>
      </c>
      <c r="AH545" s="24">
        <v>0</v>
      </c>
      <c r="AI545" s="24">
        <v>0</v>
      </c>
      <c r="AJ545" s="24">
        <v>0</v>
      </c>
      <c r="AK545" s="24">
        <v>0</v>
      </c>
      <c r="AL545" s="203">
        <v>0</v>
      </c>
    </row>
    <row r="546" spans="1:38" s="6" customFormat="1" ht="14.4" x14ac:dyDescent="0.3">
      <c r="A546" s="65" t="s">
        <v>1285</v>
      </c>
      <c r="B546" s="25" t="s">
        <v>153</v>
      </c>
      <c r="C546" s="24">
        <v>0</v>
      </c>
      <c r="D546" s="24">
        <v>0</v>
      </c>
      <c r="E546" s="24">
        <v>0</v>
      </c>
      <c r="F546" s="24">
        <v>0</v>
      </c>
      <c r="G546" s="24">
        <v>0</v>
      </c>
      <c r="H546" s="24">
        <v>0</v>
      </c>
      <c r="I546" s="24">
        <v>0</v>
      </c>
      <c r="J546" s="24">
        <v>0</v>
      </c>
      <c r="K546" s="24">
        <v>0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  <c r="AD546" s="24">
        <v>0</v>
      </c>
      <c r="AE546" s="24">
        <v>0</v>
      </c>
      <c r="AF546" s="24">
        <v>0</v>
      </c>
      <c r="AG546" s="24">
        <v>0</v>
      </c>
      <c r="AH546" s="24">
        <v>0</v>
      </c>
      <c r="AI546" s="24">
        <v>0</v>
      </c>
      <c r="AJ546" s="24">
        <v>0</v>
      </c>
      <c r="AK546" s="24">
        <v>0</v>
      </c>
      <c r="AL546" s="203">
        <v>0</v>
      </c>
    </row>
    <row r="547" spans="1:38" s="6" customFormat="1" ht="14.4" x14ac:dyDescent="0.3">
      <c r="A547" s="65" t="s">
        <v>1286</v>
      </c>
      <c r="B547" s="25" t="s">
        <v>154</v>
      </c>
      <c r="C547" s="24">
        <v>0</v>
      </c>
      <c r="D547" s="24">
        <v>0</v>
      </c>
      <c r="E547" s="24">
        <v>0</v>
      </c>
      <c r="F547" s="24">
        <v>0</v>
      </c>
      <c r="G547" s="24">
        <v>0</v>
      </c>
      <c r="H547" s="24">
        <v>0</v>
      </c>
      <c r="I547" s="24">
        <v>0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0</v>
      </c>
      <c r="AC547" s="24">
        <v>0</v>
      </c>
      <c r="AD547" s="24">
        <v>0</v>
      </c>
      <c r="AE547" s="24">
        <v>0</v>
      </c>
      <c r="AF547" s="24">
        <v>0</v>
      </c>
      <c r="AG547" s="24">
        <v>0</v>
      </c>
      <c r="AH547" s="24">
        <v>0</v>
      </c>
      <c r="AI547" s="24">
        <v>0</v>
      </c>
      <c r="AJ547" s="24">
        <v>0</v>
      </c>
      <c r="AK547" s="24">
        <v>0</v>
      </c>
      <c r="AL547" s="203">
        <v>0</v>
      </c>
    </row>
    <row r="548" spans="1:38" s="6" customFormat="1" ht="14.4" x14ac:dyDescent="0.3">
      <c r="A548" s="65" t="s">
        <v>1287</v>
      </c>
      <c r="B548" s="25" t="s">
        <v>155</v>
      </c>
      <c r="C548" s="24">
        <v>0</v>
      </c>
      <c r="D548" s="24">
        <v>0</v>
      </c>
      <c r="E548" s="24">
        <v>0</v>
      </c>
      <c r="F548" s="24">
        <v>0</v>
      </c>
      <c r="G548" s="24">
        <v>0</v>
      </c>
      <c r="H548" s="24">
        <v>0</v>
      </c>
      <c r="I548" s="24">
        <v>0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44136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  <c r="AD548" s="24">
        <v>0</v>
      </c>
      <c r="AE548" s="24">
        <v>0</v>
      </c>
      <c r="AF548" s="24">
        <v>0</v>
      </c>
      <c r="AG548" s="24">
        <v>0</v>
      </c>
      <c r="AH548" s="24">
        <v>0</v>
      </c>
      <c r="AI548" s="24">
        <v>0</v>
      </c>
      <c r="AJ548" s="24">
        <v>0</v>
      </c>
      <c r="AK548" s="24">
        <v>0</v>
      </c>
      <c r="AL548" s="203">
        <v>44136</v>
      </c>
    </row>
    <row r="549" spans="1:38" s="6" customFormat="1" ht="14.4" x14ac:dyDescent="0.3">
      <c r="A549" s="65" t="s">
        <v>1288</v>
      </c>
      <c r="B549" s="25" t="s">
        <v>70</v>
      </c>
      <c r="C549" s="24">
        <v>0</v>
      </c>
      <c r="D549" s="24">
        <v>0</v>
      </c>
      <c r="E549" s="24">
        <v>0</v>
      </c>
      <c r="F549" s="24">
        <v>0</v>
      </c>
      <c r="G549" s="24">
        <v>0</v>
      </c>
      <c r="H549" s="24">
        <v>0</v>
      </c>
      <c r="I549" s="24">
        <v>0</v>
      </c>
      <c r="J549" s="24">
        <v>0</v>
      </c>
      <c r="K549" s="24">
        <v>0</v>
      </c>
      <c r="L549" s="24">
        <v>0</v>
      </c>
      <c r="M549" s="24">
        <v>0</v>
      </c>
      <c r="N549" s="24">
        <v>0</v>
      </c>
      <c r="O549" s="24">
        <v>0</v>
      </c>
      <c r="P549" s="24">
        <v>0</v>
      </c>
      <c r="Q549" s="24">
        <v>0</v>
      </c>
      <c r="R549" s="24">
        <v>0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2922974</v>
      </c>
      <c r="AA549" s="24">
        <v>0</v>
      </c>
      <c r="AB549" s="24">
        <v>0</v>
      </c>
      <c r="AC549" s="24">
        <v>0</v>
      </c>
      <c r="AD549" s="24">
        <v>0</v>
      </c>
      <c r="AE549" s="24">
        <v>0</v>
      </c>
      <c r="AF549" s="24">
        <v>0</v>
      </c>
      <c r="AG549" s="24">
        <v>0</v>
      </c>
      <c r="AH549" s="24">
        <v>0</v>
      </c>
      <c r="AI549" s="24">
        <v>0</v>
      </c>
      <c r="AJ549" s="24">
        <v>0</v>
      </c>
      <c r="AK549" s="24">
        <v>0</v>
      </c>
      <c r="AL549" s="203">
        <v>2922974</v>
      </c>
    </row>
    <row r="550" spans="1:38" s="6" customFormat="1" ht="14.4" x14ac:dyDescent="0.3">
      <c r="A550" s="95" t="s">
        <v>1289</v>
      </c>
      <c r="B550" s="96" t="s">
        <v>192</v>
      </c>
      <c r="C550" s="97">
        <v>0</v>
      </c>
      <c r="D550" s="97">
        <v>0</v>
      </c>
      <c r="E550" s="97">
        <v>0</v>
      </c>
      <c r="F550" s="97">
        <v>0</v>
      </c>
      <c r="G550" s="97">
        <v>1943408</v>
      </c>
      <c r="H550" s="97">
        <v>0</v>
      </c>
      <c r="I550" s="97">
        <v>144632</v>
      </c>
      <c r="J550" s="97">
        <v>0</v>
      </c>
      <c r="K550" s="97">
        <v>0</v>
      </c>
      <c r="L550" s="97">
        <v>0</v>
      </c>
      <c r="M550" s="97">
        <v>0</v>
      </c>
      <c r="N550" s="97">
        <v>1035493</v>
      </c>
      <c r="O550" s="97">
        <v>0</v>
      </c>
      <c r="P550" s="97">
        <v>206084</v>
      </c>
      <c r="Q550" s="97">
        <v>44136</v>
      </c>
      <c r="R550" s="97">
        <v>0</v>
      </c>
      <c r="S550" s="97">
        <v>0</v>
      </c>
      <c r="T550" s="97">
        <v>0</v>
      </c>
      <c r="U550" s="97">
        <v>0</v>
      </c>
      <c r="V550" s="97">
        <v>0</v>
      </c>
      <c r="W550" s="97">
        <v>0</v>
      </c>
      <c r="X550" s="97">
        <v>0</v>
      </c>
      <c r="Y550" s="97">
        <v>0</v>
      </c>
      <c r="Z550" s="97">
        <v>136734770</v>
      </c>
      <c r="AA550" s="97">
        <v>2856425</v>
      </c>
      <c r="AB550" s="97">
        <v>0</v>
      </c>
      <c r="AC550" s="97">
        <v>0</v>
      </c>
      <c r="AD550" s="97">
        <v>1821142</v>
      </c>
      <c r="AE550" s="97">
        <v>0</v>
      </c>
      <c r="AF550" s="97">
        <v>0</v>
      </c>
      <c r="AG550" s="97">
        <v>0</v>
      </c>
      <c r="AH550" s="97">
        <v>0</v>
      </c>
      <c r="AI550" s="97">
        <v>0</v>
      </c>
      <c r="AJ550" s="97">
        <v>0</v>
      </c>
      <c r="AK550" s="97">
        <v>0</v>
      </c>
      <c r="AL550" s="204">
        <v>144786090</v>
      </c>
    </row>
    <row r="551" spans="1:38" s="6" customFormat="1" ht="14.4" x14ac:dyDescent="0.3">
      <c r="A551" s="65" t="s">
        <v>1290</v>
      </c>
      <c r="B551" s="25" t="s">
        <v>193</v>
      </c>
      <c r="C551" s="24">
        <v>0</v>
      </c>
      <c r="D551" s="24">
        <v>0</v>
      </c>
      <c r="E551" s="24">
        <v>0</v>
      </c>
      <c r="F551" s="24">
        <v>0</v>
      </c>
      <c r="G551" s="24">
        <v>0</v>
      </c>
      <c r="H551" s="24">
        <v>0</v>
      </c>
      <c r="I551" s="24">
        <v>3373888</v>
      </c>
      <c r="J551" s="24">
        <v>0</v>
      </c>
      <c r="K551" s="24">
        <v>0</v>
      </c>
      <c r="L551" s="24">
        <v>0</v>
      </c>
      <c r="M551" s="24">
        <v>0</v>
      </c>
      <c r="N551" s="24">
        <v>102724757</v>
      </c>
      <c r="O551" s="24">
        <v>0</v>
      </c>
      <c r="P551" s="24">
        <v>0</v>
      </c>
      <c r="Q551" s="24">
        <v>0</v>
      </c>
      <c r="R551" s="24">
        <v>0</v>
      </c>
      <c r="S551" s="24">
        <v>42500000</v>
      </c>
      <c r="T551" s="24">
        <v>4545455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v>4348393</v>
      </c>
      <c r="AB551" s="24">
        <v>0</v>
      </c>
      <c r="AC551" s="24">
        <v>0</v>
      </c>
      <c r="AD551" s="24">
        <v>10279408</v>
      </c>
      <c r="AE551" s="24">
        <v>6152475</v>
      </c>
      <c r="AF551" s="24">
        <v>21360878</v>
      </c>
      <c r="AG551" s="24">
        <v>0</v>
      </c>
      <c r="AH551" s="24">
        <v>0</v>
      </c>
      <c r="AI551" s="24">
        <v>0</v>
      </c>
      <c r="AJ551" s="24">
        <v>0</v>
      </c>
      <c r="AK551" s="24">
        <v>0</v>
      </c>
      <c r="AL551" s="203">
        <v>195285254</v>
      </c>
    </row>
    <row r="552" spans="1:38" s="6" customFormat="1" ht="14.4" x14ac:dyDescent="0.3">
      <c r="A552" s="95" t="s">
        <v>1291</v>
      </c>
      <c r="B552" s="96" t="s">
        <v>193</v>
      </c>
      <c r="C552" s="97">
        <v>0</v>
      </c>
      <c r="D552" s="97">
        <v>0</v>
      </c>
      <c r="E552" s="97">
        <v>0</v>
      </c>
      <c r="F552" s="97">
        <v>0</v>
      </c>
      <c r="G552" s="97">
        <v>0</v>
      </c>
      <c r="H552" s="97">
        <v>0</v>
      </c>
      <c r="I552" s="97">
        <v>3373888</v>
      </c>
      <c r="J552" s="97">
        <v>0</v>
      </c>
      <c r="K552" s="97">
        <v>0</v>
      </c>
      <c r="L552" s="97">
        <v>0</v>
      </c>
      <c r="M552" s="97">
        <v>0</v>
      </c>
      <c r="N552" s="97">
        <v>102724757</v>
      </c>
      <c r="O552" s="97">
        <v>0</v>
      </c>
      <c r="P552" s="97">
        <v>0</v>
      </c>
      <c r="Q552" s="97">
        <v>0</v>
      </c>
      <c r="R552" s="97">
        <v>0</v>
      </c>
      <c r="S552" s="97">
        <v>42500000</v>
      </c>
      <c r="T552" s="97">
        <v>4545455</v>
      </c>
      <c r="U552" s="97">
        <v>0</v>
      </c>
      <c r="V552" s="97">
        <v>0</v>
      </c>
      <c r="W552" s="97">
        <v>0</v>
      </c>
      <c r="X552" s="97">
        <v>0</v>
      </c>
      <c r="Y552" s="97">
        <v>0</v>
      </c>
      <c r="Z552" s="97">
        <v>0</v>
      </c>
      <c r="AA552" s="97">
        <v>4348393</v>
      </c>
      <c r="AB552" s="97">
        <v>0</v>
      </c>
      <c r="AC552" s="97">
        <v>0</v>
      </c>
      <c r="AD552" s="97">
        <v>10279408</v>
      </c>
      <c r="AE552" s="97">
        <v>6152475</v>
      </c>
      <c r="AF552" s="97">
        <v>21360878</v>
      </c>
      <c r="AG552" s="97">
        <v>0</v>
      </c>
      <c r="AH552" s="97">
        <v>0</v>
      </c>
      <c r="AI552" s="97">
        <v>0</v>
      </c>
      <c r="AJ552" s="97">
        <v>0</v>
      </c>
      <c r="AK552" s="97">
        <v>0</v>
      </c>
      <c r="AL552" s="204">
        <v>195285254</v>
      </c>
    </row>
    <row r="553" spans="1:38" s="6" customFormat="1" ht="14.4" x14ac:dyDescent="0.3">
      <c r="A553" s="65" t="s">
        <v>1292</v>
      </c>
      <c r="B553" s="25" t="s">
        <v>243</v>
      </c>
      <c r="C553" s="24">
        <v>167669428</v>
      </c>
      <c r="D553" s="24">
        <v>3716141</v>
      </c>
      <c r="E553" s="24">
        <v>1238175</v>
      </c>
      <c r="F553" s="24">
        <v>1238175</v>
      </c>
      <c r="G553" s="24">
        <v>10105707</v>
      </c>
      <c r="H553" s="24">
        <v>458175273</v>
      </c>
      <c r="I553" s="24">
        <v>1436253</v>
      </c>
      <c r="J553" s="24">
        <v>1238175</v>
      </c>
      <c r="K553" s="24">
        <v>1238175</v>
      </c>
      <c r="L553" s="24">
        <v>5183542</v>
      </c>
      <c r="M553" s="24">
        <v>18042000</v>
      </c>
      <c r="N553" s="24">
        <v>43758427</v>
      </c>
      <c r="O553" s="24">
        <v>46159918</v>
      </c>
      <c r="P553" s="24">
        <v>121238221</v>
      </c>
      <c r="Q553" s="24">
        <v>12969653</v>
      </c>
      <c r="R553" s="24">
        <v>1238175</v>
      </c>
      <c r="S553" s="24">
        <v>94022175</v>
      </c>
      <c r="T553" s="24">
        <v>16784808</v>
      </c>
      <c r="U553" s="24">
        <v>27272727</v>
      </c>
      <c r="V553" s="24">
        <v>0</v>
      </c>
      <c r="W553" s="24">
        <v>65043241</v>
      </c>
      <c r="X553" s="24">
        <v>1238175</v>
      </c>
      <c r="Y553" s="24">
        <v>67102137</v>
      </c>
      <c r="Z553" s="24">
        <v>4016995</v>
      </c>
      <c r="AA553" s="24">
        <v>30388222</v>
      </c>
      <c r="AB553" s="24">
        <v>1238175</v>
      </c>
      <c r="AC553" s="24">
        <v>372586503</v>
      </c>
      <c r="AD553" s="24">
        <v>6210818</v>
      </c>
      <c r="AE553" s="24">
        <v>7357628</v>
      </c>
      <c r="AF553" s="24">
        <v>285245193</v>
      </c>
      <c r="AG553" s="24">
        <v>50549064</v>
      </c>
      <c r="AH553" s="24">
        <v>1302561</v>
      </c>
      <c r="AI553" s="24">
        <v>1623211</v>
      </c>
      <c r="AJ553" s="24">
        <v>1238175</v>
      </c>
      <c r="AK553" s="24">
        <v>0</v>
      </c>
      <c r="AL553" s="203">
        <v>1927865246</v>
      </c>
    </row>
    <row r="554" spans="1:38" s="6" customFormat="1" ht="14.4" x14ac:dyDescent="0.3">
      <c r="A554" s="95" t="s">
        <v>1293</v>
      </c>
      <c r="B554" s="96" t="s">
        <v>194</v>
      </c>
      <c r="C554" s="97">
        <v>167669428</v>
      </c>
      <c r="D554" s="97">
        <v>3716141</v>
      </c>
      <c r="E554" s="97">
        <v>1238175</v>
      </c>
      <c r="F554" s="97">
        <v>1238175</v>
      </c>
      <c r="G554" s="97">
        <v>10105707</v>
      </c>
      <c r="H554" s="97">
        <v>458175273</v>
      </c>
      <c r="I554" s="97">
        <v>1436253</v>
      </c>
      <c r="J554" s="97">
        <v>1238175</v>
      </c>
      <c r="K554" s="97">
        <v>1238175</v>
      </c>
      <c r="L554" s="97">
        <v>5183542</v>
      </c>
      <c r="M554" s="97">
        <v>18042000</v>
      </c>
      <c r="N554" s="97">
        <v>43758427</v>
      </c>
      <c r="O554" s="97">
        <v>46159918</v>
      </c>
      <c r="P554" s="97">
        <v>121238221</v>
      </c>
      <c r="Q554" s="97">
        <v>12969653</v>
      </c>
      <c r="R554" s="97">
        <v>1238175</v>
      </c>
      <c r="S554" s="97">
        <v>94022175</v>
      </c>
      <c r="T554" s="97">
        <v>16784808</v>
      </c>
      <c r="U554" s="97">
        <v>27272727</v>
      </c>
      <c r="V554" s="97">
        <v>0</v>
      </c>
      <c r="W554" s="97">
        <v>65043241</v>
      </c>
      <c r="X554" s="97">
        <v>1238175</v>
      </c>
      <c r="Y554" s="97">
        <v>67102137</v>
      </c>
      <c r="Z554" s="97">
        <v>4016995</v>
      </c>
      <c r="AA554" s="97">
        <v>30388222</v>
      </c>
      <c r="AB554" s="97">
        <v>1238175</v>
      </c>
      <c r="AC554" s="97">
        <v>372586503</v>
      </c>
      <c r="AD554" s="97">
        <v>6210818</v>
      </c>
      <c r="AE554" s="97">
        <v>7357628</v>
      </c>
      <c r="AF554" s="97">
        <v>285245193</v>
      </c>
      <c r="AG554" s="97">
        <v>50549064</v>
      </c>
      <c r="AH554" s="97">
        <v>1302561</v>
      </c>
      <c r="AI554" s="97">
        <v>1623211</v>
      </c>
      <c r="AJ554" s="97">
        <v>1238175</v>
      </c>
      <c r="AK554" s="97">
        <v>0</v>
      </c>
      <c r="AL554" s="204">
        <v>1927865246</v>
      </c>
    </row>
    <row r="555" spans="1:38" s="6" customFormat="1" ht="14.4" collapsed="1" x14ac:dyDescent="0.3">
      <c r="A555" s="66" t="s">
        <v>67</v>
      </c>
      <c r="B555" s="30" t="s">
        <v>240</v>
      </c>
      <c r="C555" s="31">
        <v>943369319</v>
      </c>
      <c r="D555" s="31">
        <v>468030082</v>
      </c>
      <c r="E555" s="31">
        <v>125018587</v>
      </c>
      <c r="F555" s="31">
        <v>30405309</v>
      </c>
      <c r="G555" s="31">
        <v>296751775</v>
      </c>
      <c r="H555" s="31">
        <v>1400700938</v>
      </c>
      <c r="I555" s="31">
        <v>58246222</v>
      </c>
      <c r="J555" s="31">
        <v>25780917</v>
      </c>
      <c r="K555" s="31">
        <v>67947826</v>
      </c>
      <c r="L555" s="31">
        <v>5861310074</v>
      </c>
      <c r="M555" s="31">
        <v>1542839869</v>
      </c>
      <c r="N555" s="31">
        <v>1864105364</v>
      </c>
      <c r="O555" s="31">
        <v>662941935</v>
      </c>
      <c r="P555" s="31">
        <v>240911691</v>
      </c>
      <c r="Q555" s="31">
        <v>340758234</v>
      </c>
      <c r="R555" s="31">
        <v>430978538</v>
      </c>
      <c r="S555" s="31">
        <v>170806950</v>
      </c>
      <c r="T555" s="31">
        <v>2320598463</v>
      </c>
      <c r="U555" s="31">
        <v>27272727</v>
      </c>
      <c r="V555" s="31">
        <v>1374255313</v>
      </c>
      <c r="W555" s="31">
        <v>337393489</v>
      </c>
      <c r="X555" s="31">
        <v>58080772</v>
      </c>
      <c r="Y555" s="31">
        <v>242583887</v>
      </c>
      <c r="Z555" s="31">
        <v>206569757</v>
      </c>
      <c r="AA555" s="31">
        <v>815631481</v>
      </c>
      <c r="AB555" s="31">
        <v>1322578209</v>
      </c>
      <c r="AC555" s="31">
        <v>986489975</v>
      </c>
      <c r="AD555" s="31">
        <v>1276224381</v>
      </c>
      <c r="AE555" s="31">
        <v>446619106</v>
      </c>
      <c r="AF555" s="31">
        <v>2283195800</v>
      </c>
      <c r="AG555" s="31">
        <v>593389981</v>
      </c>
      <c r="AH555" s="31">
        <v>76328597</v>
      </c>
      <c r="AI555" s="31">
        <v>976047484</v>
      </c>
      <c r="AJ555" s="31">
        <v>262197868</v>
      </c>
      <c r="AK555" s="31">
        <v>90183650</v>
      </c>
      <c r="AL555" s="205">
        <v>28226544570</v>
      </c>
    </row>
    <row r="556" spans="1:38" s="6" customFormat="1" ht="14.4" x14ac:dyDescent="0.3">
      <c r="A556" s="65" t="s">
        <v>1294</v>
      </c>
      <c r="B556" s="25" t="s">
        <v>197</v>
      </c>
      <c r="C556" s="24">
        <v>0</v>
      </c>
      <c r="D556" s="24">
        <v>117969606</v>
      </c>
      <c r="E556" s="24">
        <v>0</v>
      </c>
      <c r="F556" s="24">
        <v>0</v>
      </c>
      <c r="G556" s="24">
        <v>4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0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294200</v>
      </c>
      <c r="AD556" s="24">
        <v>0</v>
      </c>
      <c r="AE556" s="24">
        <v>0</v>
      </c>
      <c r="AF556" s="24">
        <v>0</v>
      </c>
      <c r="AG556" s="24">
        <v>0</v>
      </c>
      <c r="AH556" s="24">
        <v>0</v>
      </c>
      <c r="AI556" s="24">
        <v>0</v>
      </c>
      <c r="AJ556" s="24">
        <v>0</v>
      </c>
      <c r="AK556" s="24">
        <v>0</v>
      </c>
      <c r="AL556" s="203">
        <v>118263810</v>
      </c>
    </row>
    <row r="557" spans="1:38" s="6" customFormat="1" ht="14.4" x14ac:dyDescent="0.3">
      <c r="A557" s="65" t="s">
        <v>1295</v>
      </c>
      <c r="B557" s="25" t="s">
        <v>245</v>
      </c>
      <c r="C557" s="24">
        <v>0</v>
      </c>
      <c r="D557" s="24">
        <v>0</v>
      </c>
      <c r="E557" s="24">
        <v>0</v>
      </c>
      <c r="F557" s="24">
        <v>0</v>
      </c>
      <c r="G557" s="24">
        <v>0</v>
      </c>
      <c r="H557" s="24">
        <v>0</v>
      </c>
      <c r="I557" s="24">
        <v>0</v>
      </c>
      <c r="J557" s="24">
        <v>0</v>
      </c>
      <c r="K557" s="24">
        <v>0</v>
      </c>
      <c r="L557" s="24">
        <v>0</v>
      </c>
      <c r="M557" s="24">
        <v>0</v>
      </c>
      <c r="N557" s="24">
        <v>0</v>
      </c>
      <c r="O557" s="24">
        <v>0</v>
      </c>
      <c r="P557" s="24">
        <v>0</v>
      </c>
      <c r="Q557" s="24">
        <v>0</v>
      </c>
      <c r="R557" s="24">
        <v>0</v>
      </c>
      <c r="S557" s="24">
        <v>0</v>
      </c>
      <c r="T557" s="24">
        <v>1818182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  <c r="AD557" s="24">
        <v>0</v>
      </c>
      <c r="AE557" s="24">
        <v>0</v>
      </c>
      <c r="AF557" s="24">
        <v>0</v>
      </c>
      <c r="AG557" s="24">
        <v>0</v>
      </c>
      <c r="AH557" s="24">
        <v>0</v>
      </c>
      <c r="AI557" s="24">
        <v>0</v>
      </c>
      <c r="AJ557" s="24">
        <v>0</v>
      </c>
      <c r="AK557" s="24">
        <v>0</v>
      </c>
      <c r="AL557" s="203">
        <v>1818182</v>
      </c>
    </row>
    <row r="558" spans="1:38" s="6" customFormat="1" ht="14.4" x14ac:dyDescent="0.3">
      <c r="A558" s="95" t="s">
        <v>1296</v>
      </c>
      <c r="B558" s="96" t="s">
        <v>244</v>
      </c>
      <c r="C558" s="97">
        <v>0</v>
      </c>
      <c r="D558" s="97">
        <v>117969606</v>
      </c>
      <c r="E558" s="97">
        <v>0</v>
      </c>
      <c r="F558" s="97">
        <v>0</v>
      </c>
      <c r="G558" s="97">
        <v>4</v>
      </c>
      <c r="H558" s="97">
        <v>0</v>
      </c>
      <c r="I558" s="97">
        <v>0</v>
      </c>
      <c r="J558" s="97">
        <v>0</v>
      </c>
      <c r="K558" s="97">
        <v>0</v>
      </c>
      <c r="L558" s="97">
        <v>0</v>
      </c>
      <c r="M558" s="97">
        <v>0</v>
      </c>
      <c r="N558" s="97">
        <v>0</v>
      </c>
      <c r="O558" s="97">
        <v>0</v>
      </c>
      <c r="P558" s="97">
        <v>0</v>
      </c>
      <c r="Q558" s="97">
        <v>0</v>
      </c>
      <c r="R558" s="97">
        <v>0</v>
      </c>
      <c r="S558" s="97">
        <v>0</v>
      </c>
      <c r="T558" s="97">
        <v>1818182</v>
      </c>
      <c r="U558" s="97">
        <v>0</v>
      </c>
      <c r="V558" s="97">
        <v>0</v>
      </c>
      <c r="W558" s="97">
        <v>0</v>
      </c>
      <c r="X558" s="97">
        <v>0</v>
      </c>
      <c r="Y558" s="97">
        <v>0</v>
      </c>
      <c r="Z558" s="97">
        <v>0</v>
      </c>
      <c r="AA558" s="97">
        <v>0</v>
      </c>
      <c r="AB558" s="97">
        <v>0</v>
      </c>
      <c r="AC558" s="97">
        <v>294200</v>
      </c>
      <c r="AD558" s="97">
        <v>0</v>
      </c>
      <c r="AE558" s="97">
        <v>0</v>
      </c>
      <c r="AF558" s="97">
        <v>0</v>
      </c>
      <c r="AG558" s="97">
        <v>0</v>
      </c>
      <c r="AH558" s="97">
        <v>0</v>
      </c>
      <c r="AI558" s="97">
        <v>0</v>
      </c>
      <c r="AJ558" s="97">
        <v>0</v>
      </c>
      <c r="AK558" s="97">
        <v>0</v>
      </c>
      <c r="AL558" s="204">
        <v>120081992</v>
      </c>
    </row>
    <row r="559" spans="1:38" s="6" customFormat="1" ht="14.4" x14ac:dyDescent="0.3">
      <c r="A559" s="65" t="s">
        <v>1297</v>
      </c>
      <c r="B559" s="25" t="s">
        <v>246</v>
      </c>
      <c r="C559" s="24">
        <v>0</v>
      </c>
      <c r="D559" s="24">
        <v>0</v>
      </c>
      <c r="E559" s="24">
        <v>0</v>
      </c>
      <c r="F559" s="24">
        <v>0</v>
      </c>
      <c r="G559" s="24">
        <v>0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  <c r="AD559" s="24">
        <v>0</v>
      </c>
      <c r="AE559" s="24">
        <v>0</v>
      </c>
      <c r="AF559" s="24">
        <v>0</v>
      </c>
      <c r="AG559" s="24">
        <v>0</v>
      </c>
      <c r="AH559" s="24">
        <v>0</v>
      </c>
      <c r="AI559" s="24">
        <v>0</v>
      </c>
      <c r="AJ559" s="24">
        <v>0</v>
      </c>
      <c r="AK559" s="24">
        <v>0</v>
      </c>
      <c r="AL559" s="203">
        <v>0</v>
      </c>
    </row>
    <row r="560" spans="1:38" s="6" customFormat="1" ht="14.4" x14ac:dyDescent="0.3">
      <c r="A560" s="95" t="s">
        <v>1298</v>
      </c>
      <c r="B560" s="96" t="s">
        <v>246</v>
      </c>
      <c r="C560" s="97">
        <v>0</v>
      </c>
      <c r="D560" s="97">
        <v>0</v>
      </c>
      <c r="E560" s="97">
        <v>0</v>
      </c>
      <c r="F560" s="97">
        <v>0</v>
      </c>
      <c r="G560" s="97">
        <v>0</v>
      </c>
      <c r="H560" s="97">
        <v>0</v>
      </c>
      <c r="I560" s="97">
        <v>0</v>
      </c>
      <c r="J560" s="97">
        <v>0</v>
      </c>
      <c r="K560" s="97">
        <v>0</v>
      </c>
      <c r="L560" s="97">
        <v>0</v>
      </c>
      <c r="M560" s="97">
        <v>0</v>
      </c>
      <c r="N560" s="97">
        <v>0</v>
      </c>
      <c r="O560" s="97">
        <v>0</v>
      </c>
      <c r="P560" s="97">
        <v>0</v>
      </c>
      <c r="Q560" s="97">
        <v>0</v>
      </c>
      <c r="R560" s="97">
        <v>0</v>
      </c>
      <c r="S560" s="97">
        <v>0</v>
      </c>
      <c r="T560" s="97">
        <v>0</v>
      </c>
      <c r="U560" s="97">
        <v>0</v>
      </c>
      <c r="V560" s="97">
        <v>0</v>
      </c>
      <c r="W560" s="97">
        <v>0</v>
      </c>
      <c r="X560" s="97">
        <v>0</v>
      </c>
      <c r="Y560" s="97">
        <v>0</v>
      </c>
      <c r="Z560" s="97">
        <v>0</v>
      </c>
      <c r="AA560" s="97">
        <v>0</v>
      </c>
      <c r="AB560" s="97">
        <v>0</v>
      </c>
      <c r="AC560" s="97">
        <v>0</v>
      </c>
      <c r="AD560" s="97">
        <v>0</v>
      </c>
      <c r="AE560" s="97">
        <v>0</v>
      </c>
      <c r="AF560" s="97">
        <v>0</v>
      </c>
      <c r="AG560" s="97">
        <v>0</v>
      </c>
      <c r="AH560" s="97">
        <v>0</v>
      </c>
      <c r="AI560" s="97">
        <v>0</v>
      </c>
      <c r="AJ560" s="97">
        <v>0</v>
      </c>
      <c r="AK560" s="97">
        <v>0</v>
      </c>
      <c r="AL560" s="204">
        <v>0</v>
      </c>
    </row>
    <row r="561" spans="1:38" s="6" customFormat="1" ht="14.4" x14ac:dyDescent="0.3">
      <c r="A561" s="65" t="s">
        <v>1299</v>
      </c>
      <c r="B561" s="25" t="s">
        <v>247</v>
      </c>
      <c r="C561" s="24">
        <v>0</v>
      </c>
      <c r="D561" s="24">
        <v>0</v>
      </c>
      <c r="E561" s="24">
        <v>0</v>
      </c>
      <c r="F561" s="24">
        <v>0</v>
      </c>
      <c r="G561" s="24">
        <v>0</v>
      </c>
      <c r="H561" s="24">
        <v>0</v>
      </c>
      <c r="I561" s="24">
        <v>0</v>
      </c>
      <c r="J561" s="24">
        <v>0</v>
      </c>
      <c r="K561" s="24">
        <v>0</v>
      </c>
      <c r="L561" s="24">
        <v>0</v>
      </c>
      <c r="M561" s="24">
        <v>0</v>
      </c>
      <c r="N561" s="24">
        <v>0</v>
      </c>
      <c r="O561" s="24">
        <v>0</v>
      </c>
      <c r="P561" s="24">
        <v>0</v>
      </c>
      <c r="Q561" s="24">
        <v>0</v>
      </c>
      <c r="R561" s="24">
        <v>0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v>0</v>
      </c>
      <c r="AB561" s="24">
        <v>0</v>
      </c>
      <c r="AC561" s="24">
        <v>0</v>
      </c>
      <c r="AD561" s="24">
        <v>0</v>
      </c>
      <c r="AE561" s="24">
        <v>0</v>
      </c>
      <c r="AF561" s="24">
        <v>0</v>
      </c>
      <c r="AG561" s="24">
        <v>0</v>
      </c>
      <c r="AH561" s="24">
        <v>0</v>
      </c>
      <c r="AI561" s="24">
        <v>0</v>
      </c>
      <c r="AJ561" s="24">
        <v>0</v>
      </c>
      <c r="AK561" s="24">
        <v>0</v>
      </c>
      <c r="AL561" s="203">
        <v>0</v>
      </c>
    </row>
    <row r="562" spans="1:38" s="6" customFormat="1" ht="14.4" x14ac:dyDescent="0.3">
      <c r="A562" s="95" t="s">
        <v>1300</v>
      </c>
      <c r="B562" s="96" t="s">
        <v>247</v>
      </c>
      <c r="C562" s="97">
        <v>0</v>
      </c>
      <c r="D562" s="97">
        <v>0</v>
      </c>
      <c r="E562" s="97">
        <v>0</v>
      </c>
      <c r="F562" s="97">
        <v>0</v>
      </c>
      <c r="G562" s="97">
        <v>0</v>
      </c>
      <c r="H562" s="97">
        <v>0</v>
      </c>
      <c r="I562" s="97">
        <v>0</v>
      </c>
      <c r="J562" s="97">
        <v>0</v>
      </c>
      <c r="K562" s="97">
        <v>0</v>
      </c>
      <c r="L562" s="97">
        <v>0</v>
      </c>
      <c r="M562" s="97">
        <v>0</v>
      </c>
      <c r="N562" s="97">
        <v>0</v>
      </c>
      <c r="O562" s="97">
        <v>0</v>
      </c>
      <c r="P562" s="97">
        <v>0</v>
      </c>
      <c r="Q562" s="97">
        <v>0</v>
      </c>
      <c r="R562" s="97">
        <v>0</v>
      </c>
      <c r="S562" s="97">
        <v>0</v>
      </c>
      <c r="T562" s="97">
        <v>0</v>
      </c>
      <c r="U562" s="97">
        <v>0</v>
      </c>
      <c r="V562" s="97">
        <v>0</v>
      </c>
      <c r="W562" s="97">
        <v>0</v>
      </c>
      <c r="X562" s="97">
        <v>0</v>
      </c>
      <c r="Y562" s="97">
        <v>0</v>
      </c>
      <c r="Z562" s="97">
        <v>0</v>
      </c>
      <c r="AA562" s="97">
        <v>0</v>
      </c>
      <c r="AB562" s="97">
        <v>0</v>
      </c>
      <c r="AC562" s="97">
        <v>0</v>
      </c>
      <c r="AD562" s="97">
        <v>0</v>
      </c>
      <c r="AE562" s="97">
        <v>0</v>
      </c>
      <c r="AF562" s="97">
        <v>0</v>
      </c>
      <c r="AG562" s="97">
        <v>0</v>
      </c>
      <c r="AH562" s="97">
        <v>0</v>
      </c>
      <c r="AI562" s="97">
        <v>0</v>
      </c>
      <c r="AJ562" s="97">
        <v>0</v>
      </c>
      <c r="AK562" s="97">
        <v>0</v>
      </c>
      <c r="AL562" s="204">
        <v>0</v>
      </c>
    </row>
    <row r="563" spans="1:38" s="6" customFormat="1" ht="14.4" x14ac:dyDescent="0.3">
      <c r="A563" s="65" t="s">
        <v>1301</v>
      </c>
      <c r="B563" s="25" t="s">
        <v>249</v>
      </c>
      <c r="C563" s="24">
        <v>0</v>
      </c>
      <c r="D563" s="24">
        <v>0</v>
      </c>
      <c r="E563" s="24">
        <v>0</v>
      </c>
      <c r="F563" s="24">
        <v>0</v>
      </c>
      <c r="G563" s="24">
        <v>0</v>
      </c>
      <c r="H563" s="24">
        <v>0</v>
      </c>
      <c r="I563" s="24">
        <v>0</v>
      </c>
      <c r="J563" s="24">
        <v>0</v>
      </c>
      <c r="K563" s="24">
        <v>0</v>
      </c>
      <c r="L563" s="24">
        <v>0</v>
      </c>
      <c r="M563" s="24">
        <v>0</v>
      </c>
      <c r="N563" s="24">
        <v>0</v>
      </c>
      <c r="O563" s="24">
        <v>0</v>
      </c>
      <c r="P563" s="24">
        <v>0</v>
      </c>
      <c r="Q563" s="24">
        <v>0</v>
      </c>
      <c r="R563" s="24">
        <v>0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v>0</v>
      </c>
      <c r="AB563" s="24">
        <v>0</v>
      </c>
      <c r="AC563" s="24">
        <v>0</v>
      </c>
      <c r="AD563" s="24">
        <v>0</v>
      </c>
      <c r="AE563" s="24">
        <v>0</v>
      </c>
      <c r="AF563" s="24">
        <v>0</v>
      </c>
      <c r="AG563" s="24">
        <v>0</v>
      </c>
      <c r="AH563" s="24">
        <v>0</v>
      </c>
      <c r="AI563" s="24">
        <v>0</v>
      </c>
      <c r="AJ563" s="24">
        <v>0</v>
      </c>
      <c r="AK563" s="24">
        <v>0</v>
      </c>
      <c r="AL563" s="203">
        <v>0</v>
      </c>
    </row>
    <row r="564" spans="1:38" s="6" customFormat="1" ht="14.4" x14ac:dyDescent="0.3">
      <c r="A564" s="95" t="s">
        <v>1302</v>
      </c>
      <c r="B564" s="96" t="s">
        <v>248</v>
      </c>
      <c r="C564" s="97">
        <v>0</v>
      </c>
      <c r="D564" s="97">
        <v>0</v>
      </c>
      <c r="E564" s="97">
        <v>0</v>
      </c>
      <c r="F564" s="97">
        <v>0</v>
      </c>
      <c r="G564" s="97">
        <v>0</v>
      </c>
      <c r="H564" s="97">
        <v>0</v>
      </c>
      <c r="I564" s="97">
        <v>0</v>
      </c>
      <c r="J564" s="97">
        <v>0</v>
      </c>
      <c r="K564" s="97">
        <v>0</v>
      </c>
      <c r="L564" s="97">
        <v>0</v>
      </c>
      <c r="M564" s="97">
        <v>0</v>
      </c>
      <c r="N564" s="97">
        <v>0</v>
      </c>
      <c r="O564" s="97">
        <v>0</v>
      </c>
      <c r="P564" s="97">
        <v>0</v>
      </c>
      <c r="Q564" s="97">
        <v>0</v>
      </c>
      <c r="R564" s="97">
        <v>0</v>
      </c>
      <c r="S564" s="97">
        <v>0</v>
      </c>
      <c r="T564" s="97">
        <v>0</v>
      </c>
      <c r="U564" s="97">
        <v>0</v>
      </c>
      <c r="V564" s="97">
        <v>0</v>
      </c>
      <c r="W564" s="97">
        <v>0</v>
      </c>
      <c r="X564" s="97">
        <v>0</v>
      </c>
      <c r="Y564" s="97">
        <v>0</v>
      </c>
      <c r="Z564" s="97">
        <v>0</v>
      </c>
      <c r="AA564" s="97">
        <v>0</v>
      </c>
      <c r="AB564" s="97">
        <v>0</v>
      </c>
      <c r="AC564" s="97">
        <v>0</v>
      </c>
      <c r="AD564" s="97">
        <v>0</v>
      </c>
      <c r="AE564" s="97">
        <v>0</v>
      </c>
      <c r="AF564" s="97">
        <v>0</v>
      </c>
      <c r="AG564" s="97">
        <v>0</v>
      </c>
      <c r="AH564" s="97">
        <v>0</v>
      </c>
      <c r="AI564" s="97">
        <v>0</v>
      </c>
      <c r="AJ564" s="97">
        <v>0</v>
      </c>
      <c r="AK564" s="97">
        <v>0</v>
      </c>
      <c r="AL564" s="204">
        <v>0</v>
      </c>
    </row>
    <row r="565" spans="1:38" s="6" customFormat="1" ht="14.4" collapsed="1" x14ac:dyDescent="0.3">
      <c r="A565" s="66" t="s">
        <v>68</v>
      </c>
      <c r="B565" s="30" t="s">
        <v>127</v>
      </c>
      <c r="C565" s="31">
        <v>0</v>
      </c>
      <c r="D565" s="31">
        <v>117969606</v>
      </c>
      <c r="E565" s="31">
        <v>0</v>
      </c>
      <c r="F565" s="31">
        <v>0</v>
      </c>
      <c r="G565" s="31">
        <v>4</v>
      </c>
      <c r="H565" s="31">
        <v>0</v>
      </c>
      <c r="I565" s="31">
        <v>0</v>
      </c>
      <c r="J565" s="31">
        <v>0</v>
      </c>
      <c r="K565" s="31">
        <v>0</v>
      </c>
      <c r="L565" s="31">
        <v>0</v>
      </c>
      <c r="M565" s="31">
        <v>0</v>
      </c>
      <c r="N565" s="31">
        <v>0</v>
      </c>
      <c r="O565" s="31">
        <v>0</v>
      </c>
      <c r="P565" s="31">
        <v>0</v>
      </c>
      <c r="Q565" s="31">
        <v>0</v>
      </c>
      <c r="R565" s="31">
        <v>0</v>
      </c>
      <c r="S565" s="31">
        <v>0</v>
      </c>
      <c r="T565" s="31">
        <v>1818182</v>
      </c>
      <c r="U565" s="31">
        <v>0</v>
      </c>
      <c r="V565" s="31">
        <v>0</v>
      </c>
      <c r="W565" s="31">
        <v>0</v>
      </c>
      <c r="X565" s="31">
        <v>0</v>
      </c>
      <c r="Y565" s="31">
        <v>0</v>
      </c>
      <c r="Z565" s="31">
        <v>0</v>
      </c>
      <c r="AA565" s="31">
        <v>0</v>
      </c>
      <c r="AB565" s="31">
        <v>0</v>
      </c>
      <c r="AC565" s="31">
        <v>294200</v>
      </c>
      <c r="AD565" s="31">
        <v>0</v>
      </c>
      <c r="AE565" s="31">
        <v>0</v>
      </c>
      <c r="AF565" s="31">
        <v>0</v>
      </c>
      <c r="AG565" s="31">
        <v>0</v>
      </c>
      <c r="AH565" s="31">
        <v>0</v>
      </c>
      <c r="AI565" s="31">
        <v>0</v>
      </c>
      <c r="AJ565" s="31">
        <v>0</v>
      </c>
      <c r="AK565" s="31">
        <v>0</v>
      </c>
      <c r="AL565" s="205">
        <v>120081992</v>
      </c>
    </row>
  </sheetData>
  <mergeCells count="18">
    <mergeCell ref="C2:H2"/>
    <mergeCell ref="C3:H3"/>
    <mergeCell ref="C4:H4"/>
    <mergeCell ref="I2:N2"/>
    <mergeCell ref="I3:N3"/>
    <mergeCell ref="I4:N4"/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</mergeCells>
  <hyperlinks>
    <hyperlink ref="C1" location="INDICE!A1" display="VOLVER AL INDICE" xr:uid="{00000000-0004-0000-0700-000000000000}"/>
    <hyperlink ref="I1" location="INDICE!A1" display="VOLVER AL INDICE" xr:uid="{00000000-0004-0000-0700-000001000000}"/>
    <hyperlink ref="O1" location="INDICE!A1" display="VOLVER AL INDICE" xr:uid="{00000000-0004-0000-0700-000002000000}"/>
    <hyperlink ref="U1" location="INDICE!A1" display="VOLVER AL INDICE" xr:uid="{00000000-0004-0000-0700-000003000000}"/>
    <hyperlink ref="AA1" location="INDICE!A1" display="VOLVER AL INDICE" xr:uid="{00000000-0004-0000-0700-000004000000}"/>
    <hyperlink ref="AG1" location="INDICE!A1" display="VOLVER AL INDICE" xr:uid="{00000000-0004-0000-0700-000005000000}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2">
    <tabColor theme="8" tint="0.39997558519241921"/>
  </sheetPr>
  <dimension ref="A1:AL565"/>
  <sheetViews>
    <sheetView showGridLines="0" zoomScale="85" zoomScaleNormal="85" zoomScalePageLayoutView="55" workbookViewId="0">
      <pane xSplit="2" ySplit="6" topLeftCell="C7" activePane="bottomRight" state="frozen"/>
      <selection activeCell="AK6" sqref="AK6:AK565"/>
      <selection pane="topRight" activeCell="AK6" sqref="AK6:AK565"/>
      <selection pane="bottomLeft" activeCell="AK6" sqref="AK6:AK565"/>
      <selection pane="bottomRight" activeCell="C4" sqref="C4:H4"/>
    </sheetView>
  </sheetViews>
  <sheetFormatPr baseColWidth="10" defaultColWidth="11.44140625" defaultRowHeight="13.8" x14ac:dyDescent="0.3"/>
  <cols>
    <col min="1" max="1" width="12.5546875" style="1" customWidth="1" collapsed="1"/>
    <col min="2" max="2" width="57" style="1" bestFit="1" customWidth="1" collapsed="1"/>
    <col min="3" max="10" width="22" style="2" customWidth="1" collapsed="1"/>
    <col min="11" max="37" width="22" style="1" customWidth="1" collapsed="1"/>
    <col min="38" max="38" width="35.5546875" style="220" customWidth="1" collapsed="1"/>
    <col min="39" max="16384" width="11.44140625" style="1" collapsed="1"/>
  </cols>
  <sheetData>
    <row r="1" spans="1:38" s="7" customFormat="1" x14ac:dyDescent="0.3">
      <c r="A1" s="82"/>
      <c r="B1" s="68"/>
      <c r="C1" s="68" t="s">
        <v>75</v>
      </c>
      <c r="D1" s="8"/>
      <c r="E1" s="8"/>
      <c r="F1" s="8"/>
      <c r="G1" s="8"/>
      <c r="H1" s="8"/>
      <c r="I1" s="68" t="s">
        <v>75</v>
      </c>
      <c r="J1" s="8"/>
      <c r="K1" s="8"/>
      <c r="L1" s="8"/>
      <c r="M1" s="8"/>
      <c r="N1" s="8"/>
      <c r="O1" s="68" t="s">
        <v>75</v>
      </c>
      <c r="P1" s="8"/>
      <c r="Q1" s="8"/>
      <c r="R1" s="8"/>
      <c r="S1" s="8"/>
      <c r="T1" s="8"/>
      <c r="U1" s="68" t="s">
        <v>75</v>
      </c>
      <c r="V1" s="8"/>
      <c r="W1" s="8"/>
      <c r="X1" s="8"/>
      <c r="Y1" s="8"/>
      <c r="Z1" s="8"/>
      <c r="AA1" s="68" t="s">
        <v>75</v>
      </c>
      <c r="AB1" s="8"/>
      <c r="AC1" s="8"/>
      <c r="AD1" s="8"/>
      <c r="AE1" s="8"/>
      <c r="AF1" s="8"/>
      <c r="AG1" s="68" t="s">
        <v>75</v>
      </c>
      <c r="AH1" s="8"/>
      <c r="AI1" s="8"/>
      <c r="AJ1" s="8"/>
      <c r="AK1" s="8"/>
      <c r="AL1" s="218"/>
    </row>
    <row r="2" spans="1:38" s="7" customFormat="1" ht="28.8" x14ac:dyDescent="0.3">
      <c r="B2" s="69"/>
      <c r="C2" s="250" t="s">
        <v>250</v>
      </c>
      <c r="D2" s="250"/>
      <c r="E2" s="250"/>
      <c r="F2" s="250"/>
      <c r="G2" s="250"/>
      <c r="H2" s="250"/>
      <c r="I2" s="250" t="s">
        <v>250</v>
      </c>
      <c r="J2" s="250"/>
      <c r="K2" s="250"/>
      <c r="L2" s="250"/>
      <c r="M2" s="250"/>
      <c r="N2" s="250"/>
      <c r="O2" s="250" t="s">
        <v>250</v>
      </c>
      <c r="P2" s="250"/>
      <c r="Q2" s="250"/>
      <c r="R2" s="250"/>
      <c r="S2" s="250"/>
      <c r="T2" s="250"/>
      <c r="U2" s="250" t="s">
        <v>250</v>
      </c>
      <c r="V2" s="250"/>
      <c r="W2" s="250"/>
      <c r="X2" s="250"/>
      <c r="Y2" s="250"/>
      <c r="Z2" s="250"/>
      <c r="AA2" s="250" t="s">
        <v>250</v>
      </c>
      <c r="AB2" s="250"/>
      <c r="AC2" s="250"/>
      <c r="AD2" s="250"/>
      <c r="AE2" s="250"/>
      <c r="AF2" s="250"/>
      <c r="AG2" s="250" t="s">
        <v>250</v>
      </c>
      <c r="AH2" s="250"/>
      <c r="AI2" s="250"/>
      <c r="AJ2" s="250"/>
      <c r="AK2" s="250"/>
      <c r="AL2" s="250"/>
    </row>
    <row r="3" spans="1:38" s="7" customFormat="1" ht="18" x14ac:dyDescent="0.3">
      <c r="B3" s="70"/>
      <c r="C3" s="251" t="str">
        <f>PROPER(CARATULA!$A$19)</f>
        <v>Periodo Julio 2023 - Octubre 2023</v>
      </c>
      <c r="D3" s="251"/>
      <c r="E3" s="251"/>
      <c r="F3" s="251"/>
      <c r="G3" s="251"/>
      <c r="H3" s="251"/>
      <c r="I3" s="251" t="str">
        <f>$C$3</f>
        <v>Periodo Julio 2023 - Octubre 2023</v>
      </c>
      <c r="J3" s="251"/>
      <c r="K3" s="251"/>
      <c r="L3" s="251"/>
      <c r="M3" s="251"/>
      <c r="N3" s="251"/>
      <c r="O3" s="251" t="str">
        <f>$C$3</f>
        <v>Periodo Julio 2023 - Octubre 2023</v>
      </c>
      <c r="P3" s="251"/>
      <c r="Q3" s="251"/>
      <c r="R3" s="251"/>
      <c r="S3" s="251"/>
      <c r="T3" s="251"/>
      <c r="U3" s="251" t="str">
        <f>$C$3</f>
        <v>Periodo Julio 2023 - Octubre 2023</v>
      </c>
      <c r="V3" s="251"/>
      <c r="W3" s="251"/>
      <c r="X3" s="251"/>
      <c r="Y3" s="251"/>
      <c r="Z3" s="251"/>
      <c r="AA3" s="251" t="str">
        <f>$C$3</f>
        <v>Periodo Julio 2023 - Octubre 2023</v>
      </c>
      <c r="AB3" s="251"/>
      <c r="AC3" s="251"/>
      <c r="AD3" s="251"/>
      <c r="AE3" s="251"/>
      <c r="AF3" s="251"/>
      <c r="AG3" s="251" t="str">
        <f>$C$3</f>
        <v>Periodo Julio 2023 - Octubre 2023</v>
      </c>
      <c r="AH3" s="251"/>
      <c r="AI3" s="251"/>
      <c r="AJ3" s="251"/>
      <c r="AK3" s="251"/>
      <c r="AL3" s="251"/>
    </row>
    <row r="4" spans="1:38" s="7" customFormat="1" ht="14.4" x14ac:dyDescent="0.3">
      <c r="B4" s="6"/>
      <c r="C4" s="252" t="s">
        <v>71</v>
      </c>
      <c r="D4" s="252"/>
      <c r="E4" s="252"/>
      <c r="F4" s="252"/>
      <c r="G4" s="252"/>
      <c r="H4" s="252"/>
      <c r="I4" s="252" t="s">
        <v>71</v>
      </c>
      <c r="J4" s="252"/>
      <c r="K4" s="252"/>
      <c r="L4" s="252"/>
      <c r="M4" s="252"/>
      <c r="N4" s="252"/>
      <c r="O4" s="252" t="s">
        <v>71</v>
      </c>
      <c r="P4" s="252"/>
      <c r="Q4" s="252"/>
      <c r="R4" s="252"/>
      <c r="S4" s="252"/>
      <c r="T4" s="252"/>
      <c r="U4" s="252" t="s">
        <v>71</v>
      </c>
      <c r="V4" s="252"/>
      <c r="W4" s="252"/>
      <c r="X4" s="252"/>
      <c r="Y4" s="252"/>
      <c r="Z4" s="252"/>
      <c r="AA4" s="252" t="s">
        <v>71</v>
      </c>
      <c r="AB4" s="252"/>
      <c r="AC4" s="252"/>
      <c r="AD4" s="252"/>
      <c r="AE4" s="252"/>
      <c r="AF4" s="252"/>
      <c r="AG4" s="252" t="s">
        <v>71</v>
      </c>
      <c r="AH4" s="252"/>
      <c r="AI4" s="252"/>
      <c r="AJ4" s="252"/>
      <c r="AK4" s="252"/>
      <c r="AL4" s="252"/>
    </row>
    <row r="5" spans="1:38" s="7" customFormat="1" ht="6" customHeight="1" x14ac:dyDescent="0.3">
      <c r="A5" s="82"/>
      <c r="C5" s="8"/>
      <c r="D5" s="8"/>
      <c r="E5" s="8"/>
      <c r="F5" s="8"/>
      <c r="G5" s="8"/>
      <c r="H5" s="8"/>
      <c r="I5" s="8"/>
      <c r="J5" s="8"/>
      <c r="AL5" s="219"/>
    </row>
    <row r="6" spans="1:38" s="6" customFormat="1" ht="43.2" x14ac:dyDescent="0.3">
      <c r="A6" s="9" t="s">
        <v>142</v>
      </c>
      <c r="B6" s="9" t="s">
        <v>0</v>
      </c>
      <c r="C6" s="9" t="s">
        <v>1400</v>
      </c>
      <c r="D6" s="9" t="s">
        <v>1401</v>
      </c>
      <c r="E6" s="9" t="s">
        <v>1402</v>
      </c>
      <c r="F6" s="9" t="s">
        <v>1403</v>
      </c>
      <c r="G6" s="9" t="s">
        <v>1404</v>
      </c>
      <c r="H6" s="9" t="s">
        <v>1405</v>
      </c>
      <c r="I6" s="9" t="s">
        <v>1406</v>
      </c>
      <c r="J6" s="9" t="s">
        <v>1407</v>
      </c>
      <c r="K6" s="9" t="s">
        <v>1408</v>
      </c>
      <c r="L6" s="9" t="s">
        <v>1409</v>
      </c>
      <c r="M6" s="9" t="s">
        <v>1410</v>
      </c>
      <c r="N6" s="9" t="s">
        <v>1384</v>
      </c>
      <c r="O6" s="9" t="s">
        <v>1411</v>
      </c>
      <c r="P6" s="9" t="s">
        <v>1412</v>
      </c>
      <c r="Q6" s="9" t="s">
        <v>1413</v>
      </c>
      <c r="R6" s="9" t="s">
        <v>1414</v>
      </c>
      <c r="S6" s="9" t="s">
        <v>1415</v>
      </c>
      <c r="T6" s="9" t="s">
        <v>1416</v>
      </c>
      <c r="U6" s="9" t="s">
        <v>1417</v>
      </c>
      <c r="V6" s="9" t="s">
        <v>1418</v>
      </c>
      <c r="W6" s="9" t="s">
        <v>1419</v>
      </c>
      <c r="X6" s="9" t="s">
        <v>1398</v>
      </c>
      <c r="Y6" s="9" t="s">
        <v>1420</v>
      </c>
      <c r="Z6" s="9" t="s">
        <v>1421</v>
      </c>
      <c r="AA6" s="9" t="s">
        <v>1422</v>
      </c>
      <c r="AB6" s="9" t="s">
        <v>1423</v>
      </c>
      <c r="AC6" s="9" t="s">
        <v>1424</v>
      </c>
      <c r="AD6" s="9" t="s">
        <v>1425</v>
      </c>
      <c r="AE6" s="9" t="s">
        <v>1426</v>
      </c>
      <c r="AF6" s="9" t="s">
        <v>1427</v>
      </c>
      <c r="AG6" s="9" t="s">
        <v>1428</v>
      </c>
      <c r="AH6" s="9" t="s">
        <v>1429</v>
      </c>
      <c r="AI6" s="9" t="s">
        <v>1430</v>
      </c>
      <c r="AJ6" s="9" t="s">
        <v>1385</v>
      </c>
      <c r="AK6" s="9" t="s">
        <v>1431</v>
      </c>
      <c r="AL6" s="223" t="s">
        <v>1386</v>
      </c>
    </row>
    <row r="7" spans="1:38" s="6" customFormat="1" ht="14.4" x14ac:dyDescent="0.3">
      <c r="A7" s="49" t="s">
        <v>1310</v>
      </c>
      <c r="B7" s="1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49"/>
    </row>
    <row r="8" spans="1:38" s="6" customFormat="1" ht="14.4" x14ac:dyDescent="0.3">
      <c r="A8" s="58" t="s">
        <v>104</v>
      </c>
      <c r="B8" s="6" t="s">
        <v>1314</v>
      </c>
      <c r="C8" s="114">
        <v>29365932343</v>
      </c>
      <c r="D8" s="114">
        <v>17337540136</v>
      </c>
      <c r="E8" s="114">
        <v>21406417628</v>
      </c>
      <c r="F8" s="114">
        <v>8724217132</v>
      </c>
      <c r="G8" s="114">
        <v>73828638870</v>
      </c>
      <c r="H8" s="114">
        <v>134656803249</v>
      </c>
      <c r="I8" s="114">
        <v>20532778419</v>
      </c>
      <c r="J8" s="114">
        <v>23020574645</v>
      </c>
      <c r="K8" s="114">
        <v>29062959731</v>
      </c>
      <c r="L8" s="114">
        <v>411050012800</v>
      </c>
      <c r="M8" s="114">
        <v>38627848344</v>
      </c>
      <c r="N8" s="114">
        <v>36237081379</v>
      </c>
      <c r="O8" s="114">
        <v>26924915878</v>
      </c>
      <c r="P8" s="114">
        <v>22187991410</v>
      </c>
      <c r="Q8" s="114">
        <v>23535900406</v>
      </c>
      <c r="R8" s="114">
        <v>32257412435</v>
      </c>
      <c r="S8" s="114">
        <v>5814098363</v>
      </c>
      <c r="T8" s="114">
        <v>36577157762</v>
      </c>
      <c r="U8" s="114">
        <v>0</v>
      </c>
      <c r="V8" s="114">
        <v>148890938167</v>
      </c>
      <c r="W8" s="114">
        <v>17344590595</v>
      </c>
      <c r="X8" s="114">
        <v>31386227062</v>
      </c>
      <c r="Y8" s="114">
        <v>44172789789</v>
      </c>
      <c r="Z8" s="114">
        <v>18762498970</v>
      </c>
      <c r="AA8" s="114">
        <v>205270660386</v>
      </c>
      <c r="AB8" s="114">
        <v>61565362696</v>
      </c>
      <c r="AC8" s="114">
        <v>352696130235</v>
      </c>
      <c r="AD8" s="114">
        <v>82786778245</v>
      </c>
      <c r="AE8" s="114">
        <v>41392566235</v>
      </c>
      <c r="AF8" s="114">
        <v>84627670235</v>
      </c>
      <c r="AG8" s="114">
        <v>46562608803</v>
      </c>
      <c r="AH8" s="114">
        <v>85309030029</v>
      </c>
      <c r="AI8" s="114">
        <v>169344838714</v>
      </c>
      <c r="AJ8" s="114">
        <v>96395068578</v>
      </c>
      <c r="AK8" s="114">
        <v>37501102062</v>
      </c>
      <c r="AL8" s="149">
        <v>2515157141731</v>
      </c>
    </row>
    <row r="9" spans="1:38" s="6" customFormat="1" ht="14.4" x14ac:dyDescent="0.3">
      <c r="A9" s="58" t="s">
        <v>105</v>
      </c>
      <c r="B9" s="6" t="s">
        <v>1315</v>
      </c>
      <c r="C9" s="114">
        <v>0</v>
      </c>
      <c r="D9" s="114">
        <v>0</v>
      </c>
      <c r="E9" s="114">
        <v>0</v>
      </c>
      <c r="F9" s="114">
        <v>0</v>
      </c>
      <c r="G9" s="114">
        <v>0</v>
      </c>
      <c r="H9" s="114">
        <v>0</v>
      </c>
      <c r="I9" s="114">
        <v>0</v>
      </c>
      <c r="J9" s="114">
        <v>0</v>
      </c>
      <c r="K9" s="114">
        <v>0</v>
      </c>
      <c r="L9" s="114">
        <v>0</v>
      </c>
      <c r="M9" s="114">
        <v>0</v>
      </c>
      <c r="N9" s="114">
        <v>0</v>
      </c>
      <c r="O9" s="114">
        <v>0</v>
      </c>
      <c r="P9" s="114">
        <v>0</v>
      </c>
      <c r="Q9" s="114">
        <v>0</v>
      </c>
      <c r="R9" s="114">
        <v>0</v>
      </c>
      <c r="S9" s="114">
        <v>0</v>
      </c>
      <c r="T9" s="114">
        <v>0</v>
      </c>
      <c r="U9" s="114">
        <v>0</v>
      </c>
      <c r="V9" s="114">
        <v>0</v>
      </c>
      <c r="W9" s="114">
        <v>0</v>
      </c>
      <c r="X9" s="114">
        <v>0</v>
      </c>
      <c r="Y9" s="114">
        <v>0</v>
      </c>
      <c r="Z9" s="114">
        <v>0</v>
      </c>
      <c r="AA9" s="114">
        <v>0</v>
      </c>
      <c r="AB9" s="114">
        <v>0</v>
      </c>
      <c r="AC9" s="114">
        <v>1713666246</v>
      </c>
      <c r="AD9" s="114">
        <v>0</v>
      </c>
      <c r="AE9" s="114">
        <v>0</v>
      </c>
      <c r="AF9" s="114">
        <v>0</v>
      </c>
      <c r="AG9" s="114">
        <v>0</v>
      </c>
      <c r="AH9" s="114">
        <v>0</v>
      </c>
      <c r="AI9" s="114">
        <v>0</v>
      </c>
      <c r="AJ9" s="114">
        <v>0</v>
      </c>
      <c r="AK9" s="114">
        <v>0</v>
      </c>
      <c r="AL9" s="149">
        <v>1713666246</v>
      </c>
    </row>
    <row r="10" spans="1:38" s="6" customFormat="1" ht="14.4" x14ac:dyDescent="0.3">
      <c r="A10" s="58" t="s">
        <v>106</v>
      </c>
      <c r="B10" s="6" t="s">
        <v>1316</v>
      </c>
      <c r="C10" s="114">
        <v>0</v>
      </c>
      <c r="D10" s="114">
        <v>0</v>
      </c>
      <c r="E10" s="114">
        <v>744370493</v>
      </c>
      <c r="F10" s="114">
        <v>1108075000</v>
      </c>
      <c r="G10" s="114">
        <v>9946649695</v>
      </c>
      <c r="H10" s="114">
        <v>12876702641</v>
      </c>
      <c r="I10" s="114">
        <v>1402898560</v>
      </c>
      <c r="J10" s="114">
        <v>0</v>
      </c>
      <c r="K10" s="114">
        <v>0</v>
      </c>
      <c r="L10" s="114">
        <v>0</v>
      </c>
      <c r="M10" s="114">
        <v>13643882804</v>
      </c>
      <c r="N10" s="114">
        <v>4417245113</v>
      </c>
      <c r="O10" s="114">
        <v>8798475350</v>
      </c>
      <c r="P10" s="114">
        <v>1678140123</v>
      </c>
      <c r="Q10" s="114">
        <v>748381581</v>
      </c>
      <c r="R10" s="114">
        <v>80313073</v>
      </c>
      <c r="S10" s="114">
        <v>0</v>
      </c>
      <c r="T10" s="114">
        <v>5485573863</v>
      </c>
      <c r="U10" s="114">
        <v>0</v>
      </c>
      <c r="V10" s="114">
        <v>0</v>
      </c>
      <c r="W10" s="114">
        <v>5007420699</v>
      </c>
      <c r="X10" s="114">
        <v>27599797076</v>
      </c>
      <c r="Y10" s="114">
        <v>4260539853</v>
      </c>
      <c r="Z10" s="114">
        <v>732156502</v>
      </c>
      <c r="AA10" s="114">
        <v>21346838223</v>
      </c>
      <c r="AB10" s="114">
        <v>3710308370</v>
      </c>
      <c r="AC10" s="114">
        <v>9604129557</v>
      </c>
      <c r="AD10" s="114">
        <v>18249976139</v>
      </c>
      <c r="AE10" s="114">
        <v>7146465655</v>
      </c>
      <c r="AF10" s="114">
        <v>582534710</v>
      </c>
      <c r="AG10" s="114">
        <v>3868930436</v>
      </c>
      <c r="AH10" s="114">
        <v>0</v>
      </c>
      <c r="AI10" s="114">
        <v>0</v>
      </c>
      <c r="AJ10" s="114">
        <v>0</v>
      </c>
      <c r="AK10" s="114">
        <v>0</v>
      </c>
      <c r="AL10" s="149">
        <v>163039805516</v>
      </c>
    </row>
    <row r="11" spans="1:38" s="6" customFormat="1" ht="14.4" x14ac:dyDescent="0.3">
      <c r="A11" s="58" t="s">
        <v>107</v>
      </c>
      <c r="B11" s="6" t="s">
        <v>1317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14">
        <v>0</v>
      </c>
      <c r="K11" s="114">
        <v>0</v>
      </c>
      <c r="L11" s="114">
        <v>0</v>
      </c>
      <c r="M11" s="114">
        <v>0</v>
      </c>
      <c r="N11" s="114">
        <v>0</v>
      </c>
      <c r="O11" s="114">
        <v>0</v>
      </c>
      <c r="P11" s="114">
        <v>0</v>
      </c>
      <c r="Q11" s="114">
        <v>0</v>
      </c>
      <c r="R11" s="114">
        <v>0</v>
      </c>
      <c r="S11" s="114">
        <v>0</v>
      </c>
      <c r="T11" s="114">
        <v>0</v>
      </c>
      <c r="U11" s="114">
        <v>0</v>
      </c>
      <c r="V11" s="114">
        <v>0</v>
      </c>
      <c r="W11" s="114">
        <v>0</v>
      </c>
      <c r="X11" s="114">
        <v>0</v>
      </c>
      <c r="Y11" s="114">
        <v>0</v>
      </c>
      <c r="Z11" s="114">
        <v>0</v>
      </c>
      <c r="AA11" s="114">
        <v>0</v>
      </c>
      <c r="AB11" s="114">
        <v>0</v>
      </c>
      <c r="AC11" s="114">
        <v>0</v>
      </c>
      <c r="AD11" s="114">
        <v>0</v>
      </c>
      <c r="AE11" s="114">
        <v>0</v>
      </c>
      <c r="AF11" s="114">
        <v>0</v>
      </c>
      <c r="AG11" s="114">
        <v>0</v>
      </c>
      <c r="AH11" s="114">
        <v>0</v>
      </c>
      <c r="AI11" s="114">
        <v>0</v>
      </c>
      <c r="AJ11" s="114">
        <v>0</v>
      </c>
      <c r="AK11" s="114">
        <v>0</v>
      </c>
      <c r="AL11" s="149">
        <v>0</v>
      </c>
    </row>
    <row r="12" spans="1:38" s="6" customFormat="1" ht="14.4" x14ac:dyDescent="0.3">
      <c r="A12" s="58" t="s">
        <v>108</v>
      </c>
      <c r="B12" s="6" t="s">
        <v>1318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1367501100</v>
      </c>
      <c r="I12" s="114">
        <v>0</v>
      </c>
      <c r="J12" s="114">
        <v>0</v>
      </c>
      <c r="K12" s="114">
        <v>0</v>
      </c>
      <c r="L12" s="114">
        <v>0</v>
      </c>
      <c r="M12" s="114">
        <v>0</v>
      </c>
      <c r="N12" s="114">
        <v>0</v>
      </c>
      <c r="O12" s="114">
        <v>0</v>
      </c>
      <c r="P12" s="114">
        <v>0</v>
      </c>
      <c r="Q12" s="114">
        <v>0</v>
      </c>
      <c r="R12" s="114">
        <v>0</v>
      </c>
      <c r="S12" s="114">
        <v>0</v>
      </c>
      <c r="T12" s="114">
        <v>0</v>
      </c>
      <c r="U12" s="114">
        <v>0</v>
      </c>
      <c r="V12" s="114">
        <v>0</v>
      </c>
      <c r="W12" s="114">
        <v>0</v>
      </c>
      <c r="X12" s="114">
        <v>0</v>
      </c>
      <c r="Y12" s="114">
        <v>0</v>
      </c>
      <c r="Z12" s="114">
        <v>0</v>
      </c>
      <c r="AA12" s="114">
        <v>0</v>
      </c>
      <c r="AB12" s="114">
        <v>0</v>
      </c>
      <c r="AC12" s="114">
        <v>0</v>
      </c>
      <c r="AD12" s="114">
        <v>0</v>
      </c>
      <c r="AE12" s="114">
        <v>0</v>
      </c>
      <c r="AF12" s="114">
        <v>0</v>
      </c>
      <c r="AG12" s="114">
        <v>0</v>
      </c>
      <c r="AH12" s="114">
        <v>0</v>
      </c>
      <c r="AI12" s="114">
        <v>0</v>
      </c>
      <c r="AJ12" s="114">
        <v>0</v>
      </c>
      <c r="AK12" s="114">
        <v>0</v>
      </c>
      <c r="AL12" s="149">
        <v>1367501100</v>
      </c>
    </row>
    <row r="13" spans="1:38" s="6" customFormat="1" ht="14.4" x14ac:dyDescent="0.3">
      <c r="A13" s="58" t="s">
        <v>109</v>
      </c>
      <c r="B13" s="6" t="s">
        <v>177</v>
      </c>
      <c r="C13" s="114">
        <v>54470543</v>
      </c>
      <c r="D13" s="114">
        <v>0</v>
      </c>
      <c r="E13" s="114">
        <v>0</v>
      </c>
      <c r="F13" s="114">
        <v>615895247</v>
      </c>
      <c r="G13" s="114">
        <v>70000000</v>
      </c>
      <c r="H13" s="114">
        <v>3523356233</v>
      </c>
      <c r="I13" s="114">
        <v>5815252310</v>
      </c>
      <c r="J13" s="114">
        <v>763265000</v>
      </c>
      <c r="K13" s="114">
        <v>0</v>
      </c>
      <c r="L13" s="114">
        <v>16230869539</v>
      </c>
      <c r="M13" s="114">
        <v>1457530473</v>
      </c>
      <c r="N13" s="114">
        <v>0</v>
      </c>
      <c r="O13" s="114">
        <v>2042201478</v>
      </c>
      <c r="P13" s="114">
        <v>563939587</v>
      </c>
      <c r="Q13" s="114">
        <v>0</v>
      </c>
      <c r="R13" s="114">
        <v>3513041536</v>
      </c>
      <c r="S13" s="114">
        <v>0</v>
      </c>
      <c r="T13" s="114">
        <v>1804959753</v>
      </c>
      <c r="U13" s="114">
        <v>0</v>
      </c>
      <c r="V13" s="114">
        <v>0</v>
      </c>
      <c r="W13" s="114">
        <v>2198643696</v>
      </c>
      <c r="X13" s="114">
        <v>0</v>
      </c>
      <c r="Y13" s="114">
        <v>2893279503</v>
      </c>
      <c r="Z13" s="114">
        <v>0</v>
      </c>
      <c r="AA13" s="114">
        <v>69332802772</v>
      </c>
      <c r="AB13" s="114">
        <v>571001850</v>
      </c>
      <c r="AC13" s="114">
        <v>2168422296</v>
      </c>
      <c r="AD13" s="114">
        <v>381146934</v>
      </c>
      <c r="AE13" s="114">
        <v>0</v>
      </c>
      <c r="AF13" s="114">
        <v>0</v>
      </c>
      <c r="AG13" s="114">
        <v>0</v>
      </c>
      <c r="AH13" s="114">
        <v>0</v>
      </c>
      <c r="AI13" s="114">
        <v>0</v>
      </c>
      <c r="AJ13" s="114">
        <v>0</v>
      </c>
      <c r="AK13" s="114">
        <v>0</v>
      </c>
      <c r="AL13" s="149">
        <v>114000078750</v>
      </c>
    </row>
    <row r="14" spans="1:38" s="6" customFormat="1" ht="18.75" customHeight="1" x14ac:dyDescent="0.3">
      <c r="A14" s="87"/>
      <c r="B14" s="17" t="s">
        <v>110</v>
      </c>
      <c r="C14" s="115">
        <v>29420402886</v>
      </c>
      <c r="D14" s="115">
        <v>17337540136</v>
      </c>
      <c r="E14" s="115">
        <v>22150788121</v>
      </c>
      <c r="F14" s="115">
        <v>10448187379</v>
      </c>
      <c r="G14" s="115">
        <v>83845288565</v>
      </c>
      <c r="H14" s="115">
        <v>152424363223</v>
      </c>
      <c r="I14" s="115">
        <v>27750929289</v>
      </c>
      <c r="J14" s="115">
        <v>23783839645</v>
      </c>
      <c r="K14" s="115">
        <v>29062959731</v>
      </c>
      <c r="L14" s="115">
        <v>427280882339</v>
      </c>
      <c r="M14" s="115">
        <v>53729261621</v>
      </c>
      <c r="N14" s="115">
        <v>40654326492</v>
      </c>
      <c r="O14" s="115">
        <v>37765592706</v>
      </c>
      <c r="P14" s="115">
        <v>24430071120</v>
      </c>
      <c r="Q14" s="115">
        <v>24284281987</v>
      </c>
      <c r="R14" s="115">
        <v>35850767044</v>
      </c>
      <c r="S14" s="115">
        <v>5814098363</v>
      </c>
      <c r="T14" s="115">
        <v>43867691378</v>
      </c>
      <c r="U14" s="115">
        <v>0</v>
      </c>
      <c r="V14" s="115">
        <v>148890938167</v>
      </c>
      <c r="W14" s="115">
        <v>24550654990</v>
      </c>
      <c r="X14" s="115">
        <v>58986024138</v>
      </c>
      <c r="Y14" s="115">
        <v>51326609145</v>
      </c>
      <c r="Z14" s="115">
        <v>19494655472</v>
      </c>
      <c r="AA14" s="115">
        <v>295950301381</v>
      </c>
      <c r="AB14" s="115">
        <v>65846672916</v>
      </c>
      <c r="AC14" s="115">
        <v>366182348334</v>
      </c>
      <c r="AD14" s="115">
        <v>101417901318</v>
      </c>
      <c r="AE14" s="115">
        <v>48539031890</v>
      </c>
      <c r="AF14" s="115">
        <v>85210204945</v>
      </c>
      <c r="AG14" s="115">
        <v>50431539239</v>
      </c>
      <c r="AH14" s="115">
        <v>85309030029</v>
      </c>
      <c r="AI14" s="115">
        <v>169344838714</v>
      </c>
      <c r="AJ14" s="115">
        <v>96395068578</v>
      </c>
      <c r="AK14" s="115">
        <v>37501102062</v>
      </c>
      <c r="AL14" s="150">
        <v>2795278193343</v>
      </c>
    </row>
    <row r="15" spans="1:38" s="6" customFormat="1" ht="14.4" x14ac:dyDescent="0.3">
      <c r="A15" s="49" t="s">
        <v>1325</v>
      </c>
      <c r="B15" s="1"/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49"/>
    </row>
    <row r="16" spans="1:38" s="6" customFormat="1" ht="14.4" x14ac:dyDescent="0.3">
      <c r="A16" s="58" t="s">
        <v>1303</v>
      </c>
      <c r="B16" s="6" t="s">
        <v>251</v>
      </c>
      <c r="C16" s="114">
        <v>25031244000</v>
      </c>
      <c r="D16" s="114">
        <v>20144415525</v>
      </c>
      <c r="E16" s="114">
        <v>15009463702</v>
      </c>
      <c r="F16" s="114">
        <v>4287457659</v>
      </c>
      <c r="G16" s="114">
        <v>47552038333</v>
      </c>
      <c r="H16" s="114">
        <v>130451850361</v>
      </c>
      <c r="I16" s="114">
        <v>17899869950</v>
      </c>
      <c r="J16" s="114">
        <v>4068242296</v>
      </c>
      <c r="K16" s="114">
        <v>13088847891</v>
      </c>
      <c r="L16" s="114">
        <v>107395385289</v>
      </c>
      <c r="M16" s="114">
        <v>92056085012</v>
      </c>
      <c r="N16" s="114">
        <v>37570209718</v>
      </c>
      <c r="O16" s="114">
        <v>46152706508</v>
      </c>
      <c r="P16" s="114">
        <v>19197138793</v>
      </c>
      <c r="Q16" s="114">
        <v>7768856559</v>
      </c>
      <c r="R16" s="114">
        <v>28115432664</v>
      </c>
      <c r="S16" s="114">
        <v>1960389798</v>
      </c>
      <c r="T16" s="114">
        <v>70286373821</v>
      </c>
      <c r="U16" s="114">
        <v>0</v>
      </c>
      <c r="V16" s="114">
        <v>127024232911</v>
      </c>
      <c r="W16" s="114">
        <v>17629547456</v>
      </c>
      <c r="X16" s="114">
        <v>7872718865</v>
      </c>
      <c r="Y16" s="114">
        <v>29501752580</v>
      </c>
      <c r="Z16" s="114">
        <v>16408631093</v>
      </c>
      <c r="AA16" s="114">
        <v>267637073000</v>
      </c>
      <c r="AB16" s="114">
        <v>46111550257</v>
      </c>
      <c r="AC16" s="114">
        <v>245572208879</v>
      </c>
      <c r="AD16" s="114">
        <v>107203644962</v>
      </c>
      <c r="AE16" s="114">
        <v>27402474853</v>
      </c>
      <c r="AF16" s="114">
        <v>68222427890</v>
      </c>
      <c r="AG16" s="114">
        <v>52864167488</v>
      </c>
      <c r="AH16" s="114">
        <v>21506396611</v>
      </c>
      <c r="AI16" s="114">
        <v>34105973942</v>
      </c>
      <c r="AJ16" s="114">
        <v>35660416452</v>
      </c>
      <c r="AK16" s="114">
        <v>12775721397</v>
      </c>
      <c r="AL16" s="149">
        <v>1805534946515</v>
      </c>
    </row>
    <row r="17" spans="1:38" s="6" customFormat="1" ht="14.4" x14ac:dyDescent="0.3">
      <c r="A17" s="58" t="s">
        <v>1304</v>
      </c>
      <c r="B17" s="6" t="s">
        <v>252</v>
      </c>
      <c r="C17" s="114">
        <v>71440643</v>
      </c>
      <c r="D17" s="114">
        <v>618243837</v>
      </c>
      <c r="E17" s="114">
        <v>618243837</v>
      </c>
      <c r="F17" s="114">
        <v>692025312</v>
      </c>
      <c r="G17" s="114">
        <v>618243837</v>
      </c>
      <c r="H17" s="114">
        <v>692025312</v>
      </c>
      <c r="I17" s="114">
        <v>692025312</v>
      </c>
      <c r="J17" s="114">
        <v>692025312</v>
      </c>
      <c r="K17" s="114">
        <v>692025312</v>
      </c>
      <c r="L17" s="114">
        <v>703826364</v>
      </c>
      <c r="M17" s="114">
        <v>103539712</v>
      </c>
      <c r="N17" s="114">
        <v>0</v>
      </c>
      <c r="O17" s="114">
        <v>618243837</v>
      </c>
      <c r="P17" s="114">
        <v>692025325</v>
      </c>
      <c r="Q17" s="114">
        <v>618243837</v>
      </c>
      <c r="R17" s="114">
        <v>701189748</v>
      </c>
      <c r="S17" s="114">
        <v>692025312</v>
      </c>
      <c r="T17" s="114">
        <v>0</v>
      </c>
      <c r="U17" s="114">
        <v>0</v>
      </c>
      <c r="V17" s="114">
        <v>0</v>
      </c>
      <c r="W17" s="114">
        <v>692025312</v>
      </c>
      <c r="X17" s="114">
        <v>618243837</v>
      </c>
      <c r="Y17" s="114">
        <v>692025312</v>
      </c>
      <c r="Z17" s="114">
        <v>692025312</v>
      </c>
      <c r="AA17" s="114">
        <v>692025312</v>
      </c>
      <c r="AB17" s="114">
        <v>618243837</v>
      </c>
      <c r="AC17" s="114">
        <v>0</v>
      </c>
      <c r="AD17" s="114">
        <v>0</v>
      </c>
      <c r="AE17" s="114">
        <v>692025312</v>
      </c>
      <c r="AF17" s="114">
        <v>0</v>
      </c>
      <c r="AG17" s="114">
        <v>618243837</v>
      </c>
      <c r="AH17" s="114">
        <v>692025312</v>
      </c>
      <c r="AI17" s="114">
        <v>619557578</v>
      </c>
      <c r="AJ17" s="114">
        <v>618243837</v>
      </c>
      <c r="AK17" s="114">
        <v>0</v>
      </c>
      <c r="AL17" s="149">
        <v>16760077647</v>
      </c>
    </row>
    <row r="18" spans="1:38" s="6" customFormat="1" ht="14.4" x14ac:dyDescent="0.3">
      <c r="A18" s="58" t="s">
        <v>1305</v>
      </c>
      <c r="B18" s="6" t="s">
        <v>253</v>
      </c>
      <c r="C18" s="114">
        <v>777894221</v>
      </c>
      <c r="D18" s="114">
        <v>127556269</v>
      </c>
      <c r="E18" s="114">
        <v>154199463</v>
      </c>
      <c r="F18" s="114">
        <v>6952220</v>
      </c>
      <c r="G18" s="114">
        <v>304320160</v>
      </c>
      <c r="H18" s="114">
        <v>187642932</v>
      </c>
      <c r="I18" s="114">
        <v>1583597651</v>
      </c>
      <c r="J18" s="114">
        <v>49701610</v>
      </c>
      <c r="K18" s="114">
        <v>45964109</v>
      </c>
      <c r="L18" s="114">
        <v>1792927741</v>
      </c>
      <c r="M18" s="114">
        <v>385702380</v>
      </c>
      <c r="N18" s="114">
        <v>264345773</v>
      </c>
      <c r="O18" s="114">
        <v>278362951</v>
      </c>
      <c r="P18" s="114">
        <v>232899427</v>
      </c>
      <c r="Q18" s="114">
        <v>209550559</v>
      </c>
      <c r="R18" s="114">
        <v>54095856</v>
      </c>
      <c r="S18" s="114">
        <v>22166959</v>
      </c>
      <c r="T18" s="114">
        <v>5136867</v>
      </c>
      <c r="U18" s="114">
        <v>0</v>
      </c>
      <c r="V18" s="114">
        <v>873403154</v>
      </c>
      <c r="W18" s="114">
        <v>100667639</v>
      </c>
      <c r="X18" s="114">
        <v>54985658</v>
      </c>
      <c r="Y18" s="114">
        <v>258503354</v>
      </c>
      <c r="Z18" s="114">
        <v>50351007</v>
      </c>
      <c r="AA18" s="114">
        <v>15243360814</v>
      </c>
      <c r="AB18" s="114">
        <v>150167771</v>
      </c>
      <c r="AC18" s="114">
        <v>0</v>
      </c>
      <c r="AD18" s="114">
        <v>1827414336</v>
      </c>
      <c r="AE18" s="114">
        <v>962711001</v>
      </c>
      <c r="AF18" s="114">
        <v>39682218</v>
      </c>
      <c r="AG18" s="114">
        <v>267912376</v>
      </c>
      <c r="AH18" s="114">
        <v>440018307</v>
      </c>
      <c r="AI18" s="114">
        <v>0</v>
      </c>
      <c r="AJ18" s="114">
        <v>0</v>
      </c>
      <c r="AK18" s="114">
        <v>0</v>
      </c>
      <c r="AL18" s="149">
        <v>26752194783</v>
      </c>
    </row>
    <row r="19" spans="1:38" s="6" customFormat="1" ht="14.4" x14ac:dyDescent="0.3">
      <c r="A19" s="58" t="s">
        <v>1306</v>
      </c>
      <c r="B19" s="106" t="s">
        <v>254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14">
        <v>0</v>
      </c>
      <c r="K19" s="114">
        <v>0</v>
      </c>
      <c r="L19" s="114">
        <v>0</v>
      </c>
      <c r="M19" s="114">
        <v>0</v>
      </c>
      <c r="N19" s="114">
        <v>0</v>
      </c>
      <c r="O19" s="114">
        <v>0</v>
      </c>
      <c r="P19" s="114">
        <v>0</v>
      </c>
      <c r="Q19" s="114">
        <v>0</v>
      </c>
      <c r="R19" s="114">
        <v>0</v>
      </c>
      <c r="S19" s="114">
        <v>0</v>
      </c>
      <c r="T19" s="114">
        <v>0</v>
      </c>
      <c r="U19" s="114">
        <v>0</v>
      </c>
      <c r="V19" s="114">
        <v>0</v>
      </c>
      <c r="W19" s="114">
        <v>0</v>
      </c>
      <c r="X19" s="114">
        <v>0</v>
      </c>
      <c r="Y19" s="114">
        <v>0</v>
      </c>
      <c r="Z19" s="114">
        <v>111</v>
      </c>
      <c r="AA19" s="114">
        <v>0</v>
      </c>
      <c r="AB19" s="114">
        <v>0</v>
      </c>
      <c r="AC19" s="114">
        <v>0</v>
      </c>
      <c r="AD19" s="114">
        <v>0</v>
      </c>
      <c r="AE19" s="114">
        <v>0</v>
      </c>
      <c r="AF19" s="114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49">
        <v>111</v>
      </c>
    </row>
    <row r="20" spans="1:38" s="6" customFormat="1" ht="14.4" x14ac:dyDescent="0.3">
      <c r="A20" s="94"/>
      <c r="B20" s="90" t="s">
        <v>1367</v>
      </c>
      <c r="C20" s="116">
        <v>25880578864</v>
      </c>
      <c r="D20" s="116">
        <v>20890215631</v>
      </c>
      <c r="E20" s="116">
        <v>15781907002</v>
      </c>
      <c r="F20" s="116">
        <v>4986435191</v>
      </c>
      <c r="G20" s="116">
        <v>48474602330</v>
      </c>
      <c r="H20" s="116">
        <v>131331518605</v>
      </c>
      <c r="I20" s="116">
        <v>20175492913</v>
      </c>
      <c r="J20" s="116">
        <v>4809969218</v>
      </c>
      <c r="K20" s="116">
        <v>13826837312</v>
      </c>
      <c r="L20" s="116">
        <v>109892139394</v>
      </c>
      <c r="M20" s="116">
        <v>92545327104</v>
      </c>
      <c r="N20" s="116">
        <v>37834555491</v>
      </c>
      <c r="O20" s="116">
        <v>47049313296</v>
      </c>
      <c r="P20" s="116">
        <v>20122063545</v>
      </c>
      <c r="Q20" s="116">
        <v>8596650955</v>
      </c>
      <c r="R20" s="116">
        <v>28870718268</v>
      </c>
      <c r="S20" s="116">
        <v>2674582069</v>
      </c>
      <c r="T20" s="116">
        <v>70291510688</v>
      </c>
      <c r="U20" s="116">
        <v>0</v>
      </c>
      <c r="V20" s="116">
        <v>127897636065</v>
      </c>
      <c r="W20" s="116">
        <v>18422240407</v>
      </c>
      <c r="X20" s="116">
        <v>8545948360</v>
      </c>
      <c r="Y20" s="116">
        <v>30452281246</v>
      </c>
      <c r="Z20" s="116">
        <v>17151007523</v>
      </c>
      <c r="AA20" s="116">
        <v>283572459126</v>
      </c>
      <c r="AB20" s="116">
        <v>46879961865</v>
      </c>
      <c r="AC20" s="116">
        <v>245572208879</v>
      </c>
      <c r="AD20" s="116">
        <v>109031059298</v>
      </c>
      <c r="AE20" s="116">
        <v>29057211166</v>
      </c>
      <c r="AF20" s="116">
        <v>68262110108</v>
      </c>
      <c r="AG20" s="116">
        <v>53750323701</v>
      </c>
      <c r="AH20" s="116">
        <v>22638440230</v>
      </c>
      <c r="AI20" s="116">
        <v>34725531520</v>
      </c>
      <c r="AJ20" s="116">
        <v>36278660289</v>
      </c>
      <c r="AK20" s="116">
        <v>12775721397</v>
      </c>
      <c r="AL20" s="151">
        <v>1849047219056</v>
      </c>
    </row>
    <row r="21" spans="1:38" s="6" customFormat="1" ht="14.4" x14ac:dyDescent="0.3">
      <c r="A21" s="107" t="s">
        <v>1307</v>
      </c>
      <c r="B21" s="111" t="s">
        <v>1363</v>
      </c>
      <c r="C21" s="114">
        <v>0</v>
      </c>
      <c r="D21" s="114">
        <v>0</v>
      </c>
      <c r="E21" s="114">
        <v>0</v>
      </c>
      <c r="F21" s="114">
        <v>69141483</v>
      </c>
      <c r="G21" s="114">
        <v>0</v>
      </c>
      <c r="H21" s="114">
        <v>785633721</v>
      </c>
      <c r="I21" s="114">
        <v>0</v>
      </c>
      <c r="J21" s="114">
        <v>0</v>
      </c>
      <c r="K21" s="114">
        <v>0</v>
      </c>
      <c r="L21" s="114">
        <v>3282120967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581886385</v>
      </c>
      <c r="S21" s="114">
        <v>0</v>
      </c>
      <c r="T21" s="114">
        <v>2799638779</v>
      </c>
      <c r="U21" s="114">
        <v>0</v>
      </c>
      <c r="V21" s="114">
        <v>0</v>
      </c>
      <c r="W21" s="114">
        <v>0</v>
      </c>
      <c r="X21" s="114">
        <v>0</v>
      </c>
      <c r="Y21" s="114">
        <v>3323037607</v>
      </c>
      <c r="Z21" s="114">
        <v>0</v>
      </c>
      <c r="AA21" s="114">
        <v>54162255931</v>
      </c>
      <c r="AB21" s="114">
        <v>0</v>
      </c>
      <c r="AC21" s="114">
        <v>0</v>
      </c>
      <c r="AD21" s="114">
        <v>0</v>
      </c>
      <c r="AE21" s="114">
        <v>0</v>
      </c>
      <c r="AF21" s="114">
        <v>0</v>
      </c>
      <c r="AG21" s="114">
        <v>0</v>
      </c>
      <c r="AH21" s="114">
        <v>2303365804</v>
      </c>
      <c r="AI21" s="114">
        <v>35219775130</v>
      </c>
      <c r="AJ21" s="114">
        <v>0</v>
      </c>
      <c r="AK21" s="114">
        <v>0</v>
      </c>
      <c r="AL21" s="149">
        <v>102526855807</v>
      </c>
    </row>
    <row r="22" spans="1:38" s="6" customFormat="1" ht="14.4" x14ac:dyDescent="0.3">
      <c r="A22" s="107" t="s">
        <v>1308</v>
      </c>
      <c r="B22" s="111" t="s">
        <v>1364</v>
      </c>
      <c r="C22" s="114">
        <v>0</v>
      </c>
      <c r="D22" s="114">
        <v>0</v>
      </c>
      <c r="E22" s="114">
        <v>0</v>
      </c>
      <c r="F22" s="114">
        <v>0</v>
      </c>
      <c r="G22" s="114">
        <v>0</v>
      </c>
      <c r="H22" s="114">
        <v>0</v>
      </c>
      <c r="I22" s="114">
        <v>0</v>
      </c>
      <c r="J22" s="114">
        <v>0</v>
      </c>
      <c r="K22" s="114">
        <v>0</v>
      </c>
      <c r="L22" s="114">
        <v>0</v>
      </c>
      <c r="M22" s="114">
        <v>0</v>
      </c>
      <c r="N22" s="114">
        <v>0</v>
      </c>
      <c r="O22" s="114">
        <v>0</v>
      </c>
      <c r="P22" s="114">
        <v>0</v>
      </c>
      <c r="Q22" s="114">
        <v>0</v>
      </c>
      <c r="R22" s="114">
        <v>0</v>
      </c>
      <c r="S22" s="114">
        <v>0</v>
      </c>
      <c r="T22" s="114">
        <v>0</v>
      </c>
      <c r="U22" s="114">
        <v>0</v>
      </c>
      <c r="V22" s="114">
        <v>0</v>
      </c>
      <c r="W22" s="114">
        <v>0</v>
      </c>
      <c r="X22" s="114">
        <v>0</v>
      </c>
      <c r="Y22" s="114">
        <v>0</v>
      </c>
      <c r="Z22" s="114">
        <v>0</v>
      </c>
      <c r="AA22" s="114">
        <v>0</v>
      </c>
      <c r="AB22" s="114">
        <v>0</v>
      </c>
      <c r="AC22" s="114">
        <v>0</v>
      </c>
      <c r="AD22" s="114">
        <v>0</v>
      </c>
      <c r="AE22" s="114">
        <v>0</v>
      </c>
      <c r="AF22" s="114">
        <v>0</v>
      </c>
      <c r="AG22" s="114">
        <v>0</v>
      </c>
      <c r="AH22" s="114">
        <v>0</v>
      </c>
      <c r="AI22" s="114">
        <v>0</v>
      </c>
      <c r="AJ22" s="114">
        <v>0</v>
      </c>
      <c r="AK22" s="114">
        <v>0</v>
      </c>
      <c r="AL22" s="149">
        <v>0</v>
      </c>
    </row>
    <row r="23" spans="1:38" s="6" customFormat="1" ht="14.4" x14ac:dyDescent="0.3">
      <c r="A23" s="94"/>
      <c r="B23" s="90" t="s">
        <v>1365</v>
      </c>
      <c r="C23" s="116">
        <v>0</v>
      </c>
      <c r="D23" s="116">
        <v>0</v>
      </c>
      <c r="E23" s="116">
        <v>0</v>
      </c>
      <c r="F23" s="116">
        <v>69141483</v>
      </c>
      <c r="G23" s="116">
        <v>0</v>
      </c>
      <c r="H23" s="116">
        <v>785633721</v>
      </c>
      <c r="I23" s="116">
        <v>0</v>
      </c>
      <c r="J23" s="116">
        <v>0</v>
      </c>
      <c r="K23" s="116">
        <v>0</v>
      </c>
      <c r="L23" s="116">
        <v>3282120967</v>
      </c>
      <c r="M23" s="116"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v>581886385</v>
      </c>
      <c r="S23" s="116">
        <v>0</v>
      </c>
      <c r="T23" s="116">
        <v>2799638779</v>
      </c>
      <c r="U23" s="116">
        <v>0</v>
      </c>
      <c r="V23" s="116">
        <v>0</v>
      </c>
      <c r="W23" s="116">
        <v>0</v>
      </c>
      <c r="X23" s="116">
        <v>0</v>
      </c>
      <c r="Y23" s="116">
        <v>3323037607</v>
      </c>
      <c r="Z23" s="116">
        <v>0</v>
      </c>
      <c r="AA23" s="116">
        <v>54162255931</v>
      </c>
      <c r="AB23" s="116">
        <v>0</v>
      </c>
      <c r="AC23" s="116">
        <v>0</v>
      </c>
      <c r="AD23" s="116">
        <v>0</v>
      </c>
      <c r="AE23" s="116">
        <v>0</v>
      </c>
      <c r="AF23" s="116">
        <v>0</v>
      </c>
      <c r="AG23" s="116">
        <v>0</v>
      </c>
      <c r="AH23" s="116">
        <v>2303365804</v>
      </c>
      <c r="AI23" s="116">
        <v>35219775130</v>
      </c>
      <c r="AJ23" s="116">
        <v>0</v>
      </c>
      <c r="AK23" s="116">
        <v>0</v>
      </c>
      <c r="AL23" s="151">
        <v>102526855807</v>
      </c>
    </row>
    <row r="24" spans="1:38" s="110" customFormat="1" ht="14.4" x14ac:dyDescent="0.3">
      <c r="A24" s="108"/>
      <c r="B24" s="109" t="s">
        <v>1368</v>
      </c>
      <c r="C24" s="117">
        <v>25880578864</v>
      </c>
      <c r="D24" s="117">
        <v>20890215631</v>
      </c>
      <c r="E24" s="117">
        <v>15781907002</v>
      </c>
      <c r="F24" s="117">
        <v>5055576674</v>
      </c>
      <c r="G24" s="117">
        <v>48474602330</v>
      </c>
      <c r="H24" s="117">
        <v>132117152326</v>
      </c>
      <c r="I24" s="117">
        <v>20175492913</v>
      </c>
      <c r="J24" s="117">
        <v>4809969218</v>
      </c>
      <c r="K24" s="117">
        <v>13826837312</v>
      </c>
      <c r="L24" s="117">
        <v>113174260361</v>
      </c>
      <c r="M24" s="117">
        <v>92545327104</v>
      </c>
      <c r="N24" s="117">
        <v>37834555491</v>
      </c>
      <c r="O24" s="117">
        <v>47049313296</v>
      </c>
      <c r="P24" s="117">
        <v>20122063545</v>
      </c>
      <c r="Q24" s="117">
        <v>8596650955</v>
      </c>
      <c r="R24" s="117">
        <v>29452604653</v>
      </c>
      <c r="S24" s="117">
        <v>2674582069</v>
      </c>
      <c r="T24" s="117">
        <v>73091149467</v>
      </c>
      <c r="U24" s="117">
        <v>0</v>
      </c>
      <c r="V24" s="117">
        <v>127897636065</v>
      </c>
      <c r="W24" s="117">
        <v>18422240407</v>
      </c>
      <c r="X24" s="117">
        <v>8545948360</v>
      </c>
      <c r="Y24" s="117">
        <v>33775318853</v>
      </c>
      <c r="Z24" s="117">
        <v>17151007523</v>
      </c>
      <c r="AA24" s="117">
        <v>337734715057</v>
      </c>
      <c r="AB24" s="117">
        <v>46879961865</v>
      </c>
      <c r="AC24" s="117">
        <v>245572208879</v>
      </c>
      <c r="AD24" s="117">
        <v>109031059298</v>
      </c>
      <c r="AE24" s="117">
        <v>29057211166</v>
      </c>
      <c r="AF24" s="117">
        <v>68262110108</v>
      </c>
      <c r="AG24" s="117">
        <v>53750323701</v>
      </c>
      <c r="AH24" s="117">
        <v>24941806034</v>
      </c>
      <c r="AI24" s="117">
        <v>69945306650</v>
      </c>
      <c r="AJ24" s="117">
        <v>36278660289</v>
      </c>
      <c r="AK24" s="117">
        <v>12775721397</v>
      </c>
      <c r="AL24" s="152">
        <v>1951574074863</v>
      </c>
    </row>
    <row r="25" spans="1:38" s="6" customFormat="1" ht="14.4" x14ac:dyDescent="0.3">
      <c r="A25" s="58" t="s">
        <v>1326</v>
      </c>
      <c r="B25" s="6" t="s">
        <v>1327</v>
      </c>
      <c r="C25" s="114">
        <v>205477223</v>
      </c>
      <c r="D25" s="114">
        <v>241649326</v>
      </c>
      <c r="E25" s="114">
        <v>75963022</v>
      </c>
      <c r="F25" s="114">
        <v>34073108</v>
      </c>
      <c r="G25" s="114">
        <v>123809124</v>
      </c>
      <c r="H25" s="114">
        <v>712038043</v>
      </c>
      <c r="I25" s="114">
        <v>95522082</v>
      </c>
      <c r="J25" s="114">
        <v>19778123</v>
      </c>
      <c r="K25" s="114">
        <v>149647644</v>
      </c>
      <c r="L25" s="114">
        <v>482206742</v>
      </c>
      <c r="M25" s="114">
        <v>365908262</v>
      </c>
      <c r="N25" s="114">
        <v>310860394</v>
      </c>
      <c r="O25" s="114">
        <v>241633162</v>
      </c>
      <c r="P25" s="114">
        <v>89323067</v>
      </c>
      <c r="Q25" s="114">
        <v>27773384</v>
      </c>
      <c r="R25" s="114">
        <v>177466891</v>
      </c>
      <c r="S25" s="114">
        <v>11093947</v>
      </c>
      <c r="T25" s="114">
        <v>556538105</v>
      </c>
      <c r="U25" s="114">
        <v>0</v>
      </c>
      <c r="V25" s="114">
        <v>674270683</v>
      </c>
      <c r="W25" s="114">
        <v>91235677</v>
      </c>
      <c r="X25" s="114">
        <v>49849183</v>
      </c>
      <c r="Y25" s="114">
        <v>236764701</v>
      </c>
      <c r="Z25" s="114">
        <v>15207809</v>
      </c>
      <c r="AA25" s="114">
        <v>843104261</v>
      </c>
      <c r="AB25" s="114">
        <v>250133586</v>
      </c>
      <c r="AC25" s="114">
        <v>2343260250</v>
      </c>
      <c r="AD25" s="114">
        <v>1052236644</v>
      </c>
      <c r="AE25" s="114">
        <v>203912143</v>
      </c>
      <c r="AF25" s="114">
        <v>649426312</v>
      </c>
      <c r="AG25" s="114">
        <v>161368547</v>
      </c>
      <c r="AH25" s="114">
        <v>105921088</v>
      </c>
      <c r="AI25" s="114">
        <v>2276762502</v>
      </c>
      <c r="AJ25" s="114">
        <v>271301480</v>
      </c>
      <c r="AK25" s="114">
        <v>7658235</v>
      </c>
      <c r="AL25" s="149">
        <v>13153174750</v>
      </c>
    </row>
    <row r="26" spans="1:38" s="6" customFormat="1" ht="14.4" x14ac:dyDescent="0.3">
      <c r="A26" s="58" t="s">
        <v>1328</v>
      </c>
      <c r="B26" s="6" t="s">
        <v>1329</v>
      </c>
      <c r="C26" s="114">
        <v>3898520566</v>
      </c>
      <c r="D26" s="114">
        <v>3164664027</v>
      </c>
      <c r="E26" s="114">
        <v>3226332741</v>
      </c>
      <c r="F26" s="114">
        <v>1377284039</v>
      </c>
      <c r="G26" s="114">
        <v>13342786685</v>
      </c>
      <c r="H26" s="114">
        <v>20661162116</v>
      </c>
      <c r="I26" s="114">
        <v>2445809423</v>
      </c>
      <c r="J26" s="114">
        <v>2404369679</v>
      </c>
      <c r="K26" s="114">
        <v>3027076935</v>
      </c>
      <c r="L26" s="114">
        <v>8521022109</v>
      </c>
      <c r="M26" s="114">
        <v>5867465296</v>
      </c>
      <c r="N26" s="114">
        <v>7366280888</v>
      </c>
      <c r="O26" s="114">
        <v>7798055569</v>
      </c>
      <c r="P26" s="114">
        <v>5179631904</v>
      </c>
      <c r="Q26" s="114">
        <v>2644915440</v>
      </c>
      <c r="R26" s="114">
        <v>5389601731</v>
      </c>
      <c r="S26" s="114">
        <v>1259398649</v>
      </c>
      <c r="T26" s="114">
        <v>5893281373</v>
      </c>
      <c r="U26" s="114">
        <v>0</v>
      </c>
      <c r="V26" s="114">
        <v>13871241743</v>
      </c>
      <c r="W26" s="114">
        <v>4549616210</v>
      </c>
      <c r="X26" s="114">
        <v>2634952712</v>
      </c>
      <c r="Y26" s="114">
        <v>9273777872</v>
      </c>
      <c r="Z26" s="114">
        <v>1512602491</v>
      </c>
      <c r="AA26" s="114">
        <v>29226314222</v>
      </c>
      <c r="AB26" s="114">
        <v>8141204829</v>
      </c>
      <c r="AC26" s="114">
        <v>55529199847</v>
      </c>
      <c r="AD26" s="114">
        <v>8692549762</v>
      </c>
      <c r="AE26" s="114">
        <v>9945959695</v>
      </c>
      <c r="AF26" s="114">
        <v>14417844106</v>
      </c>
      <c r="AG26" s="114">
        <v>6073378076</v>
      </c>
      <c r="AH26" s="114">
        <v>3024903677</v>
      </c>
      <c r="AI26" s="114">
        <v>2257339732</v>
      </c>
      <c r="AJ26" s="114">
        <v>2557650454</v>
      </c>
      <c r="AK26" s="114">
        <v>964573287</v>
      </c>
      <c r="AL26" s="149">
        <v>276140767885</v>
      </c>
    </row>
    <row r="27" spans="1:38" s="6" customFormat="1" ht="14.4" x14ac:dyDescent="0.3">
      <c r="A27" s="58" t="s">
        <v>1330</v>
      </c>
      <c r="B27" s="6" t="s">
        <v>6</v>
      </c>
      <c r="C27" s="114">
        <v>7080601848</v>
      </c>
      <c r="D27" s="114">
        <v>475987455</v>
      </c>
      <c r="E27" s="114">
        <v>0</v>
      </c>
      <c r="F27" s="114">
        <v>184558961</v>
      </c>
      <c r="G27" s="114">
        <v>1995781464</v>
      </c>
      <c r="H27" s="114">
        <v>2455421978</v>
      </c>
      <c r="I27" s="114">
        <v>337210085</v>
      </c>
      <c r="J27" s="114">
        <v>371741953</v>
      </c>
      <c r="K27" s="114">
        <v>1400236819</v>
      </c>
      <c r="L27" s="114">
        <v>848698427</v>
      </c>
      <c r="M27" s="114">
        <v>391834938</v>
      </c>
      <c r="N27" s="114">
        <v>1132178625</v>
      </c>
      <c r="O27" s="114">
        <v>290212607</v>
      </c>
      <c r="P27" s="114">
        <v>203477561</v>
      </c>
      <c r="Q27" s="114">
        <v>1939084669</v>
      </c>
      <c r="R27" s="114">
        <v>391193024</v>
      </c>
      <c r="S27" s="114">
        <v>515859161</v>
      </c>
      <c r="T27" s="114">
        <v>1532644074</v>
      </c>
      <c r="U27" s="114">
        <v>0</v>
      </c>
      <c r="V27" s="114">
        <v>1234810624</v>
      </c>
      <c r="W27" s="114">
        <v>59319561</v>
      </c>
      <c r="X27" s="114">
        <v>1135609933</v>
      </c>
      <c r="Y27" s="114">
        <v>2628268280</v>
      </c>
      <c r="Z27" s="114">
        <v>3058961</v>
      </c>
      <c r="AA27" s="114">
        <v>3474820754</v>
      </c>
      <c r="AB27" s="114">
        <v>2341186936</v>
      </c>
      <c r="AC27" s="114">
        <v>6210494182</v>
      </c>
      <c r="AD27" s="114">
        <v>1325189104</v>
      </c>
      <c r="AE27" s="114">
        <v>2416132141</v>
      </c>
      <c r="AF27" s="114">
        <v>1044514122</v>
      </c>
      <c r="AG27" s="114">
        <v>259476076</v>
      </c>
      <c r="AH27" s="114">
        <v>540831815</v>
      </c>
      <c r="AI27" s="114">
        <v>0</v>
      </c>
      <c r="AJ27" s="114">
        <v>0</v>
      </c>
      <c r="AK27" s="114">
        <v>0</v>
      </c>
      <c r="AL27" s="149">
        <v>44220436138</v>
      </c>
    </row>
    <row r="28" spans="1:38" s="6" customFormat="1" ht="14.4" x14ac:dyDescent="0.3">
      <c r="A28" s="58" t="s">
        <v>1331</v>
      </c>
      <c r="B28" s="6" t="s">
        <v>1332</v>
      </c>
      <c r="C28" s="114">
        <v>0</v>
      </c>
      <c r="D28" s="114">
        <v>0</v>
      </c>
      <c r="E28" s="114">
        <v>0</v>
      </c>
      <c r="F28" s="114">
        <v>0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14">
        <v>0</v>
      </c>
      <c r="U28" s="114">
        <v>0</v>
      </c>
      <c r="V28" s="114">
        <v>0</v>
      </c>
      <c r="W28" s="114">
        <v>0</v>
      </c>
      <c r="X28" s="114">
        <v>0</v>
      </c>
      <c r="Y28" s="114">
        <v>0</v>
      </c>
      <c r="Z28" s="114">
        <v>0</v>
      </c>
      <c r="AA28" s="114">
        <v>0</v>
      </c>
      <c r="AB28" s="114">
        <v>0</v>
      </c>
      <c r="AC28" s="114">
        <v>0</v>
      </c>
      <c r="AD28" s="114">
        <v>0</v>
      </c>
      <c r="AE28" s="114">
        <v>0</v>
      </c>
      <c r="AF28" s="114">
        <v>0</v>
      </c>
      <c r="AG28" s="114">
        <v>0</v>
      </c>
      <c r="AH28" s="114">
        <v>0</v>
      </c>
      <c r="AI28" s="114">
        <v>0</v>
      </c>
      <c r="AJ28" s="114">
        <v>2064231707</v>
      </c>
      <c r="AK28" s="114">
        <v>0</v>
      </c>
      <c r="AL28" s="149">
        <v>2064231707</v>
      </c>
    </row>
    <row r="29" spans="1:38" s="110" customFormat="1" ht="14.4" x14ac:dyDescent="0.3">
      <c r="A29" s="108"/>
      <c r="B29" s="109" t="s">
        <v>1366</v>
      </c>
      <c r="C29" s="117">
        <v>11184599637</v>
      </c>
      <c r="D29" s="117">
        <v>3882300808</v>
      </c>
      <c r="E29" s="117">
        <v>3302295763</v>
      </c>
      <c r="F29" s="117">
        <v>1595916108</v>
      </c>
      <c r="G29" s="117">
        <v>15462377273</v>
      </c>
      <c r="H29" s="117">
        <v>23828622137</v>
      </c>
      <c r="I29" s="117">
        <v>2878541590</v>
      </c>
      <c r="J29" s="117">
        <v>2795889755</v>
      </c>
      <c r="K29" s="117">
        <v>4576961398</v>
      </c>
      <c r="L29" s="117">
        <v>9851927278</v>
      </c>
      <c r="M29" s="117">
        <v>6625208496</v>
      </c>
      <c r="N29" s="117">
        <v>8809319907</v>
      </c>
      <c r="O29" s="117">
        <v>8329901338</v>
      </c>
      <c r="P29" s="117">
        <v>5472432532</v>
      </c>
      <c r="Q29" s="117">
        <v>4611773493</v>
      </c>
      <c r="R29" s="117">
        <v>5958261646</v>
      </c>
      <c r="S29" s="117">
        <v>1786351757</v>
      </c>
      <c r="T29" s="117">
        <v>7982463552</v>
      </c>
      <c r="U29" s="117">
        <v>0</v>
      </c>
      <c r="V29" s="117">
        <v>15780323050</v>
      </c>
      <c r="W29" s="117">
        <v>4700171448</v>
      </c>
      <c r="X29" s="117">
        <v>3820411828</v>
      </c>
      <c r="Y29" s="117">
        <v>12138810853</v>
      </c>
      <c r="Z29" s="117">
        <v>1530869261</v>
      </c>
      <c r="AA29" s="117">
        <v>33544239237</v>
      </c>
      <c r="AB29" s="117">
        <v>10732525351</v>
      </c>
      <c r="AC29" s="117">
        <v>64082954279</v>
      </c>
      <c r="AD29" s="117">
        <v>11069975510</v>
      </c>
      <c r="AE29" s="117">
        <v>12566003979</v>
      </c>
      <c r="AF29" s="117">
        <v>16111784540</v>
      </c>
      <c r="AG29" s="117">
        <v>6494222699</v>
      </c>
      <c r="AH29" s="117">
        <v>3671656580</v>
      </c>
      <c r="AI29" s="117">
        <v>4534102234</v>
      </c>
      <c r="AJ29" s="117">
        <v>4893183641</v>
      </c>
      <c r="AK29" s="117">
        <v>972231522</v>
      </c>
      <c r="AL29" s="152">
        <v>335578610480</v>
      </c>
    </row>
    <row r="30" spans="1:38" s="6" customFormat="1" ht="18.75" customHeight="1" x14ac:dyDescent="0.3">
      <c r="A30" s="87"/>
      <c r="B30" s="17" t="s">
        <v>1369</v>
      </c>
      <c r="C30" s="115">
        <v>37065178501</v>
      </c>
      <c r="D30" s="115">
        <v>24772516439</v>
      </c>
      <c r="E30" s="115">
        <v>19084202765</v>
      </c>
      <c r="F30" s="115">
        <v>6651492782</v>
      </c>
      <c r="G30" s="115">
        <v>63936979603</v>
      </c>
      <c r="H30" s="115">
        <v>155945774463</v>
      </c>
      <c r="I30" s="115">
        <v>23054034503</v>
      </c>
      <c r="J30" s="115">
        <v>7605858973</v>
      </c>
      <c r="K30" s="115">
        <v>18403798710</v>
      </c>
      <c r="L30" s="115">
        <v>123026187639</v>
      </c>
      <c r="M30" s="115">
        <v>99170535600</v>
      </c>
      <c r="N30" s="115">
        <v>46643875398</v>
      </c>
      <c r="O30" s="115">
        <v>55379214634</v>
      </c>
      <c r="P30" s="115">
        <v>25594496077</v>
      </c>
      <c r="Q30" s="115">
        <v>13208424448</v>
      </c>
      <c r="R30" s="115">
        <v>35410866299</v>
      </c>
      <c r="S30" s="115">
        <v>4460933826</v>
      </c>
      <c r="T30" s="115">
        <v>81073613019</v>
      </c>
      <c r="U30" s="115">
        <v>0</v>
      </c>
      <c r="V30" s="115">
        <v>143677959115</v>
      </c>
      <c r="W30" s="115">
        <v>23122411855</v>
      </c>
      <c r="X30" s="115">
        <v>12366360188</v>
      </c>
      <c r="Y30" s="115">
        <v>45914129706</v>
      </c>
      <c r="Z30" s="115">
        <v>18681876784</v>
      </c>
      <c r="AA30" s="115">
        <v>371278954294</v>
      </c>
      <c r="AB30" s="115">
        <v>57612487216</v>
      </c>
      <c r="AC30" s="115">
        <v>309655163158</v>
      </c>
      <c r="AD30" s="115">
        <v>120101034808</v>
      </c>
      <c r="AE30" s="115">
        <v>41623215145</v>
      </c>
      <c r="AF30" s="115">
        <v>84373894648</v>
      </c>
      <c r="AG30" s="115">
        <v>60244546400</v>
      </c>
      <c r="AH30" s="115">
        <v>28613462614</v>
      </c>
      <c r="AI30" s="115">
        <v>74479408884</v>
      </c>
      <c r="AJ30" s="115">
        <v>41171843930</v>
      </c>
      <c r="AK30" s="115">
        <v>13747952919</v>
      </c>
      <c r="AL30" s="150">
        <v>2287152685343</v>
      </c>
    </row>
    <row r="31" spans="1:38" s="6" customFormat="1" ht="14.4" x14ac:dyDescent="0.3">
      <c r="A31" s="49" t="s">
        <v>1335</v>
      </c>
      <c r="B31" s="1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  <c r="AI31" s="114"/>
      <c r="AJ31" s="114"/>
      <c r="AK31" s="114"/>
      <c r="AL31" s="149"/>
    </row>
    <row r="32" spans="1:38" s="6" customFormat="1" ht="14.4" x14ac:dyDescent="0.3">
      <c r="A32" s="58" t="s">
        <v>827</v>
      </c>
      <c r="B32" s="50" t="s">
        <v>1309</v>
      </c>
      <c r="C32" s="114">
        <v>2109217608</v>
      </c>
      <c r="D32" s="114">
        <v>2243871771</v>
      </c>
      <c r="E32" s="114">
        <v>1386864496</v>
      </c>
      <c r="F32" s="114">
        <v>224900410</v>
      </c>
      <c r="G32" s="114">
        <v>2467802273</v>
      </c>
      <c r="H32" s="114">
        <v>10110408131</v>
      </c>
      <c r="I32" s="114">
        <v>1708377050</v>
      </c>
      <c r="J32" s="114">
        <v>261670929</v>
      </c>
      <c r="K32" s="114">
        <v>979950419</v>
      </c>
      <c r="L32" s="114">
        <v>2658091977</v>
      </c>
      <c r="M32" s="114">
        <v>6412154529</v>
      </c>
      <c r="N32" s="114">
        <v>3036931366</v>
      </c>
      <c r="O32" s="114">
        <v>5136729123</v>
      </c>
      <c r="P32" s="114">
        <v>2148429526</v>
      </c>
      <c r="Q32" s="114">
        <v>649472426</v>
      </c>
      <c r="R32" s="114">
        <v>2578612937</v>
      </c>
      <c r="S32" s="114">
        <v>217594065</v>
      </c>
      <c r="T32" s="114">
        <v>5216131434</v>
      </c>
      <c r="U32" s="114">
        <v>0</v>
      </c>
      <c r="V32" s="114">
        <v>7610159714</v>
      </c>
      <c r="W32" s="114">
        <v>1745139375</v>
      </c>
      <c r="X32" s="114">
        <v>212200908</v>
      </c>
      <c r="Y32" s="114">
        <v>3819916921</v>
      </c>
      <c r="Z32" s="114">
        <v>2113076329</v>
      </c>
      <c r="AA32" s="114">
        <v>23991482482</v>
      </c>
      <c r="AB32" s="114">
        <v>1172175473</v>
      </c>
      <c r="AC32" s="114">
        <v>18677863426</v>
      </c>
      <c r="AD32" s="114">
        <v>5763287477</v>
      </c>
      <c r="AE32" s="114">
        <v>2386844734</v>
      </c>
      <c r="AF32" s="114">
        <v>6032007179</v>
      </c>
      <c r="AG32" s="114">
        <v>15930546107</v>
      </c>
      <c r="AH32" s="114">
        <v>1337274035</v>
      </c>
      <c r="AI32" s="114">
        <v>13831509</v>
      </c>
      <c r="AJ32" s="114">
        <v>13964815</v>
      </c>
      <c r="AK32" s="114">
        <v>380271</v>
      </c>
      <c r="AL32" s="149">
        <v>140367361225</v>
      </c>
    </row>
    <row r="33" spans="1:38" ht="14.4" x14ac:dyDescent="0.3">
      <c r="A33" s="86"/>
      <c r="B33" s="6" t="s">
        <v>1338</v>
      </c>
      <c r="C33" s="114">
        <v>10269761755</v>
      </c>
      <c r="D33" s="114">
        <v>17973567354</v>
      </c>
      <c r="E33" s="114">
        <v>2461952632</v>
      </c>
      <c r="F33" s="114">
        <v>1254706234</v>
      </c>
      <c r="G33" s="114">
        <v>8953983425</v>
      </c>
      <c r="H33" s="114">
        <v>35985398242</v>
      </c>
      <c r="I33" s="114">
        <v>5714643807</v>
      </c>
      <c r="J33" s="114">
        <v>1124481539</v>
      </c>
      <c r="K33" s="114">
        <v>3939187532</v>
      </c>
      <c r="L33" s="114">
        <v>19530315884</v>
      </c>
      <c r="M33" s="114">
        <v>25535062706</v>
      </c>
      <c r="N33" s="114">
        <v>9560897945</v>
      </c>
      <c r="O33" s="114">
        <v>14633465271</v>
      </c>
      <c r="P33" s="114">
        <v>6603651311</v>
      </c>
      <c r="Q33" s="114">
        <v>1749751557</v>
      </c>
      <c r="R33" s="114">
        <v>9972130385</v>
      </c>
      <c r="S33" s="114">
        <v>630181018</v>
      </c>
      <c r="T33" s="114">
        <v>23227870236</v>
      </c>
      <c r="U33" s="114">
        <v>0</v>
      </c>
      <c r="V33" s="114">
        <v>27807342305</v>
      </c>
      <c r="W33" s="114">
        <v>5526979037</v>
      </c>
      <c r="X33" s="114">
        <v>726963374</v>
      </c>
      <c r="Y33" s="114">
        <v>16768629913</v>
      </c>
      <c r="Z33" s="114">
        <v>1114388175</v>
      </c>
      <c r="AA33" s="114">
        <v>53502143180</v>
      </c>
      <c r="AB33" s="114">
        <v>14474212688</v>
      </c>
      <c r="AC33" s="114">
        <v>75054348710</v>
      </c>
      <c r="AD33" s="114">
        <v>30982713950</v>
      </c>
      <c r="AE33" s="114">
        <v>11818255347</v>
      </c>
      <c r="AF33" s="114">
        <v>18307847801</v>
      </c>
      <c r="AG33" s="114">
        <v>7877336339</v>
      </c>
      <c r="AH33" s="114">
        <v>4241400568</v>
      </c>
      <c r="AI33" s="114">
        <v>7253668195</v>
      </c>
      <c r="AJ33" s="114">
        <v>5817822747</v>
      </c>
      <c r="AK33" s="114">
        <v>860438309</v>
      </c>
      <c r="AL33" s="149">
        <v>481255499471</v>
      </c>
    </row>
    <row r="34" spans="1:38" ht="14.4" x14ac:dyDescent="0.3">
      <c r="A34" s="58"/>
      <c r="B34" s="6" t="s">
        <v>1358</v>
      </c>
      <c r="C34" s="114">
        <v>5449095443</v>
      </c>
      <c r="D34" s="114">
        <v>10298292836</v>
      </c>
      <c r="E34" s="114">
        <v>2355298527</v>
      </c>
      <c r="F34" s="114">
        <v>1764736100</v>
      </c>
      <c r="G34" s="114">
        <v>10550241370</v>
      </c>
      <c r="H34" s="114">
        <v>26638812855</v>
      </c>
      <c r="I34" s="114">
        <v>4659303853</v>
      </c>
      <c r="J34" s="114">
        <v>1609868254</v>
      </c>
      <c r="K34" s="114">
        <v>5396450370</v>
      </c>
      <c r="L34" s="114">
        <v>9768060869</v>
      </c>
      <c r="M34" s="114">
        <v>9727244769</v>
      </c>
      <c r="N34" s="114">
        <v>8659021129</v>
      </c>
      <c r="O34" s="114">
        <v>6513907226</v>
      </c>
      <c r="P34" s="114">
        <v>4858880085</v>
      </c>
      <c r="Q34" s="114">
        <v>1975549561</v>
      </c>
      <c r="R34" s="114">
        <v>5766909895</v>
      </c>
      <c r="S34" s="114">
        <v>1051499992</v>
      </c>
      <c r="T34" s="114">
        <v>8113552371</v>
      </c>
      <c r="U34" s="114">
        <v>101293076</v>
      </c>
      <c r="V34" s="114">
        <v>25778629645</v>
      </c>
      <c r="W34" s="114">
        <v>4947710595</v>
      </c>
      <c r="X34" s="114">
        <v>3042334875</v>
      </c>
      <c r="Y34" s="114">
        <v>5716341625</v>
      </c>
      <c r="Z34" s="114">
        <v>2024449205</v>
      </c>
      <c r="AA34" s="114">
        <v>51817414285</v>
      </c>
      <c r="AB34" s="114">
        <v>8208574817</v>
      </c>
      <c r="AC34" s="114">
        <v>35942102290</v>
      </c>
      <c r="AD34" s="114">
        <v>26583208485</v>
      </c>
      <c r="AE34" s="114">
        <v>8905538652</v>
      </c>
      <c r="AF34" s="114">
        <v>8575996042</v>
      </c>
      <c r="AG34" s="114">
        <v>37039216296</v>
      </c>
      <c r="AH34" s="114">
        <v>5065991690</v>
      </c>
      <c r="AI34" s="114">
        <v>6725999724</v>
      </c>
      <c r="AJ34" s="114">
        <v>7252142125</v>
      </c>
      <c r="AK34" s="114">
        <v>2881940807</v>
      </c>
      <c r="AL34" s="149">
        <v>365765609739</v>
      </c>
    </row>
    <row r="35" spans="1:38" ht="14.4" x14ac:dyDescent="0.3">
      <c r="A35" s="86"/>
      <c r="B35" s="6" t="s">
        <v>1334</v>
      </c>
      <c r="C35" s="114">
        <v>1053316956</v>
      </c>
      <c r="D35" s="114">
        <v>-11501905</v>
      </c>
      <c r="E35" s="114">
        <v>4490942374</v>
      </c>
      <c r="F35" s="114">
        <v>365088884</v>
      </c>
      <c r="G35" s="114">
        <v>5223626771</v>
      </c>
      <c r="H35" s="114">
        <v>11336294828</v>
      </c>
      <c r="I35" s="114">
        <v>954792036</v>
      </c>
      <c r="J35" s="114">
        <v>329251323</v>
      </c>
      <c r="K35" s="114">
        <v>3662954479</v>
      </c>
      <c r="L35" s="114">
        <v>30508620419</v>
      </c>
      <c r="M35" s="114">
        <v>9384527761</v>
      </c>
      <c r="N35" s="114">
        <v>8529801529</v>
      </c>
      <c r="O35" s="114">
        <v>1510941710</v>
      </c>
      <c r="P35" s="114">
        <v>199585510</v>
      </c>
      <c r="Q35" s="114">
        <v>1485048244</v>
      </c>
      <c r="R35" s="114">
        <v>37466211</v>
      </c>
      <c r="S35" s="114">
        <v>245088187</v>
      </c>
      <c r="T35" s="114">
        <v>8658201833</v>
      </c>
      <c r="U35" s="114">
        <v>-101293076</v>
      </c>
      <c r="V35" s="114">
        <v>21153943317</v>
      </c>
      <c r="W35" s="114">
        <v>20032963</v>
      </c>
      <c r="X35" s="114">
        <v>854271415</v>
      </c>
      <c r="Y35" s="114">
        <v>-4285330174</v>
      </c>
      <c r="Z35" s="114">
        <v>1374187516</v>
      </c>
      <c r="AA35" s="114">
        <v>11148848886</v>
      </c>
      <c r="AB35" s="114">
        <v>1036603470</v>
      </c>
      <c r="AC35" s="114">
        <v>42461562471</v>
      </c>
      <c r="AD35" s="114">
        <v>6368208982</v>
      </c>
      <c r="AE35" s="114">
        <v>1654078411</v>
      </c>
      <c r="AF35" s="114">
        <v>11493780779</v>
      </c>
      <c r="AG35" s="114">
        <v>9068957194</v>
      </c>
      <c r="AH35" s="114">
        <v>5001078787</v>
      </c>
      <c r="AI35" s="114">
        <v>30663375378</v>
      </c>
      <c r="AJ35" s="114">
        <v>13241603084</v>
      </c>
      <c r="AK35" s="114">
        <v>7948909969</v>
      </c>
      <c r="AL35" s="149">
        <v>247066866522</v>
      </c>
    </row>
    <row r="36" spans="1:38" ht="14.4" x14ac:dyDescent="0.3">
      <c r="A36" s="88" t="s">
        <v>31</v>
      </c>
      <c r="B36" s="48" t="s">
        <v>83</v>
      </c>
      <c r="C36" s="118">
        <v>18881391762</v>
      </c>
      <c r="D36" s="118">
        <v>30504230056</v>
      </c>
      <c r="E36" s="118">
        <v>10695058029</v>
      </c>
      <c r="F36" s="118">
        <v>3609431628</v>
      </c>
      <c r="G36" s="118">
        <v>27195653839</v>
      </c>
      <c r="H36" s="118">
        <v>84070914056</v>
      </c>
      <c r="I36" s="118">
        <v>13037116746</v>
      </c>
      <c r="J36" s="118">
        <v>3325272045</v>
      </c>
      <c r="K36" s="118">
        <v>13978542800</v>
      </c>
      <c r="L36" s="118">
        <v>62465089149</v>
      </c>
      <c r="M36" s="118">
        <v>51058989765</v>
      </c>
      <c r="N36" s="118">
        <v>29786651969</v>
      </c>
      <c r="O36" s="118">
        <v>27795043330</v>
      </c>
      <c r="P36" s="118">
        <v>13810546432</v>
      </c>
      <c r="Q36" s="118">
        <v>5859821788</v>
      </c>
      <c r="R36" s="118">
        <v>18355119428</v>
      </c>
      <c r="S36" s="118">
        <v>2144363262</v>
      </c>
      <c r="T36" s="118">
        <v>45215755874</v>
      </c>
      <c r="U36" s="118">
        <v>0</v>
      </c>
      <c r="V36" s="118">
        <v>82350074981</v>
      </c>
      <c r="W36" s="118">
        <v>12239861970</v>
      </c>
      <c r="X36" s="118">
        <v>4835770572</v>
      </c>
      <c r="Y36" s="118">
        <v>22019558285</v>
      </c>
      <c r="Z36" s="118">
        <v>6626101225</v>
      </c>
      <c r="AA36" s="118">
        <v>140459888833</v>
      </c>
      <c r="AB36" s="118">
        <v>24891566448</v>
      </c>
      <c r="AC36" s="118">
        <v>172135876897</v>
      </c>
      <c r="AD36" s="118">
        <v>69697418894</v>
      </c>
      <c r="AE36" s="118">
        <v>24764717144</v>
      </c>
      <c r="AF36" s="118">
        <v>44409631801</v>
      </c>
      <c r="AG36" s="118">
        <v>69916055936</v>
      </c>
      <c r="AH36" s="118">
        <v>15645745080</v>
      </c>
      <c r="AI36" s="118">
        <v>44656874806</v>
      </c>
      <c r="AJ36" s="118">
        <v>26325532771</v>
      </c>
      <c r="AK36" s="118">
        <v>11691669356</v>
      </c>
      <c r="AL36" s="153">
        <v>1234455336957</v>
      </c>
    </row>
    <row r="37" spans="1:38" ht="14.4" x14ac:dyDescent="0.3">
      <c r="A37" s="49" t="s">
        <v>1337</v>
      </c>
      <c r="B37" s="10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54"/>
    </row>
    <row r="38" spans="1:38" ht="14.4" x14ac:dyDescent="0.3">
      <c r="A38" s="86"/>
      <c r="B38" s="104" t="s">
        <v>1309</v>
      </c>
      <c r="C38" s="113">
        <v>0.11170879957297081</v>
      </c>
      <c r="D38" s="113">
        <v>7.3559364287532431E-2</v>
      </c>
      <c r="E38" s="113">
        <v>0.12967339608999517</v>
      </c>
      <c r="F38" s="113">
        <v>6.2309092726773214E-2</v>
      </c>
      <c r="G38" s="113">
        <v>9.0742524066880187E-2</v>
      </c>
      <c r="H38" s="113">
        <v>0.12026047586761592</v>
      </c>
      <c r="I38" s="113">
        <v>0.13103948390461087</v>
      </c>
      <c r="J38" s="113">
        <v>7.8691585367716879E-2</v>
      </c>
      <c r="K38" s="113">
        <v>7.0103903748822805E-2</v>
      </c>
      <c r="L38" s="113">
        <v>4.2553240749557998E-2</v>
      </c>
      <c r="M38" s="113">
        <v>0.12558326278118831</v>
      </c>
      <c r="N38" s="113">
        <v>0.10195611675862865</v>
      </c>
      <c r="O38" s="113">
        <v>0.18480737957532806</v>
      </c>
      <c r="P38" s="113">
        <v>0.1555644113416062</v>
      </c>
      <c r="Q38" s="113">
        <v>0.11083484267900742</v>
      </c>
      <c r="R38" s="113">
        <v>0.14048467225260486</v>
      </c>
      <c r="S38" s="113">
        <v>0.10147257643140875</v>
      </c>
      <c r="T38" s="113">
        <v>0.115360925260997</v>
      </c>
      <c r="U38" s="113"/>
      <c r="V38" s="113">
        <v>9.2412298540782548E-2</v>
      </c>
      <c r="W38" s="113">
        <v>0.14257835417403814</v>
      </c>
      <c r="X38" s="113">
        <v>4.3881508611819227E-2</v>
      </c>
      <c r="Y38" s="113">
        <v>0.17347836280631368</v>
      </c>
      <c r="Z38" s="113">
        <v>0.31890190886723135</v>
      </c>
      <c r="AA38" s="113">
        <v>0.17080664580707955</v>
      </c>
      <c r="AB38" s="113">
        <v>4.7091269866392137E-2</v>
      </c>
      <c r="AC38" s="113">
        <v>0.10850651103474594</v>
      </c>
      <c r="AD38" s="113">
        <v>8.2690113471277207E-2</v>
      </c>
      <c r="AE38" s="113">
        <v>9.6380859919423106E-2</v>
      </c>
      <c r="AF38" s="113">
        <v>0.13582655235759405</v>
      </c>
      <c r="AG38" s="113">
        <v>0.2278524709915353</v>
      </c>
      <c r="AH38" s="113">
        <v>8.5472058260072328E-2</v>
      </c>
      <c r="AI38" s="113">
        <v>3.097285481818273E-4</v>
      </c>
      <c r="AJ38" s="113">
        <v>5.3046656724773029E-4</v>
      </c>
      <c r="AK38" s="113">
        <v>3.2524953316854645E-5</v>
      </c>
      <c r="AL38" s="154">
        <v>0.11370793014756875</v>
      </c>
    </row>
    <row r="39" spans="1:38" customFormat="1" ht="14.4" x14ac:dyDescent="0.3">
      <c r="A39" s="86"/>
      <c r="B39" s="6" t="s">
        <v>1338</v>
      </c>
      <c r="C39" s="113">
        <v>0.54390915057800704</v>
      </c>
      <c r="D39" s="113">
        <v>0.58921557177492856</v>
      </c>
      <c r="E39" s="113">
        <v>0.23019535053707374</v>
      </c>
      <c r="F39" s="113">
        <v>0.34761878415057762</v>
      </c>
      <c r="G39" s="113">
        <v>0.32924317532529834</v>
      </c>
      <c r="H39" s="113">
        <v>0.42803624352210529</v>
      </c>
      <c r="I39" s="113">
        <v>0.43833647564392225</v>
      </c>
      <c r="J39" s="113">
        <v>0.33816226876559208</v>
      </c>
      <c r="K39" s="113">
        <v>0.28180244452948272</v>
      </c>
      <c r="L39" s="113">
        <v>0.31265969760186696</v>
      </c>
      <c r="M39" s="113">
        <v>0.50010904687941582</v>
      </c>
      <c r="N39" s="113">
        <v>0.32097927470836124</v>
      </c>
      <c r="O39" s="113">
        <v>0.52647751245653485</v>
      </c>
      <c r="P39" s="113">
        <v>0.47816003106863891</v>
      </c>
      <c r="Q39" s="113">
        <v>0.29860149682081083</v>
      </c>
      <c r="R39" s="113">
        <v>0.54328877696038924</v>
      </c>
      <c r="S39" s="113">
        <v>0.29387792132394774</v>
      </c>
      <c r="T39" s="113">
        <v>0.5137118640840086</v>
      </c>
      <c r="U39" s="113"/>
      <c r="V39" s="113">
        <v>0.33767233741336333</v>
      </c>
      <c r="W39" s="113">
        <v>0.45155566709385042</v>
      </c>
      <c r="X39" s="113">
        <v>0.15033041025751956</v>
      </c>
      <c r="Y39" s="113">
        <v>0.76153343749965241</v>
      </c>
      <c r="Z39" s="113">
        <v>0.16818158026253213</v>
      </c>
      <c r="AA39" s="113">
        <v>0.38090691673272969</v>
      </c>
      <c r="AB39" s="113">
        <v>0.5814906313042818</v>
      </c>
      <c r="AC39" s="113">
        <v>0.43601804610964312</v>
      </c>
      <c r="AD39" s="113">
        <v>0.44453172644915823</v>
      </c>
      <c r="AE39" s="113">
        <v>0.47722149533467734</v>
      </c>
      <c r="AF39" s="113">
        <v>0.41224948414428758</v>
      </c>
      <c r="AG39" s="113">
        <v>0.11266848842575994</v>
      </c>
      <c r="AH39" s="113">
        <v>0.271089714571778</v>
      </c>
      <c r="AI39" s="113">
        <v>0.16243116488808601</v>
      </c>
      <c r="AJ39" s="113">
        <v>0.22099544186277087</v>
      </c>
      <c r="AK39" s="113">
        <v>7.3594136371846267E-2</v>
      </c>
      <c r="AL39" s="154">
        <v>0.3898525001781929</v>
      </c>
    </row>
    <row r="40" spans="1:38" customFormat="1" ht="14.4" x14ac:dyDescent="0.3">
      <c r="A40" s="86"/>
      <c r="B40" s="6" t="s">
        <v>1358</v>
      </c>
      <c r="C40" s="113">
        <v>0.28859606917148189</v>
      </c>
      <c r="D40" s="113">
        <v>0.33760212328238676</v>
      </c>
      <c r="E40" s="113">
        <v>0.22022307131139737</v>
      </c>
      <c r="F40" s="113">
        <v>0.48892354306150054</v>
      </c>
      <c r="G40" s="113">
        <v>0.38793850783871936</v>
      </c>
      <c r="H40" s="113">
        <v>0.31686122547990581</v>
      </c>
      <c r="I40" s="113">
        <v>0.35738759909698209</v>
      </c>
      <c r="J40" s="113">
        <v>0.48413129278269323</v>
      </c>
      <c r="K40" s="113">
        <v>0.386052426723621</v>
      </c>
      <c r="L40" s="113">
        <v>0.1563763215914081</v>
      </c>
      <c r="M40" s="113">
        <v>0.19050993397577654</v>
      </c>
      <c r="N40" s="113">
        <v>0.29070138993841077</v>
      </c>
      <c r="O40" s="113">
        <v>0.23435499447375749</v>
      </c>
      <c r="P40" s="113">
        <v>0.35182388393710734</v>
      </c>
      <c r="Q40" s="113">
        <v>0.33713475127274639</v>
      </c>
      <c r="R40" s="113">
        <v>0.31418536488533055</v>
      </c>
      <c r="S40" s="113">
        <v>0.49035534726485164</v>
      </c>
      <c r="T40" s="113">
        <v>0.17944082132806854</v>
      </c>
      <c r="U40" s="113"/>
      <c r="V40" s="113">
        <v>0.31303711199956652</v>
      </c>
      <c r="W40" s="113">
        <v>0.40422928029146721</v>
      </c>
      <c r="X40" s="113">
        <v>0.62913135139530352</v>
      </c>
      <c r="Y40" s="113">
        <v>0.25960291986847184</v>
      </c>
      <c r="Z40" s="113">
        <v>0.30552645307648468</v>
      </c>
      <c r="AA40" s="113">
        <v>0.36891253948384078</v>
      </c>
      <c r="AB40" s="113">
        <v>0.32977333243161749</v>
      </c>
      <c r="AC40" s="113">
        <v>0.2088007621531825</v>
      </c>
      <c r="AD40" s="113">
        <v>0.38140879399607797</v>
      </c>
      <c r="AE40" s="113">
        <v>0.35960591030443628</v>
      </c>
      <c r="AF40" s="113">
        <v>0.19311117192840335</v>
      </c>
      <c r="AG40" s="113">
        <v>0.52976695839229093</v>
      </c>
      <c r="AH40" s="113">
        <v>0.32379357225216915</v>
      </c>
      <c r="AI40" s="113">
        <v>0.15061510133029526</v>
      </c>
      <c r="AJ40" s="113">
        <v>0.27547940579530844</v>
      </c>
      <c r="AK40" s="113">
        <v>0.24649523684323391</v>
      </c>
      <c r="AL40" s="154">
        <v>0.296297159393901</v>
      </c>
    </row>
    <row r="41" spans="1:38" customFormat="1" ht="14.4" x14ac:dyDescent="0.3">
      <c r="A41" s="86"/>
      <c r="B41" s="103" t="s">
        <v>1334</v>
      </c>
      <c r="C41" s="113">
        <v>5.5785980677540266E-2</v>
      </c>
      <c r="D41" s="113">
        <v>-3.7705934484773675E-4</v>
      </c>
      <c r="E41" s="113">
        <v>0.41990818206153374</v>
      </c>
      <c r="F41" s="113">
        <v>0.10114858006114862</v>
      </c>
      <c r="G41" s="113">
        <v>0.19207579276910211</v>
      </c>
      <c r="H41" s="113">
        <v>0.13484205513037298</v>
      </c>
      <c r="I41" s="113">
        <v>7.3236441354484746E-2</v>
      </c>
      <c r="J41" s="113">
        <v>9.9014853083997822E-2</v>
      </c>
      <c r="K41" s="113">
        <v>0.26204122499807347</v>
      </c>
      <c r="L41" s="113">
        <v>0.48841074005716695</v>
      </c>
      <c r="M41" s="113">
        <v>0.18379775636361928</v>
      </c>
      <c r="N41" s="113">
        <v>0.28636321859459934</v>
      </c>
      <c r="O41" s="113">
        <v>5.436011349437965E-2</v>
      </c>
      <c r="P41" s="113">
        <v>1.4451673652647547E-2</v>
      </c>
      <c r="Q41" s="113">
        <v>0.25342890922743538</v>
      </c>
      <c r="R41" s="113">
        <v>2.0411859016753E-3</v>
      </c>
      <c r="S41" s="113">
        <v>0.11429415497979185</v>
      </c>
      <c r="T41" s="113">
        <v>0.19148638932692588</v>
      </c>
      <c r="U41" s="113"/>
      <c r="V41" s="113">
        <v>0.25687825204628761</v>
      </c>
      <c r="W41" s="113">
        <v>1.6366984406442615E-3</v>
      </c>
      <c r="X41" s="113">
        <v>0.17665672973535768</v>
      </c>
      <c r="Y41" s="113">
        <v>-0.19461472017443787</v>
      </c>
      <c r="Z41" s="113">
        <v>0.20739005779375186</v>
      </c>
      <c r="AA41" s="113">
        <v>7.9373897976349972E-2</v>
      </c>
      <c r="AB41" s="113">
        <v>4.1644766397708553E-2</v>
      </c>
      <c r="AC41" s="113">
        <v>0.24667468070242843</v>
      </c>
      <c r="AD41" s="113">
        <v>9.1369366083486572E-2</v>
      </c>
      <c r="AE41" s="113">
        <v>6.6791734441463246E-2</v>
      </c>
      <c r="AF41" s="113">
        <v>0.25881279156971498</v>
      </c>
      <c r="AG41" s="113">
        <v>0.1297120821904138</v>
      </c>
      <c r="AH41" s="113">
        <v>0.31964465491598054</v>
      </c>
      <c r="AI41" s="113">
        <v>0.68664400523343694</v>
      </c>
      <c r="AJ41" s="113">
        <v>0.50299468577467299</v>
      </c>
      <c r="AK41" s="113">
        <v>0.67987810183160302</v>
      </c>
      <c r="AL41" s="154">
        <v>0.20014241028033736</v>
      </c>
    </row>
    <row r="42" spans="1:38" customFormat="1" ht="14.4" x14ac:dyDescent="0.3">
      <c r="A42" s="88"/>
      <c r="B42" s="48" t="s">
        <v>83</v>
      </c>
      <c r="C42" s="112">
        <v>1</v>
      </c>
      <c r="D42" s="112">
        <v>1</v>
      </c>
      <c r="E42" s="112">
        <v>1</v>
      </c>
      <c r="F42" s="112">
        <v>1</v>
      </c>
      <c r="G42" s="112">
        <v>1</v>
      </c>
      <c r="H42" s="112">
        <v>1</v>
      </c>
      <c r="I42" s="112">
        <v>1</v>
      </c>
      <c r="J42" s="112">
        <v>1</v>
      </c>
      <c r="K42" s="112">
        <v>1</v>
      </c>
      <c r="L42" s="112">
        <v>1</v>
      </c>
      <c r="M42" s="112">
        <v>1</v>
      </c>
      <c r="N42" s="112">
        <v>1</v>
      </c>
      <c r="O42" s="112">
        <v>1</v>
      </c>
      <c r="P42" s="112">
        <v>1</v>
      </c>
      <c r="Q42" s="112">
        <v>1</v>
      </c>
      <c r="R42" s="112">
        <v>1</v>
      </c>
      <c r="S42" s="112">
        <v>1</v>
      </c>
      <c r="T42" s="112">
        <v>1</v>
      </c>
      <c r="U42" s="112"/>
      <c r="V42" s="112">
        <v>1</v>
      </c>
      <c r="W42" s="112">
        <v>1</v>
      </c>
      <c r="X42" s="112">
        <v>1</v>
      </c>
      <c r="Y42" s="112">
        <v>1</v>
      </c>
      <c r="Z42" s="112">
        <v>1</v>
      </c>
      <c r="AA42" s="112">
        <v>1</v>
      </c>
      <c r="AB42" s="112">
        <v>1</v>
      </c>
      <c r="AC42" s="112">
        <v>1</v>
      </c>
      <c r="AD42" s="112">
        <v>1</v>
      </c>
      <c r="AE42" s="112">
        <v>1</v>
      </c>
      <c r="AF42" s="112">
        <v>1</v>
      </c>
      <c r="AG42" s="112">
        <v>1</v>
      </c>
      <c r="AH42" s="112">
        <v>1</v>
      </c>
      <c r="AI42" s="112">
        <v>1</v>
      </c>
      <c r="AJ42" s="112">
        <v>1</v>
      </c>
      <c r="AK42" s="112">
        <v>1</v>
      </c>
      <c r="AL42" s="155">
        <v>1</v>
      </c>
    </row>
    <row r="43" spans="1:38" customFormat="1" ht="14.4" x14ac:dyDescent="0.3">
      <c r="A43" s="49" t="s">
        <v>1357</v>
      </c>
      <c r="B43" s="6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49"/>
    </row>
    <row r="44" spans="1:38" customFormat="1" ht="14.4" x14ac:dyDescent="0.3">
      <c r="A44" s="58" t="s">
        <v>827</v>
      </c>
      <c r="B44" s="50" t="s">
        <v>1309</v>
      </c>
      <c r="C44" s="114">
        <v>2109217608</v>
      </c>
      <c r="D44" s="114">
        <v>2243871771</v>
      </c>
      <c r="E44" s="114">
        <v>1386864496</v>
      </c>
      <c r="F44" s="114">
        <v>224900410</v>
      </c>
      <c r="G44" s="114">
        <v>2467802273</v>
      </c>
      <c r="H44" s="114">
        <v>10110408131</v>
      </c>
      <c r="I44" s="114">
        <v>1708377050</v>
      </c>
      <c r="J44" s="114">
        <v>261670929</v>
      </c>
      <c r="K44" s="114">
        <v>979950419</v>
      </c>
      <c r="L44" s="114">
        <v>2658091977</v>
      </c>
      <c r="M44" s="114">
        <v>6412154529</v>
      </c>
      <c r="N44" s="114">
        <v>3036931366</v>
      </c>
      <c r="O44" s="114">
        <v>5136729123</v>
      </c>
      <c r="P44" s="114">
        <v>2148429526</v>
      </c>
      <c r="Q44" s="114">
        <v>649472426</v>
      </c>
      <c r="R44" s="114">
        <v>2578612937</v>
      </c>
      <c r="S44" s="114">
        <v>217594065</v>
      </c>
      <c r="T44" s="114">
        <v>5216131434</v>
      </c>
      <c r="U44" s="114">
        <v>0</v>
      </c>
      <c r="V44" s="114">
        <v>7610159714</v>
      </c>
      <c r="W44" s="114">
        <v>1745139375</v>
      </c>
      <c r="X44" s="114">
        <v>212200908</v>
      </c>
      <c r="Y44" s="114">
        <v>3819916921</v>
      </c>
      <c r="Z44" s="114">
        <v>2113076329</v>
      </c>
      <c r="AA44" s="114">
        <v>23991482482</v>
      </c>
      <c r="AB44" s="114">
        <v>1172175473</v>
      </c>
      <c r="AC44" s="114">
        <v>18677863426</v>
      </c>
      <c r="AD44" s="114">
        <v>5763287477</v>
      </c>
      <c r="AE44" s="114">
        <v>2386844734</v>
      </c>
      <c r="AF44" s="114">
        <v>6032007179</v>
      </c>
      <c r="AG44" s="114">
        <v>15930546107</v>
      </c>
      <c r="AH44" s="114">
        <v>1337274035</v>
      </c>
      <c r="AI44" s="114">
        <v>13831509</v>
      </c>
      <c r="AJ44" s="114">
        <v>13964815</v>
      </c>
      <c r="AK44" s="114">
        <v>380271</v>
      </c>
      <c r="AL44" s="149">
        <v>140367361225</v>
      </c>
    </row>
    <row r="45" spans="1:38" s="6" customFormat="1" ht="14.4" x14ac:dyDescent="0.3">
      <c r="A45" s="86"/>
      <c r="B45" s="6" t="s">
        <v>1370</v>
      </c>
      <c r="C45" s="114">
        <v>8927963095</v>
      </c>
      <c r="D45" s="114">
        <v>17504969293</v>
      </c>
      <c r="E45" s="114">
        <v>2357868502</v>
      </c>
      <c r="F45" s="114">
        <v>1084464340</v>
      </c>
      <c r="G45" s="114">
        <v>7416795275</v>
      </c>
      <c r="H45" s="114">
        <v>31291187679</v>
      </c>
      <c r="I45" s="114">
        <v>3695611147</v>
      </c>
      <c r="J45" s="114">
        <v>1185032217</v>
      </c>
      <c r="K45" s="114">
        <v>2701536003</v>
      </c>
      <c r="L45" s="114">
        <v>9341206349</v>
      </c>
      <c r="M45" s="114">
        <v>6822038335</v>
      </c>
      <c r="N45" s="114">
        <v>9104075848</v>
      </c>
      <c r="O45" s="114">
        <v>9067905819</v>
      </c>
      <c r="P45" s="114">
        <v>6619878429</v>
      </c>
      <c r="Q45" s="114">
        <v>1592101462</v>
      </c>
      <c r="R45" s="114">
        <v>8073172236</v>
      </c>
      <c r="S45" s="114">
        <v>630471353</v>
      </c>
      <c r="T45" s="114">
        <v>10538437295</v>
      </c>
      <c r="U45" s="114">
        <v>0</v>
      </c>
      <c r="V45" s="114">
        <v>23084310404</v>
      </c>
      <c r="W45" s="114">
        <v>5576333805</v>
      </c>
      <c r="X45" s="114">
        <v>695509635</v>
      </c>
      <c r="Y45" s="114">
        <v>11505312124</v>
      </c>
      <c r="Z45" s="114">
        <v>1040384350</v>
      </c>
      <c r="AA45" s="114">
        <v>52406467209</v>
      </c>
      <c r="AB45" s="114">
        <v>6966751018</v>
      </c>
      <c r="AC45" s="114">
        <v>65918994479</v>
      </c>
      <c r="AD45" s="114">
        <v>26270836673</v>
      </c>
      <c r="AE45" s="114">
        <v>8841486647</v>
      </c>
      <c r="AF45" s="114">
        <v>16458493536</v>
      </c>
      <c r="AG45" s="114">
        <v>7500266873</v>
      </c>
      <c r="AH45" s="114">
        <v>2298187809</v>
      </c>
      <c r="AI45" s="114">
        <v>3440681648</v>
      </c>
      <c r="AJ45" s="114">
        <v>2879191046</v>
      </c>
      <c r="AK45" s="114">
        <v>585402377</v>
      </c>
      <c r="AL45" s="149">
        <v>373423324310</v>
      </c>
    </row>
    <row r="46" spans="1:38" s="6" customFormat="1" ht="14.4" x14ac:dyDescent="0.3">
      <c r="A46" s="58"/>
      <c r="B46" s="6" t="s">
        <v>1358</v>
      </c>
      <c r="C46" s="114">
        <v>4083433144</v>
      </c>
      <c r="D46" s="114">
        <v>11080784827</v>
      </c>
      <c r="E46" s="114">
        <v>3714084657</v>
      </c>
      <c r="F46" s="114">
        <v>1656163038</v>
      </c>
      <c r="G46" s="114">
        <v>10263999495</v>
      </c>
      <c r="H46" s="114">
        <v>24429936370</v>
      </c>
      <c r="I46" s="114">
        <v>3681634296</v>
      </c>
      <c r="J46" s="114">
        <v>1665721243</v>
      </c>
      <c r="K46" s="114">
        <v>5591266055</v>
      </c>
      <c r="L46" s="114">
        <v>5760197382</v>
      </c>
      <c r="M46" s="114">
        <v>2532291521</v>
      </c>
      <c r="N46" s="114">
        <v>8633750348</v>
      </c>
      <c r="O46" s="114">
        <v>7032464045</v>
      </c>
      <c r="P46" s="114">
        <v>5645709924</v>
      </c>
      <c r="Q46" s="114">
        <v>2743796484</v>
      </c>
      <c r="R46" s="114">
        <v>6187223570</v>
      </c>
      <c r="S46" s="114">
        <v>1186713120</v>
      </c>
      <c r="T46" s="114">
        <v>554365677</v>
      </c>
      <c r="U46" s="114">
        <v>101293076</v>
      </c>
      <c r="V46" s="114">
        <v>22317782336</v>
      </c>
      <c r="W46" s="114">
        <v>5390254124</v>
      </c>
      <c r="X46" s="114">
        <v>3487676641</v>
      </c>
      <c r="Y46" s="114">
        <v>6268941677</v>
      </c>
      <c r="Z46" s="114">
        <v>-617140374</v>
      </c>
      <c r="AA46" s="114">
        <v>48211675843</v>
      </c>
      <c r="AB46" s="114">
        <v>4898412723</v>
      </c>
      <c r="AC46" s="114">
        <v>30216926327</v>
      </c>
      <c r="AD46" s="114">
        <v>30161103058</v>
      </c>
      <c r="AE46" s="114">
        <v>9632032507</v>
      </c>
      <c r="AF46" s="114">
        <v>8763724111</v>
      </c>
      <c r="AG46" s="114">
        <v>37114600409</v>
      </c>
      <c r="AH46" s="114">
        <v>3489983644</v>
      </c>
      <c r="AI46" s="114">
        <v>4568896671</v>
      </c>
      <c r="AJ46" s="114">
        <v>5743887608</v>
      </c>
      <c r="AK46" s="114">
        <v>2319963750</v>
      </c>
      <c r="AL46" s="149">
        <v>328513549327</v>
      </c>
    </row>
    <row r="47" spans="1:38" s="6" customFormat="1" ht="14.4" x14ac:dyDescent="0.3">
      <c r="A47" s="86"/>
      <c r="B47" s="6" t="s">
        <v>1334</v>
      </c>
      <c r="C47" s="114">
        <v>-1204940365</v>
      </c>
      <c r="D47" s="114">
        <v>-1481916816</v>
      </c>
      <c r="E47" s="114">
        <v>1595041520</v>
      </c>
      <c r="F47" s="114">
        <v>184478798</v>
      </c>
      <c r="G47" s="114">
        <v>2122041003</v>
      </c>
      <c r="H47" s="114">
        <v>1428781405</v>
      </c>
      <c r="I47" s="114">
        <v>699109782</v>
      </c>
      <c r="J47" s="114">
        <v>220157894</v>
      </c>
      <c r="K47" s="114">
        <v>808185225</v>
      </c>
      <c r="L47" s="114">
        <v>14196835504</v>
      </c>
      <c r="M47" s="114">
        <v>-545161750</v>
      </c>
      <c r="N47" s="114">
        <v>-927417877</v>
      </c>
      <c r="O47" s="114">
        <v>-3952409388</v>
      </c>
      <c r="P47" s="114">
        <v>-1017277067</v>
      </c>
      <c r="Q47" s="114">
        <v>700370944</v>
      </c>
      <c r="R47" s="114">
        <v>-566341834</v>
      </c>
      <c r="S47" s="114">
        <v>77429207</v>
      </c>
      <c r="T47" s="114">
        <v>86692052</v>
      </c>
      <c r="U47" s="114">
        <v>-101293076</v>
      </c>
      <c r="V47" s="114">
        <v>5955715288</v>
      </c>
      <c r="W47" s="114">
        <v>-606904754</v>
      </c>
      <c r="X47" s="114">
        <v>34424472</v>
      </c>
      <c r="Y47" s="114">
        <v>393980736</v>
      </c>
      <c r="Z47" s="114">
        <v>208867311</v>
      </c>
      <c r="AA47" s="114">
        <v>4652884119</v>
      </c>
      <c r="AB47" s="114">
        <v>854860064</v>
      </c>
      <c r="AC47" s="114">
        <v>8033660729</v>
      </c>
      <c r="AD47" s="114">
        <v>-340408445</v>
      </c>
      <c r="AE47" s="114">
        <v>1461893311</v>
      </c>
      <c r="AF47" s="114">
        <v>4422029555</v>
      </c>
      <c r="AG47" s="114">
        <v>2823089791</v>
      </c>
      <c r="AH47" s="114">
        <v>2569969885</v>
      </c>
      <c r="AI47" s="114">
        <v>22699273127</v>
      </c>
      <c r="AJ47" s="114">
        <v>11319153712</v>
      </c>
      <c r="AK47" s="114">
        <v>6460419540</v>
      </c>
      <c r="AL47" s="149">
        <v>83265273602</v>
      </c>
    </row>
    <row r="48" spans="1:38" s="6" customFormat="1" ht="14.4" x14ac:dyDescent="0.3">
      <c r="A48" s="88"/>
      <c r="B48" s="48" t="s">
        <v>1336</v>
      </c>
      <c r="C48" s="118">
        <v>13915673482</v>
      </c>
      <c r="D48" s="118">
        <v>29347709075</v>
      </c>
      <c r="E48" s="118">
        <v>9053859175</v>
      </c>
      <c r="F48" s="118">
        <v>3150006586</v>
      </c>
      <c r="G48" s="118">
        <v>22270638046</v>
      </c>
      <c r="H48" s="118">
        <v>67260313585</v>
      </c>
      <c r="I48" s="118">
        <v>9784732275</v>
      </c>
      <c r="J48" s="118">
        <v>3332582283</v>
      </c>
      <c r="K48" s="118">
        <v>10080937702</v>
      </c>
      <c r="L48" s="118">
        <v>31956331212</v>
      </c>
      <c r="M48" s="118">
        <v>15221322635</v>
      </c>
      <c r="N48" s="118">
        <v>19847339685</v>
      </c>
      <c r="O48" s="118">
        <v>17284689599</v>
      </c>
      <c r="P48" s="118">
        <v>13396740812</v>
      </c>
      <c r="Q48" s="118">
        <v>5685741316</v>
      </c>
      <c r="R48" s="118">
        <v>16272666909</v>
      </c>
      <c r="S48" s="118">
        <v>2112207745</v>
      </c>
      <c r="T48" s="118">
        <v>16395626458</v>
      </c>
      <c r="U48" s="118">
        <v>0</v>
      </c>
      <c r="V48" s="118">
        <v>58967967742</v>
      </c>
      <c r="W48" s="118">
        <v>12104822550</v>
      </c>
      <c r="X48" s="118">
        <v>4429811656</v>
      </c>
      <c r="Y48" s="118">
        <v>21988151458</v>
      </c>
      <c r="Z48" s="118">
        <v>2745187616</v>
      </c>
      <c r="AA48" s="118">
        <v>129262509653</v>
      </c>
      <c r="AB48" s="118">
        <v>13892199278</v>
      </c>
      <c r="AC48" s="118">
        <v>122847444961</v>
      </c>
      <c r="AD48" s="118">
        <v>61854818763</v>
      </c>
      <c r="AE48" s="118">
        <v>22322257199</v>
      </c>
      <c r="AF48" s="118">
        <v>35676254381</v>
      </c>
      <c r="AG48" s="118">
        <v>63368503180</v>
      </c>
      <c r="AH48" s="118">
        <v>9695415373</v>
      </c>
      <c r="AI48" s="118">
        <v>30722682955</v>
      </c>
      <c r="AJ48" s="118">
        <v>19956197181</v>
      </c>
      <c r="AK48" s="118">
        <v>9366165938</v>
      </c>
      <c r="AL48" s="153">
        <v>925569508464</v>
      </c>
    </row>
    <row r="49" spans="1:38" s="6" customFormat="1" ht="14.4" x14ac:dyDescent="0.3">
      <c r="A49" s="49" t="s">
        <v>1356</v>
      </c>
      <c r="B49" s="1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54"/>
    </row>
    <row r="50" spans="1:38" s="6" customFormat="1" ht="14.4" x14ac:dyDescent="0.3">
      <c r="A50" s="86"/>
      <c r="B50" s="50" t="s">
        <v>1309</v>
      </c>
      <c r="C50" s="113">
        <v>0.15157136380989999</v>
      </c>
      <c r="D50" s="113">
        <v>7.6458157782116426E-2</v>
      </c>
      <c r="E50" s="113">
        <v>0.15317937568871012</v>
      </c>
      <c r="F50" s="113">
        <v>7.1396806279566294E-2</v>
      </c>
      <c r="G50" s="113">
        <v>0.11080967989793354</v>
      </c>
      <c r="H50" s="113">
        <v>0.15031758836840695</v>
      </c>
      <c r="I50" s="113">
        <v>0.17459619762565246</v>
      </c>
      <c r="J50" s="113">
        <v>7.8518970209624672E-2</v>
      </c>
      <c r="K50" s="113">
        <v>9.7208260577345246E-2</v>
      </c>
      <c r="L50" s="113">
        <v>8.3178884314537752E-2</v>
      </c>
      <c r="M50" s="113">
        <v>0.42126132418058426</v>
      </c>
      <c r="N50" s="113">
        <v>0.15301453062221826</v>
      </c>
      <c r="O50" s="113">
        <v>0.29718376448583628</v>
      </c>
      <c r="P50" s="113">
        <v>0.16036956720664217</v>
      </c>
      <c r="Q50" s="113">
        <v>0.11422827559395775</v>
      </c>
      <c r="R50" s="113">
        <v>0.15846283534347</v>
      </c>
      <c r="S50" s="113">
        <v>0.10301735968684274</v>
      </c>
      <c r="T50" s="113">
        <v>0.31814163657375022</v>
      </c>
      <c r="U50" s="113"/>
      <c r="V50" s="113">
        <v>0.12905582480468722</v>
      </c>
      <c r="W50" s="113">
        <v>0.14416893496716315</v>
      </c>
      <c r="X50" s="113">
        <v>4.7902918787209044E-2</v>
      </c>
      <c r="Y50" s="113">
        <v>0.17372615102713379</v>
      </c>
      <c r="Z50" s="113">
        <v>0.7697384020983431</v>
      </c>
      <c r="AA50" s="113">
        <v>0.18560279037134716</v>
      </c>
      <c r="AB50" s="113">
        <v>8.4376523079127116E-2</v>
      </c>
      <c r="AC50" s="113">
        <v>0.15204112248268251</v>
      </c>
      <c r="AD50" s="113">
        <v>9.3174429935399858E-2</v>
      </c>
      <c r="AE50" s="113">
        <v>0.10692667469609331</v>
      </c>
      <c r="AF50" s="113">
        <v>0.16907624647425007</v>
      </c>
      <c r="AG50" s="113">
        <v>0.25139533534110536</v>
      </c>
      <c r="AH50" s="113">
        <v>0.13792849337059548</v>
      </c>
      <c r="AI50" s="113">
        <v>4.5020511458127634E-4</v>
      </c>
      <c r="AJ50" s="113">
        <v>6.9977335227453528E-4</v>
      </c>
      <c r="AK50" s="113">
        <v>4.0600497846955824E-5</v>
      </c>
      <c r="AL50" s="154">
        <v>0.15165512686123625</v>
      </c>
    </row>
    <row r="51" spans="1:38" s="6" customFormat="1" ht="14.4" x14ac:dyDescent="0.3">
      <c r="A51" s="86"/>
      <c r="B51" s="6" t="s">
        <v>1370</v>
      </c>
      <c r="C51" s="113">
        <v>0.64157606935434131</v>
      </c>
      <c r="D51" s="113">
        <v>0.59646799851616694</v>
      </c>
      <c r="E51" s="113">
        <v>0.26042690265281271</v>
      </c>
      <c r="F51" s="113">
        <v>0.34427367384558222</v>
      </c>
      <c r="G51" s="113">
        <v>0.33303021043584879</v>
      </c>
      <c r="H51" s="113">
        <v>0.46522512327356108</v>
      </c>
      <c r="I51" s="113">
        <v>0.37769159575702344</v>
      </c>
      <c r="J51" s="113">
        <v>0.35558978484793197</v>
      </c>
      <c r="K51" s="113">
        <v>0.26798459457437485</v>
      </c>
      <c r="L51" s="113">
        <v>0.29231160132337908</v>
      </c>
      <c r="M51" s="113">
        <v>0.44818958894632221</v>
      </c>
      <c r="N51" s="113">
        <v>0.45870509561946865</v>
      </c>
      <c r="O51" s="113">
        <v>0.5246206920328278</v>
      </c>
      <c r="P51" s="113">
        <v>0.49414096472406993</v>
      </c>
      <c r="Q51" s="113">
        <v>0.28001651385717036</v>
      </c>
      <c r="R51" s="113">
        <v>0.49611856993981318</v>
      </c>
      <c r="S51" s="113">
        <v>0.29848927241766177</v>
      </c>
      <c r="T51" s="113">
        <v>0.64275905053069371</v>
      </c>
      <c r="U51" s="113"/>
      <c r="V51" s="113">
        <v>0.39147203622481591</v>
      </c>
      <c r="W51" s="113">
        <v>0.46067042965450161</v>
      </c>
      <c r="X51" s="113">
        <v>0.15700659283289403</v>
      </c>
      <c r="Y51" s="113">
        <v>0.52325053999998694</v>
      </c>
      <c r="Z51" s="113">
        <v>0.37898478921303719</v>
      </c>
      <c r="AA51" s="113">
        <v>0.40542665734777278</v>
      </c>
      <c r="AB51" s="113">
        <v>0.50148654497295497</v>
      </c>
      <c r="AC51" s="113">
        <v>0.53659231170763955</v>
      </c>
      <c r="AD51" s="113">
        <v>0.42471770507740225</v>
      </c>
      <c r="AE51" s="113">
        <v>0.39608389815507028</v>
      </c>
      <c r="AF51" s="113">
        <v>0.46132907788563288</v>
      </c>
      <c r="AG51" s="113">
        <v>0.11835953978106888</v>
      </c>
      <c r="AH51" s="113">
        <v>0.23703861264160406</v>
      </c>
      <c r="AI51" s="113">
        <v>0.11199157485821212</v>
      </c>
      <c r="AJ51" s="113">
        <v>0.14427553605960736</v>
      </c>
      <c r="AK51" s="113">
        <v>6.2501815670906596E-2</v>
      </c>
      <c r="AL51" s="154">
        <v>0.4034524915688969</v>
      </c>
    </row>
    <row r="52" spans="1:38" s="6" customFormat="1" ht="14.4" x14ac:dyDescent="0.3">
      <c r="A52" s="86"/>
      <c r="B52" s="6" t="s">
        <v>1358</v>
      </c>
      <c r="C52" s="113">
        <v>0.29344128757274618</v>
      </c>
      <c r="D52" s="113">
        <v>0.37756898838959885</v>
      </c>
      <c r="E52" s="113">
        <v>0.41022116483273002</v>
      </c>
      <c r="F52" s="113">
        <v>0.52576494454351597</v>
      </c>
      <c r="G52" s="113">
        <v>0.46087586147283749</v>
      </c>
      <c r="H52" s="113">
        <v>0.36321472600817939</v>
      </c>
      <c r="I52" s="113">
        <v>0.37626316106845142</v>
      </c>
      <c r="J52" s="113">
        <v>0.49982899191929719</v>
      </c>
      <c r="K52" s="113">
        <v>0.55463749705453735</v>
      </c>
      <c r="L52" s="113">
        <v>0.18025214921533214</v>
      </c>
      <c r="M52" s="113">
        <v>0.16636474909067586</v>
      </c>
      <c r="N52" s="113">
        <v>0.43500793985629815</v>
      </c>
      <c r="O52" s="113">
        <v>0.40686088140147225</v>
      </c>
      <c r="P52" s="113">
        <v>0.42142413615578128</v>
      </c>
      <c r="Q52" s="113">
        <v>0.48257497685988637</v>
      </c>
      <c r="R52" s="113">
        <v>0.38022185328318886</v>
      </c>
      <c r="S52" s="113">
        <v>0.56183541737747011</v>
      </c>
      <c r="T52" s="113">
        <v>3.3811802093692223E-2</v>
      </c>
      <c r="U52" s="113"/>
      <c r="V52" s="113">
        <v>0.3784729776282274</v>
      </c>
      <c r="W52" s="113">
        <v>0.44529807039591834</v>
      </c>
      <c r="X52" s="113">
        <v>0.78731939681365093</v>
      </c>
      <c r="Y52" s="113">
        <v>0.28510544367380897</v>
      </c>
      <c r="Z52" s="113">
        <v>-0.22480808612244593</v>
      </c>
      <c r="AA52" s="113">
        <v>0.37297493273511634</v>
      </c>
      <c r="AB52" s="113">
        <v>0.35260167414652888</v>
      </c>
      <c r="AC52" s="113">
        <v>0.24597114198502765</v>
      </c>
      <c r="AD52" s="113">
        <v>0.48761121059240115</v>
      </c>
      <c r="AE52" s="113">
        <v>0.43149903798400363</v>
      </c>
      <c r="AF52" s="113">
        <v>0.24564585781368548</v>
      </c>
      <c r="AG52" s="113">
        <v>0.58569476232656059</v>
      </c>
      <c r="AH52" s="113">
        <v>0.3599622615157862</v>
      </c>
      <c r="AI52" s="113">
        <v>0.14871411711314847</v>
      </c>
      <c r="AJ52" s="113">
        <v>0.28782475718713935</v>
      </c>
      <c r="AK52" s="113">
        <v>0.24769620411993173</v>
      </c>
      <c r="AL52" s="154">
        <v>0.35493125726686309</v>
      </c>
    </row>
    <row r="53" spans="1:38" s="6" customFormat="1" ht="14.4" x14ac:dyDescent="0.3">
      <c r="A53" s="86"/>
      <c r="B53" s="6" t="s">
        <v>1334</v>
      </c>
      <c r="C53" s="113">
        <v>-8.6588720736987465E-2</v>
      </c>
      <c r="D53" s="113">
        <v>-5.049514468788225E-2</v>
      </c>
      <c r="E53" s="113">
        <v>0.17617255682574717</v>
      </c>
      <c r="F53" s="113">
        <v>5.8564575331335515E-2</v>
      </c>
      <c r="G53" s="113">
        <v>9.5284248193380203E-2</v>
      </c>
      <c r="H53" s="113">
        <v>2.1242562349852594E-2</v>
      </c>
      <c r="I53" s="113">
        <v>7.1449045548872714E-2</v>
      </c>
      <c r="J53" s="113">
        <v>6.6062253023146139E-2</v>
      </c>
      <c r="K53" s="113">
        <v>8.0169647793742513E-2</v>
      </c>
      <c r="L53" s="113">
        <v>0.44425736514675102</v>
      </c>
      <c r="M53" s="113">
        <v>-3.5815662217582318E-2</v>
      </c>
      <c r="N53" s="113">
        <v>-4.6727566097985083E-2</v>
      </c>
      <c r="O53" s="113">
        <v>-0.2286653379201363</v>
      </c>
      <c r="P53" s="113">
        <v>-7.5934668086493393E-2</v>
      </c>
      <c r="Q53" s="113">
        <v>0.12318023368898551</v>
      </c>
      <c r="R53" s="113">
        <v>-3.4803258566472019E-2</v>
      </c>
      <c r="S53" s="113">
        <v>3.6657950518025395E-2</v>
      </c>
      <c r="T53" s="113">
        <v>5.2875108018638666E-3</v>
      </c>
      <c r="U53" s="113"/>
      <c r="V53" s="113">
        <v>0.10099916134226948</v>
      </c>
      <c r="W53" s="113">
        <v>-5.0137435017583137E-2</v>
      </c>
      <c r="X53" s="113">
        <v>7.7710915662460387E-3</v>
      </c>
      <c r="Y53" s="113">
        <v>1.7917865299070291E-2</v>
      </c>
      <c r="Z53" s="113">
        <v>7.6084894811065618E-2</v>
      </c>
      <c r="AA53" s="113">
        <v>3.5995619545763732E-2</v>
      </c>
      <c r="AB53" s="113">
        <v>6.1535257801388993E-2</v>
      </c>
      <c r="AC53" s="113">
        <v>6.5395423824650328E-2</v>
      </c>
      <c r="AD53" s="113">
        <v>-5.5033456052032571E-3</v>
      </c>
      <c r="AE53" s="113">
        <v>6.5490389164832769E-2</v>
      </c>
      <c r="AF53" s="113">
        <v>0.12394881782643156</v>
      </c>
      <c r="AG53" s="113">
        <v>4.4550362551265175E-2</v>
      </c>
      <c r="AH53" s="113">
        <v>0.26507063247201423</v>
      </c>
      <c r="AI53" s="113">
        <v>0.73884410291405811</v>
      </c>
      <c r="AJ53" s="113">
        <v>0.56719993340097874</v>
      </c>
      <c r="AK53" s="113">
        <v>0.68976137971131468</v>
      </c>
      <c r="AL53" s="154">
        <v>8.9961124303003764E-2</v>
      </c>
    </row>
    <row r="54" spans="1:38" s="6" customFormat="1" ht="14.4" x14ac:dyDescent="0.3">
      <c r="A54" s="88"/>
      <c r="B54" s="48" t="s">
        <v>1336</v>
      </c>
      <c r="C54" s="112">
        <v>1</v>
      </c>
      <c r="D54" s="112">
        <v>1</v>
      </c>
      <c r="E54" s="112">
        <v>1</v>
      </c>
      <c r="F54" s="112">
        <v>1</v>
      </c>
      <c r="G54" s="112">
        <v>1</v>
      </c>
      <c r="H54" s="112">
        <v>1</v>
      </c>
      <c r="I54" s="112">
        <v>1</v>
      </c>
      <c r="J54" s="112">
        <v>1</v>
      </c>
      <c r="K54" s="112">
        <v>1</v>
      </c>
      <c r="L54" s="112">
        <v>1</v>
      </c>
      <c r="M54" s="112">
        <v>1</v>
      </c>
      <c r="N54" s="112">
        <v>1</v>
      </c>
      <c r="O54" s="112">
        <v>1</v>
      </c>
      <c r="P54" s="112">
        <v>1</v>
      </c>
      <c r="Q54" s="112">
        <v>1</v>
      </c>
      <c r="R54" s="112">
        <v>1</v>
      </c>
      <c r="S54" s="112">
        <v>1</v>
      </c>
      <c r="T54" s="112">
        <v>1</v>
      </c>
      <c r="U54" s="112"/>
      <c r="V54" s="112">
        <v>1</v>
      </c>
      <c r="W54" s="112">
        <v>1</v>
      </c>
      <c r="X54" s="112">
        <v>1</v>
      </c>
      <c r="Y54" s="112">
        <v>1</v>
      </c>
      <c r="Z54" s="112">
        <v>1</v>
      </c>
      <c r="AA54" s="112">
        <v>1</v>
      </c>
      <c r="AB54" s="112">
        <v>1</v>
      </c>
      <c r="AC54" s="112">
        <v>1</v>
      </c>
      <c r="AD54" s="112">
        <v>1</v>
      </c>
      <c r="AE54" s="112">
        <v>1</v>
      </c>
      <c r="AF54" s="112">
        <v>1</v>
      </c>
      <c r="AG54" s="112">
        <v>1</v>
      </c>
      <c r="AH54" s="112">
        <v>1</v>
      </c>
      <c r="AI54" s="112">
        <v>1</v>
      </c>
      <c r="AJ54" s="112">
        <v>1</v>
      </c>
      <c r="AK54" s="112">
        <v>1</v>
      </c>
      <c r="AL54" s="155">
        <v>1</v>
      </c>
    </row>
    <row r="55" spans="1:38" s="6" customFormat="1" ht="14.4" x14ac:dyDescent="0.3">
      <c r="C55" s="33"/>
      <c r="D55" s="33"/>
      <c r="E55" s="33"/>
      <c r="F55" s="33"/>
      <c r="G55" s="33"/>
      <c r="H55" s="33"/>
      <c r="I55" s="33"/>
      <c r="J55" s="33"/>
      <c r="AL55" s="202"/>
    </row>
    <row r="56" spans="1:38" s="6" customFormat="1" ht="14.4" x14ac:dyDescent="0.3">
      <c r="C56" s="33"/>
      <c r="D56" s="33"/>
      <c r="E56" s="33"/>
      <c r="F56" s="33"/>
      <c r="G56" s="33"/>
      <c r="H56" s="33"/>
      <c r="I56" s="33"/>
      <c r="J56" s="33"/>
      <c r="AL56" s="202"/>
    </row>
    <row r="57" spans="1:38" s="6" customFormat="1" ht="14.4" x14ac:dyDescent="0.3">
      <c r="C57" s="33"/>
      <c r="D57" s="33"/>
      <c r="E57" s="33"/>
      <c r="F57" s="33"/>
      <c r="G57" s="33"/>
      <c r="H57" s="33"/>
      <c r="I57" s="33"/>
      <c r="J57" s="33"/>
      <c r="AL57" s="202"/>
    </row>
    <row r="58" spans="1:38" s="6" customFormat="1" ht="14.4" x14ac:dyDescent="0.3">
      <c r="C58" s="33"/>
      <c r="D58" s="33"/>
      <c r="E58" s="33"/>
      <c r="F58" s="33"/>
      <c r="G58" s="33"/>
      <c r="H58" s="33"/>
      <c r="I58" s="33"/>
      <c r="J58" s="33"/>
      <c r="AL58" s="202"/>
    </row>
    <row r="59" spans="1:38" s="6" customFormat="1" ht="14.4" x14ac:dyDescent="0.3">
      <c r="C59" s="33"/>
      <c r="D59" s="33"/>
      <c r="E59" s="33"/>
      <c r="F59" s="33"/>
      <c r="G59" s="33"/>
      <c r="H59" s="33"/>
      <c r="I59" s="33"/>
      <c r="J59" s="33"/>
      <c r="AL59" s="202"/>
    </row>
    <row r="60" spans="1:38" s="6" customFormat="1" ht="14.4" x14ac:dyDescent="0.3">
      <c r="C60" s="33"/>
      <c r="D60" s="33"/>
      <c r="E60" s="33"/>
      <c r="F60" s="33"/>
      <c r="G60" s="33"/>
      <c r="H60" s="33"/>
      <c r="I60" s="33"/>
      <c r="J60" s="33"/>
      <c r="AL60" s="202"/>
    </row>
    <row r="61" spans="1:38" s="6" customFormat="1" ht="14.4" x14ac:dyDescent="0.3">
      <c r="C61" s="33"/>
      <c r="D61" s="33"/>
      <c r="E61" s="33"/>
      <c r="F61" s="33"/>
      <c r="G61" s="33"/>
      <c r="H61" s="33"/>
      <c r="I61" s="33"/>
      <c r="J61" s="33"/>
      <c r="AL61" s="202"/>
    </row>
    <row r="62" spans="1:38" s="6" customFormat="1" ht="14.4" x14ac:dyDescent="0.3">
      <c r="C62" s="33"/>
      <c r="D62" s="33"/>
      <c r="E62" s="33"/>
      <c r="F62" s="33"/>
      <c r="G62" s="33"/>
      <c r="H62" s="33"/>
      <c r="I62" s="33"/>
      <c r="J62" s="33"/>
      <c r="AL62" s="202"/>
    </row>
    <row r="63" spans="1:38" s="6" customFormat="1" ht="14.4" x14ac:dyDescent="0.3">
      <c r="C63" s="33"/>
      <c r="D63" s="33"/>
      <c r="E63" s="33"/>
      <c r="F63" s="33"/>
      <c r="G63" s="33"/>
      <c r="H63" s="33"/>
      <c r="I63" s="33"/>
      <c r="J63" s="33"/>
      <c r="AL63" s="202"/>
    </row>
    <row r="64" spans="1:38" s="6" customFormat="1" ht="14.4" x14ac:dyDescent="0.3">
      <c r="C64" s="33"/>
      <c r="D64" s="33"/>
      <c r="E64" s="33"/>
      <c r="F64" s="33"/>
      <c r="G64" s="33"/>
      <c r="H64" s="33"/>
      <c r="I64" s="33"/>
      <c r="J64" s="33"/>
      <c r="AL64" s="202"/>
    </row>
    <row r="65" spans="1:38" s="6" customFormat="1" ht="14.4" x14ac:dyDescent="0.3">
      <c r="C65" s="33"/>
      <c r="D65" s="33"/>
      <c r="E65" s="33"/>
      <c r="F65" s="33"/>
      <c r="G65" s="33"/>
      <c r="H65" s="33"/>
      <c r="I65" s="33"/>
      <c r="J65" s="33"/>
      <c r="AL65" s="202"/>
    </row>
    <row r="66" spans="1:38" s="6" customFormat="1" ht="14.4" x14ac:dyDescent="0.3">
      <c r="C66" s="33"/>
      <c r="D66" s="33"/>
      <c r="E66" s="33"/>
      <c r="F66" s="33"/>
      <c r="G66" s="33"/>
      <c r="H66" s="33"/>
      <c r="I66" s="33"/>
      <c r="J66" s="33"/>
      <c r="AL66" s="202"/>
    </row>
    <row r="67" spans="1:38" s="6" customFormat="1" ht="14.4" x14ac:dyDescent="0.3">
      <c r="C67" s="33"/>
      <c r="D67" s="33"/>
      <c r="E67" s="33"/>
      <c r="F67" s="33"/>
      <c r="G67" s="33"/>
      <c r="H67" s="33"/>
      <c r="I67" s="33"/>
      <c r="J67" s="33"/>
      <c r="AL67" s="202"/>
    </row>
    <row r="68" spans="1:38" s="6" customFormat="1" ht="14.4" x14ac:dyDescent="0.3">
      <c r="C68" s="33"/>
      <c r="D68" s="33"/>
      <c r="E68" s="33"/>
      <c r="F68" s="33"/>
      <c r="G68" s="33"/>
      <c r="H68" s="33"/>
      <c r="I68" s="33"/>
      <c r="J68" s="33"/>
      <c r="AL68" s="202"/>
    </row>
    <row r="69" spans="1:38" s="6" customFormat="1" ht="14.4" x14ac:dyDescent="0.3">
      <c r="C69" s="33"/>
      <c r="D69" s="33"/>
      <c r="E69" s="33"/>
      <c r="F69" s="33"/>
      <c r="G69" s="33"/>
      <c r="H69" s="33"/>
      <c r="I69" s="33"/>
      <c r="J69" s="33"/>
      <c r="AL69" s="202"/>
    </row>
    <row r="70" spans="1:38" s="6" customFormat="1" ht="14.4" x14ac:dyDescent="0.3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1"/>
    </row>
    <row r="71" spans="1:38" s="6" customFormat="1" ht="14.4" x14ac:dyDescent="0.3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1"/>
    </row>
    <row r="72" spans="1:38" s="6" customFormat="1" ht="14.4" x14ac:dyDescent="0.3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1"/>
    </row>
    <row r="73" spans="1:38" s="6" customFormat="1" ht="14.4" x14ac:dyDescent="0.3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1"/>
    </row>
    <row r="74" spans="1:38" s="6" customFormat="1" ht="14.4" x14ac:dyDescent="0.3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1"/>
    </row>
    <row r="75" spans="1:38" s="6" customFormat="1" ht="14.4" x14ac:dyDescent="0.3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1"/>
    </row>
    <row r="76" spans="1:38" s="6" customFormat="1" ht="14.4" x14ac:dyDescent="0.3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1"/>
    </row>
    <row r="77" spans="1:38" s="6" customFormat="1" ht="14.4" x14ac:dyDescent="0.3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1"/>
    </row>
    <row r="78" spans="1:38" s="6" customFormat="1" ht="14.4" x14ac:dyDescent="0.3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1"/>
    </row>
    <row r="79" spans="1:38" s="6" customFormat="1" ht="14.4" x14ac:dyDescent="0.3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1"/>
    </row>
    <row r="80" spans="1:38" x14ac:dyDescent="0.3">
      <c r="AL80" s="201"/>
    </row>
    <row r="81" spans="38:38" x14ac:dyDescent="0.3">
      <c r="AL81" s="201"/>
    </row>
    <row r="82" spans="38:38" x14ac:dyDescent="0.3">
      <c r="AL82" s="201"/>
    </row>
    <row r="83" spans="38:38" x14ac:dyDescent="0.3">
      <c r="AL83" s="201"/>
    </row>
    <row r="84" spans="38:38" x14ac:dyDescent="0.3">
      <c r="AL84" s="201"/>
    </row>
    <row r="85" spans="38:38" x14ac:dyDescent="0.3">
      <c r="AL85" s="201"/>
    </row>
    <row r="86" spans="38:38" x14ac:dyDescent="0.3">
      <c r="AL86" s="201"/>
    </row>
    <row r="87" spans="38:38" x14ac:dyDescent="0.3">
      <c r="AL87" s="201"/>
    </row>
    <row r="88" spans="38:38" x14ac:dyDescent="0.3">
      <c r="AL88" s="201"/>
    </row>
    <row r="89" spans="38:38" x14ac:dyDescent="0.3">
      <c r="AL89" s="201"/>
    </row>
    <row r="90" spans="38:38" x14ac:dyDescent="0.3">
      <c r="AL90" s="201"/>
    </row>
    <row r="91" spans="38:38" x14ac:dyDescent="0.3">
      <c r="AL91" s="201"/>
    </row>
    <row r="92" spans="38:38" x14ac:dyDescent="0.3">
      <c r="AL92" s="201"/>
    </row>
    <row r="93" spans="38:38" x14ac:dyDescent="0.3">
      <c r="AL93" s="201"/>
    </row>
    <row r="94" spans="38:38" x14ac:dyDescent="0.3">
      <c r="AL94" s="201"/>
    </row>
    <row r="95" spans="38:38" x14ac:dyDescent="0.3">
      <c r="AL95" s="201"/>
    </row>
    <row r="96" spans="38:38" x14ac:dyDescent="0.3">
      <c r="AL96" s="201"/>
    </row>
    <row r="97" spans="38:38" x14ac:dyDescent="0.3">
      <c r="AL97" s="201"/>
    </row>
    <row r="98" spans="38:38" x14ac:dyDescent="0.3">
      <c r="AL98" s="201"/>
    </row>
    <row r="99" spans="38:38" x14ac:dyDescent="0.3">
      <c r="AL99" s="201"/>
    </row>
    <row r="100" spans="38:38" x14ac:dyDescent="0.3">
      <c r="AL100" s="201"/>
    </row>
    <row r="101" spans="38:38" x14ac:dyDescent="0.3">
      <c r="AL101" s="201"/>
    </row>
    <row r="102" spans="38:38" x14ac:dyDescent="0.3">
      <c r="AL102" s="201"/>
    </row>
    <row r="103" spans="38:38" x14ac:dyDescent="0.3">
      <c r="AL103" s="201"/>
    </row>
    <row r="104" spans="38:38" x14ac:dyDescent="0.3">
      <c r="AL104" s="201"/>
    </row>
    <row r="105" spans="38:38" x14ac:dyDescent="0.3">
      <c r="AL105" s="201"/>
    </row>
    <row r="106" spans="38:38" x14ac:dyDescent="0.3">
      <c r="AL106" s="201"/>
    </row>
    <row r="107" spans="38:38" x14ac:dyDescent="0.3">
      <c r="AL107" s="201"/>
    </row>
    <row r="108" spans="38:38" x14ac:dyDescent="0.3">
      <c r="AL108" s="201"/>
    </row>
    <row r="109" spans="38:38" x14ac:dyDescent="0.3">
      <c r="AL109" s="201"/>
    </row>
    <row r="110" spans="38:38" x14ac:dyDescent="0.3">
      <c r="AL110" s="201"/>
    </row>
    <row r="111" spans="38:38" x14ac:dyDescent="0.3">
      <c r="AL111" s="201"/>
    </row>
    <row r="112" spans="38:38" x14ac:dyDescent="0.3">
      <c r="AL112" s="201"/>
    </row>
    <row r="113" spans="38:38" x14ac:dyDescent="0.3">
      <c r="AL113" s="201"/>
    </row>
    <row r="114" spans="38:38" x14ac:dyDescent="0.3">
      <c r="AL114" s="201"/>
    </row>
    <row r="115" spans="38:38" x14ac:dyDescent="0.3">
      <c r="AL115" s="201"/>
    </row>
    <row r="116" spans="38:38" x14ac:dyDescent="0.3">
      <c r="AL116" s="201"/>
    </row>
    <row r="117" spans="38:38" x14ac:dyDescent="0.3">
      <c r="AL117" s="201"/>
    </row>
    <row r="118" spans="38:38" x14ac:dyDescent="0.3">
      <c r="AL118" s="201"/>
    </row>
    <row r="119" spans="38:38" x14ac:dyDescent="0.3">
      <c r="AL119" s="201"/>
    </row>
    <row r="120" spans="38:38" x14ac:dyDescent="0.3">
      <c r="AL120" s="201"/>
    </row>
    <row r="121" spans="38:38" x14ac:dyDescent="0.3">
      <c r="AL121" s="201"/>
    </row>
    <row r="122" spans="38:38" x14ac:dyDescent="0.3">
      <c r="AL122" s="201"/>
    </row>
    <row r="123" spans="38:38" x14ac:dyDescent="0.3">
      <c r="AL123" s="201"/>
    </row>
    <row r="124" spans="38:38" x14ac:dyDescent="0.3">
      <c r="AL124" s="201"/>
    </row>
    <row r="125" spans="38:38" x14ac:dyDescent="0.3">
      <c r="AL125" s="201"/>
    </row>
    <row r="126" spans="38:38" x14ac:dyDescent="0.3">
      <c r="AL126" s="201"/>
    </row>
    <row r="127" spans="38:38" x14ac:dyDescent="0.3">
      <c r="AL127" s="201"/>
    </row>
    <row r="128" spans="38:38" x14ac:dyDescent="0.3">
      <c r="AL128" s="201"/>
    </row>
    <row r="129" spans="38:38" x14ac:dyDescent="0.3">
      <c r="AL129" s="201"/>
    </row>
    <row r="130" spans="38:38" x14ac:dyDescent="0.3">
      <c r="AL130" s="201"/>
    </row>
    <row r="131" spans="38:38" x14ac:dyDescent="0.3">
      <c r="AL131" s="201"/>
    </row>
    <row r="132" spans="38:38" x14ac:dyDescent="0.3">
      <c r="AL132" s="201"/>
    </row>
    <row r="133" spans="38:38" x14ac:dyDescent="0.3">
      <c r="AL133" s="201"/>
    </row>
    <row r="134" spans="38:38" x14ac:dyDescent="0.3">
      <c r="AL134" s="201"/>
    </row>
    <row r="135" spans="38:38" x14ac:dyDescent="0.3">
      <c r="AL135" s="201"/>
    </row>
    <row r="136" spans="38:38" x14ac:dyDescent="0.3">
      <c r="AL136" s="201"/>
    </row>
    <row r="137" spans="38:38" x14ac:dyDescent="0.3">
      <c r="AL137" s="201"/>
    </row>
    <row r="138" spans="38:38" x14ac:dyDescent="0.3">
      <c r="AL138" s="201"/>
    </row>
    <row r="139" spans="38:38" x14ac:dyDescent="0.3">
      <c r="AL139" s="201"/>
    </row>
    <row r="140" spans="38:38" x14ac:dyDescent="0.3">
      <c r="AL140" s="201"/>
    </row>
    <row r="141" spans="38:38" x14ac:dyDescent="0.3">
      <c r="AL141" s="201"/>
    </row>
    <row r="142" spans="38:38" x14ac:dyDescent="0.3">
      <c r="AL142" s="201"/>
    </row>
    <row r="143" spans="38:38" x14ac:dyDescent="0.3">
      <c r="AL143" s="201"/>
    </row>
    <row r="144" spans="38:38" x14ac:dyDescent="0.3">
      <c r="AL144" s="201"/>
    </row>
    <row r="145" spans="38:38" x14ac:dyDescent="0.3">
      <c r="AL145" s="201"/>
    </row>
    <row r="146" spans="38:38" x14ac:dyDescent="0.3">
      <c r="AL146" s="201"/>
    </row>
    <row r="147" spans="38:38" x14ac:dyDescent="0.3">
      <c r="AL147" s="201"/>
    </row>
    <row r="148" spans="38:38" x14ac:dyDescent="0.3">
      <c r="AL148" s="201"/>
    </row>
    <row r="149" spans="38:38" x14ac:dyDescent="0.3">
      <c r="AL149" s="201"/>
    </row>
    <row r="150" spans="38:38" x14ac:dyDescent="0.3">
      <c r="AL150" s="201"/>
    </row>
    <row r="151" spans="38:38" x14ac:dyDescent="0.3">
      <c r="AL151" s="201"/>
    </row>
    <row r="152" spans="38:38" x14ac:dyDescent="0.3">
      <c r="AL152" s="201"/>
    </row>
    <row r="153" spans="38:38" x14ac:dyDescent="0.3">
      <c r="AL153" s="201"/>
    </row>
    <row r="154" spans="38:38" x14ac:dyDescent="0.3">
      <c r="AL154" s="201"/>
    </row>
    <row r="155" spans="38:38" x14ac:dyDescent="0.3">
      <c r="AL155" s="201"/>
    </row>
    <row r="156" spans="38:38" x14ac:dyDescent="0.3">
      <c r="AL156" s="201"/>
    </row>
    <row r="157" spans="38:38" x14ac:dyDescent="0.3">
      <c r="AL157" s="201"/>
    </row>
    <row r="158" spans="38:38" x14ac:dyDescent="0.3">
      <c r="AL158" s="201"/>
    </row>
    <row r="159" spans="38:38" x14ac:dyDescent="0.3">
      <c r="AL159" s="201"/>
    </row>
    <row r="160" spans="38:38" x14ac:dyDescent="0.3">
      <c r="AL160" s="201"/>
    </row>
    <row r="161" spans="38:38" x14ac:dyDescent="0.3">
      <c r="AL161" s="201"/>
    </row>
    <row r="162" spans="38:38" x14ac:dyDescent="0.3">
      <c r="AL162" s="201"/>
    </row>
    <row r="163" spans="38:38" x14ac:dyDescent="0.3">
      <c r="AL163" s="201"/>
    </row>
    <row r="164" spans="38:38" x14ac:dyDescent="0.3">
      <c r="AL164" s="201"/>
    </row>
    <row r="165" spans="38:38" x14ac:dyDescent="0.3">
      <c r="AL165" s="201"/>
    </row>
    <row r="166" spans="38:38" x14ac:dyDescent="0.3">
      <c r="AL166" s="201"/>
    </row>
    <row r="167" spans="38:38" x14ac:dyDescent="0.3">
      <c r="AL167" s="201"/>
    </row>
    <row r="168" spans="38:38" x14ac:dyDescent="0.3">
      <c r="AL168" s="201"/>
    </row>
    <row r="169" spans="38:38" x14ac:dyDescent="0.3">
      <c r="AL169" s="201"/>
    </row>
    <row r="170" spans="38:38" x14ac:dyDescent="0.3">
      <c r="AL170" s="201"/>
    </row>
    <row r="171" spans="38:38" x14ac:dyDescent="0.3">
      <c r="AL171" s="201"/>
    </row>
    <row r="172" spans="38:38" x14ac:dyDescent="0.3">
      <c r="AL172" s="201"/>
    </row>
    <row r="173" spans="38:38" x14ac:dyDescent="0.3">
      <c r="AL173" s="201"/>
    </row>
    <row r="174" spans="38:38" x14ac:dyDescent="0.3">
      <c r="AL174" s="201"/>
    </row>
    <row r="175" spans="38:38" x14ac:dyDescent="0.3">
      <c r="AL175" s="201"/>
    </row>
    <row r="176" spans="38:38" x14ac:dyDescent="0.3">
      <c r="AL176" s="201"/>
    </row>
    <row r="177" spans="38:38" x14ac:dyDescent="0.3">
      <c r="AL177" s="201"/>
    </row>
    <row r="178" spans="38:38" x14ac:dyDescent="0.3">
      <c r="AL178" s="201"/>
    </row>
    <row r="179" spans="38:38" x14ac:dyDescent="0.3">
      <c r="AL179" s="201"/>
    </row>
    <row r="180" spans="38:38" x14ac:dyDescent="0.3">
      <c r="AL180" s="201"/>
    </row>
    <row r="181" spans="38:38" x14ac:dyDescent="0.3">
      <c r="AL181" s="201"/>
    </row>
    <row r="182" spans="38:38" x14ac:dyDescent="0.3">
      <c r="AL182" s="201"/>
    </row>
    <row r="183" spans="38:38" x14ac:dyDescent="0.3">
      <c r="AL183" s="201"/>
    </row>
    <row r="184" spans="38:38" x14ac:dyDescent="0.3">
      <c r="AL184" s="201"/>
    </row>
    <row r="185" spans="38:38" x14ac:dyDescent="0.3">
      <c r="AL185" s="201"/>
    </row>
    <row r="186" spans="38:38" x14ac:dyDescent="0.3">
      <c r="AL186" s="201"/>
    </row>
    <row r="187" spans="38:38" x14ac:dyDescent="0.3">
      <c r="AL187" s="201"/>
    </row>
    <row r="188" spans="38:38" x14ac:dyDescent="0.3">
      <c r="AL188" s="201"/>
    </row>
    <row r="189" spans="38:38" x14ac:dyDescent="0.3">
      <c r="AL189" s="201"/>
    </row>
    <row r="190" spans="38:38" x14ac:dyDescent="0.3">
      <c r="AL190" s="201"/>
    </row>
    <row r="191" spans="38:38" x14ac:dyDescent="0.3">
      <c r="AL191" s="201"/>
    </row>
    <row r="192" spans="38:38" x14ac:dyDescent="0.3">
      <c r="AL192" s="201"/>
    </row>
    <row r="193" spans="38:38" x14ac:dyDescent="0.3">
      <c r="AL193" s="201"/>
    </row>
    <row r="194" spans="38:38" x14ac:dyDescent="0.3">
      <c r="AL194" s="201"/>
    </row>
    <row r="195" spans="38:38" x14ac:dyDescent="0.3">
      <c r="AL195" s="201"/>
    </row>
    <row r="196" spans="38:38" x14ac:dyDescent="0.3">
      <c r="AL196" s="201"/>
    </row>
    <row r="197" spans="38:38" x14ac:dyDescent="0.3">
      <c r="AL197" s="201"/>
    </row>
    <row r="198" spans="38:38" x14ac:dyDescent="0.3">
      <c r="AL198" s="201"/>
    </row>
    <row r="199" spans="38:38" x14ac:dyDescent="0.3">
      <c r="AL199" s="201"/>
    </row>
    <row r="200" spans="38:38" x14ac:dyDescent="0.3">
      <c r="AL200" s="201"/>
    </row>
    <row r="201" spans="38:38" x14ac:dyDescent="0.3">
      <c r="AL201" s="201"/>
    </row>
    <row r="202" spans="38:38" x14ac:dyDescent="0.3">
      <c r="AL202" s="201"/>
    </row>
    <row r="203" spans="38:38" x14ac:dyDescent="0.3">
      <c r="AL203" s="201"/>
    </row>
    <row r="204" spans="38:38" x14ac:dyDescent="0.3">
      <c r="AL204" s="201"/>
    </row>
    <row r="205" spans="38:38" x14ac:dyDescent="0.3">
      <c r="AL205" s="201"/>
    </row>
    <row r="206" spans="38:38" x14ac:dyDescent="0.3">
      <c r="AL206" s="201"/>
    </row>
    <row r="207" spans="38:38" x14ac:dyDescent="0.3">
      <c r="AL207" s="201"/>
    </row>
    <row r="208" spans="38:38" x14ac:dyDescent="0.3">
      <c r="AL208" s="201"/>
    </row>
    <row r="209" spans="38:38" x14ac:dyDescent="0.3">
      <c r="AL209" s="201"/>
    </row>
    <row r="210" spans="38:38" x14ac:dyDescent="0.3">
      <c r="AL210" s="201"/>
    </row>
    <row r="211" spans="38:38" x14ac:dyDescent="0.3">
      <c r="AL211" s="201"/>
    </row>
    <row r="212" spans="38:38" x14ac:dyDescent="0.3">
      <c r="AL212" s="201"/>
    </row>
    <row r="213" spans="38:38" x14ac:dyDescent="0.3">
      <c r="AL213" s="201"/>
    </row>
    <row r="214" spans="38:38" x14ac:dyDescent="0.3">
      <c r="AL214" s="201"/>
    </row>
    <row r="215" spans="38:38" x14ac:dyDescent="0.3">
      <c r="AL215" s="201"/>
    </row>
    <row r="216" spans="38:38" x14ac:dyDescent="0.3">
      <c r="AL216" s="201"/>
    </row>
    <row r="217" spans="38:38" x14ac:dyDescent="0.3">
      <c r="AL217" s="201"/>
    </row>
    <row r="218" spans="38:38" x14ac:dyDescent="0.3">
      <c r="AL218" s="201"/>
    </row>
    <row r="219" spans="38:38" x14ac:dyDescent="0.3">
      <c r="AL219" s="201"/>
    </row>
    <row r="220" spans="38:38" x14ac:dyDescent="0.3">
      <c r="AL220" s="201"/>
    </row>
    <row r="221" spans="38:38" x14ac:dyDescent="0.3">
      <c r="AL221" s="201"/>
    </row>
    <row r="222" spans="38:38" x14ac:dyDescent="0.3">
      <c r="AL222" s="201"/>
    </row>
    <row r="223" spans="38:38" x14ac:dyDescent="0.3">
      <c r="AL223" s="201"/>
    </row>
    <row r="224" spans="38:38" x14ac:dyDescent="0.3">
      <c r="AL224" s="201"/>
    </row>
    <row r="225" spans="38:38" x14ac:dyDescent="0.3">
      <c r="AL225" s="201"/>
    </row>
    <row r="226" spans="38:38" x14ac:dyDescent="0.3">
      <c r="AL226" s="201"/>
    </row>
    <row r="227" spans="38:38" x14ac:dyDescent="0.3">
      <c r="AL227" s="201"/>
    </row>
    <row r="228" spans="38:38" x14ac:dyDescent="0.3">
      <c r="AL228" s="201"/>
    </row>
    <row r="229" spans="38:38" x14ac:dyDescent="0.3">
      <c r="AL229" s="201"/>
    </row>
    <row r="230" spans="38:38" x14ac:dyDescent="0.3">
      <c r="AL230" s="201"/>
    </row>
    <row r="231" spans="38:38" x14ac:dyDescent="0.3">
      <c r="AL231" s="201"/>
    </row>
    <row r="232" spans="38:38" x14ac:dyDescent="0.3">
      <c r="AL232" s="201"/>
    </row>
    <row r="233" spans="38:38" x14ac:dyDescent="0.3">
      <c r="AL233" s="201"/>
    </row>
    <row r="234" spans="38:38" x14ac:dyDescent="0.3">
      <c r="AL234" s="201"/>
    </row>
    <row r="235" spans="38:38" x14ac:dyDescent="0.3">
      <c r="AL235" s="201"/>
    </row>
    <row r="236" spans="38:38" x14ac:dyDescent="0.3">
      <c r="AL236" s="201"/>
    </row>
    <row r="237" spans="38:38" x14ac:dyDescent="0.3">
      <c r="AL237" s="201"/>
    </row>
    <row r="238" spans="38:38" x14ac:dyDescent="0.3">
      <c r="AL238" s="201"/>
    </row>
    <row r="239" spans="38:38" x14ac:dyDescent="0.3">
      <c r="AL239" s="201"/>
    </row>
    <row r="240" spans="38:38" x14ac:dyDescent="0.3">
      <c r="AL240" s="201"/>
    </row>
    <row r="241" spans="38:38" x14ac:dyDescent="0.3">
      <c r="AL241" s="201"/>
    </row>
    <row r="242" spans="38:38" x14ac:dyDescent="0.3">
      <c r="AL242" s="201"/>
    </row>
    <row r="243" spans="38:38" x14ac:dyDescent="0.3">
      <c r="AL243" s="201"/>
    </row>
    <row r="244" spans="38:38" x14ac:dyDescent="0.3">
      <c r="AL244" s="201"/>
    </row>
    <row r="245" spans="38:38" x14ac:dyDescent="0.3">
      <c r="AL245" s="201"/>
    </row>
    <row r="246" spans="38:38" x14ac:dyDescent="0.3">
      <c r="AL246" s="201"/>
    </row>
    <row r="247" spans="38:38" x14ac:dyDescent="0.3">
      <c r="AL247" s="201"/>
    </row>
    <row r="248" spans="38:38" x14ac:dyDescent="0.3">
      <c r="AL248" s="201"/>
    </row>
    <row r="249" spans="38:38" x14ac:dyDescent="0.3">
      <c r="AL249" s="201"/>
    </row>
    <row r="250" spans="38:38" x14ac:dyDescent="0.3">
      <c r="AL250" s="201"/>
    </row>
    <row r="251" spans="38:38" x14ac:dyDescent="0.3">
      <c r="AL251" s="201"/>
    </row>
    <row r="252" spans="38:38" x14ac:dyDescent="0.3">
      <c r="AL252" s="201"/>
    </row>
    <row r="253" spans="38:38" x14ac:dyDescent="0.3">
      <c r="AL253" s="201"/>
    </row>
    <row r="254" spans="38:38" x14ac:dyDescent="0.3">
      <c r="AL254" s="201"/>
    </row>
    <row r="255" spans="38:38" x14ac:dyDescent="0.3">
      <c r="AL255" s="201"/>
    </row>
    <row r="256" spans="38:38" x14ac:dyDescent="0.3">
      <c r="AL256" s="201"/>
    </row>
    <row r="257" spans="38:38" x14ac:dyDescent="0.3">
      <c r="AL257" s="201"/>
    </row>
    <row r="258" spans="38:38" x14ac:dyDescent="0.3">
      <c r="AL258" s="201"/>
    </row>
    <row r="259" spans="38:38" x14ac:dyDescent="0.3">
      <c r="AL259" s="201"/>
    </row>
    <row r="260" spans="38:38" x14ac:dyDescent="0.3">
      <c r="AL260" s="201"/>
    </row>
    <row r="261" spans="38:38" x14ac:dyDescent="0.3">
      <c r="AL261" s="201"/>
    </row>
    <row r="262" spans="38:38" x14ac:dyDescent="0.3">
      <c r="AL262" s="201"/>
    </row>
    <row r="263" spans="38:38" x14ac:dyDescent="0.3">
      <c r="AL263" s="201"/>
    </row>
    <row r="264" spans="38:38" x14ac:dyDescent="0.3">
      <c r="AL264" s="201"/>
    </row>
    <row r="265" spans="38:38" x14ac:dyDescent="0.3">
      <c r="AL265" s="201"/>
    </row>
    <row r="266" spans="38:38" x14ac:dyDescent="0.3">
      <c r="AL266" s="201"/>
    </row>
    <row r="267" spans="38:38" x14ac:dyDescent="0.3">
      <c r="AL267" s="201"/>
    </row>
    <row r="268" spans="38:38" x14ac:dyDescent="0.3">
      <c r="AL268" s="201"/>
    </row>
    <row r="269" spans="38:38" x14ac:dyDescent="0.3">
      <c r="AL269" s="201"/>
    </row>
    <row r="270" spans="38:38" x14ac:dyDescent="0.3">
      <c r="AL270" s="201"/>
    </row>
    <row r="271" spans="38:38" x14ac:dyDescent="0.3">
      <c r="AL271" s="201"/>
    </row>
    <row r="272" spans="38:38" x14ac:dyDescent="0.3">
      <c r="AL272" s="201"/>
    </row>
    <row r="273" spans="38:38" x14ac:dyDescent="0.3">
      <c r="AL273" s="201"/>
    </row>
    <row r="274" spans="38:38" x14ac:dyDescent="0.3">
      <c r="AL274" s="201"/>
    </row>
    <row r="275" spans="38:38" x14ac:dyDescent="0.3">
      <c r="AL275" s="201"/>
    </row>
    <row r="276" spans="38:38" x14ac:dyDescent="0.3">
      <c r="AL276" s="201"/>
    </row>
    <row r="277" spans="38:38" x14ac:dyDescent="0.3">
      <c r="AL277" s="201"/>
    </row>
    <row r="278" spans="38:38" x14ac:dyDescent="0.3">
      <c r="AL278" s="201"/>
    </row>
    <row r="279" spans="38:38" x14ac:dyDescent="0.3">
      <c r="AL279" s="201"/>
    </row>
    <row r="280" spans="38:38" x14ac:dyDescent="0.3">
      <c r="AL280" s="201"/>
    </row>
    <row r="281" spans="38:38" x14ac:dyDescent="0.3">
      <c r="AL281" s="201"/>
    </row>
    <row r="282" spans="38:38" x14ac:dyDescent="0.3">
      <c r="AL282" s="201"/>
    </row>
    <row r="283" spans="38:38" x14ac:dyDescent="0.3">
      <c r="AL283" s="201"/>
    </row>
    <row r="284" spans="38:38" x14ac:dyDescent="0.3">
      <c r="AL284" s="201"/>
    </row>
    <row r="285" spans="38:38" x14ac:dyDescent="0.3">
      <c r="AL285" s="201"/>
    </row>
    <row r="286" spans="38:38" x14ac:dyDescent="0.3">
      <c r="AL286" s="201"/>
    </row>
    <row r="287" spans="38:38" x14ac:dyDescent="0.3">
      <c r="AL287" s="201"/>
    </row>
    <row r="288" spans="38:38" x14ac:dyDescent="0.3">
      <c r="AL288" s="201"/>
    </row>
    <row r="289" spans="38:38" x14ac:dyDescent="0.3">
      <c r="AL289" s="201"/>
    </row>
    <row r="290" spans="38:38" x14ac:dyDescent="0.3">
      <c r="AL290" s="201"/>
    </row>
    <row r="291" spans="38:38" x14ac:dyDescent="0.3">
      <c r="AL291" s="201"/>
    </row>
    <row r="292" spans="38:38" x14ac:dyDescent="0.3">
      <c r="AL292" s="201"/>
    </row>
    <row r="293" spans="38:38" x14ac:dyDescent="0.3">
      <c r="AL293" s="201"/>
    </row>
    <row r="294" spans="38:38" x14ac:dyDescent="0.3">
      <c r="AL294" s="201"/>
    </row>
    <row r="295" spans="38:38" x14ac:dyDescent="0.3">
      <c r="AL295" s="201"/>
    </row>
    <row r="296" spans="38:38" x14ac:dyDescent="0.3">
      <c r="AL296" s="201"/>
    </row>
    <row r="297" spans="38:38" x14ac:dyDescent="0.3">
      <c r="AL297" s="201"/>
    </row>
    <row r="298" spans="38:38" x14ac:dyDescent="0.3">
      <c r="AL298" s="201"/>
    </row>
    <row r="299" spans="38:38" x14ac:dyDescent="0.3">
      <c r="AL299" s="201"/>
    </row>
    <row r="300" spans="38:38" x14ac:dyDescent="0.3">
      <c r="AL300" s="201"/>
    </row>
    <row r="301" spans="38:38" x14ac:dyDescent="0.3">
      <c r="AL301" s="201"/>
    </row>
    <row r="302" spans="38:38" x14ac:dyDescent="0.3">
      <c r="AL302" s="201"/>
    </row>
    <row r="303" spans="38:38" x14ac:dyDescent="0.3">
      <c r="AL303" s="201"/>
    </row>
    <row r="304" spans="38:38" x14ac:dyDescent="0.3">
      <c r="AL304" s="201"/>
    </row>
    <row r="305" spans="38:38" x14ac:dyDescent="0.3">
      <c r="AL305" s="201"/>
    </row>
    <row r="306" spans="38:38" x14ac:dyDescent="0.3">
      <c r="AL306" s="201"/>
    </row>
    <row r="307" spans="38:38" x14ac:dyDescent="0.3">
      <c r="AL307" s="201"/>
    </row>
    <row r="308" spans="38:38" x14ac:dyDescent="0.3">
      <c r="AL308" s="201"/>
    </row>
    <row r="309" spans="38:38" x14ac:dyDescent="0.3">
      <c r="AL309" s="201"/>
    </row>
    <row r="310" spans="38:38" x14ac:dyDescent="0.3">
      <c r="AL310" s="201"/>
    </row>
    <row r="311" spans="38:38" x14ac:dyDescent="0.3">
      <c r="AL311" s="201"/>
    </row>
    <row r="312" spans="38:38" x14ac:dyDescent="0.3">
      <c r="AL312" s="201"/>
    </row>
    <row r="313" spans="38:38" x14ac:dyDescent="0.3">
      <c r="AL313" s="201"/>
    </row>
    <row r="314" spans="38:38" x14ac:dyDescent="0.3">
      <c r="AL314" s="201"/>
    </row>
    <row r="315" spans="38:38" x14ac:dyDescent="0.3">
      <c r="AL315" s="201"/>
    </row>
    <row r="316" spans="38:38" x14ac:dyDescent="0.3">
      <c r="AL316" s="201"/>
    </row>
    <row r="317" spans="38:38" x14ac:dyDescent="0.3">
      <c r="AL317" s="201"/>
    </row>
    <row r="318" spans="38:38" x14ac:dyDescent="0.3">
      <c r="AL318" s="201"/>
    </row>
    <row r="319" spans="38:38" x14ac:dyDescent="0.3">
      <c r="AL319" s="201"/>
    </row>
    <row r="320" spans="38:38" x14ac:dyDescent="0.3">
      <c r="AL320" s="201"/>
    </row>
    <row r="321" spans="38:38" x14ac:dyDescent="0.3">
      <c r="AL321" s="201"/>
    </row>
    <row r="322" spans="38:38" x14ac:dyDescent="0.3">
      <c r="AL322" s="201"/>
    </row>
    <row r="323" spans="38:38" x14ac:dyDescent="0.3">
      <c r="AL323" s="201"/>
    </row>
    <row r="324" spans="38:38" x14ac:dyDescent="0.3">
      <c r="AL324" s="201"/>
    </row>
    <row r="325" spans="38:38" x14ac:dyDescent="0.3">
      <c r="AL325" s="201"/>
    </row>
    <row r="326" spans="38:38" x14ac:dyDescent="0.3">
      <c r="AL326" s="201"/>
    </row>
    <row r="327" spans="38:38" x14ac:dyDescent="0.3">
      <c r="AL327" s="201"/>
    </row>
    <row r="328" spans="38:38" x14ac:dyDescent="0.3">
      <c r="AL328" s="201"/>
    </row>
    <row r="329" spans="38:38" x14ac:dyDescent="0.3">
      <c r="AL329" s="201"/>
    </row>
    <row r="330" spans="38:38" x14ac:dyDescent="0.3">
      <c r="AL330" s="201"/>
    </row>
    <row r="331" spans="38:38" x14ac:dyDescent="0.3">
      <c r="AL331" s="201"/>
    </row>
    <row r="332" spans="38:38" x14ac:dyDescent="0.3">
      <c r="AL332" s="201"/>
    </row>
    <row r="333" spans="38:38" x14ac:dyDescent="0.3">
      <c r="AL333" s="201"/>
    </row>
    <row r="334" spans="38:38" x14ac:dyDescent="0.3">
      <c r="AL334" s="201"/>
    </row>
    <row r="335" spans="38:38" x14ac:dyDescent="0.3">
      <c r="AL335" s="201"/>
    </row>
    <row r="336" spans="38:38" x14ac:dyDescent="0.3">
      <c r="AL336" s="201"/>
    </row>
    <row r="337" spans="38:38" x14ac:dyDescent="0.3">
      <c r="AL337" s="201"/>
    </row>
    <row r="338" spans="38:38" x14ac:dyDescent="0.3">
      <c r="AL338" s="201"/>
    </row>
    <row r="339" spans="38:38" x14ac:dyDescent="0.3">
      <c r="AL339" s="201"/>
    </row>
    <row r="340" spans="38:38" x14ac:dyDescent="0.3">
      <c r="AL340" s="201"/>
    </row>
    <row r="341" spans="38:38" x14ac:dyDescent="0.3">
      <c r="AL341" s="201"/>
    </row>
    <row r="342" spans="38:38" x14ac:dyDescent="0.3">
      <c r="AL342" s="201"/>
    </row>
    <row r="343" spans="38:38" x14ac:dyDescent="0.3">
      <c r="AL343" s="201"/>
    </row>
    <row r="344" spans="38:38" x14ac:dyDescent="0.3">
      <c r="AL344" s="201"/>
    </row>
    <row r="345" spans="38:38" x14ac:dyDescent="0.3">
      <c r="AL345" s="201"/>
    </row>
    <row r="346" spans="38:38" x14ac:dyDescent="0.3">
      <c r="AL346" s="201"/>
    </row>
    <row r="347" spans="38:38" x14ac:dyDescent="0.3">
      <c r="AL347" s="201"/>
    </row>
    <row r="348" spans="38:38" x14ac:dyDescent="0.3">
      <c r="AL348" s="201"/>
    </row>
    <row r="349" spans="38:38" x14ac:dyDescent="0.3">
      <c r="AL349" s="201"/>
    </row>
    <row r="350" spans="38:38" x14ac:dyDescent="0.3">
      <c r="AL350" s="201"/>
    </row>
    <row r="351" spans="38:38" x14ac:dyDescent="0.3">
      <c r="AL351" s="201"/>
    </row>
    <row r="352" spans="38:38" x14ac:dyDescent="0.3">
      <c r="AL352" s="201"/>
    </row>
    <row r="353" spans="38:38" x14ac:dyDescent="0.3">
      <c r="AL353" s="201"/>
    </row>
    <row r="354" spans="38:38" x14ac:dyDescent="0.3">
      <c r="AL354" s="201"/>
    </row>
    <row r="355" spans="38:38" x14ac:dyDescent="0.3">
      <c r="AL355" s="201"/>
    </row>
    <row r="356" spans="38:38" x14ac:dyDescent="0.3">
      <c r="AL356" s="201"/>
    </row>
    <row r="357" spans="38:38" x14ac:dyDescent="0.3">
      <c r="AL357" s="201"/>
    </row>
    <row r="358" spans="38:38" x14ac:dyDescent="0.3">
      <c r="AL358" s="201"/>
    </row>
    <row r="359" spans="38:38" x14ac:dyDescent="0.3">
      <c r="AL359" s="201"/>
    </row>
    <row r="360" spans="38:38" x14ac:dyDescent="0.3">
      <c r="AL360" s="201"/>
    </row>
    <row r="361" spans="38:38" x14ac:dyDescent="0.3">
      <c r="AL361" s="201"/>
    </row>
    <row r="362" spans="38:38" x14ac:dyDescent="0.3">
      <c r="AL362" s="201"/>
    </row>
    <row r="363" spans="38:38" x14ac:dyDescent="0.3">
      <c r="AL363" s="201"/>
    </row>
    <row r="364" spans="38:38" x14ac:dyDescent="0.3">
      <c r="AL364" s="201"/>
    </row>
    <row r="365" spans="38:38" x14ac:dyDescent="0.3">
      <c r="AL365" s="201"/>
    </row>
    <row r="366" spans="38:38" x14ac:dyDescent="0.3">
      <c r="AL366" s="201"/>
    </row>
    <row r="367" spans="38:38" x14ac:dyDescent="0.3">
      <c r="AL367" s="201"/>
    </row>
    <row r="368" spans="38:38" x14ac:dyDescent="0.3">
      <c r="AL368" s="201"/>
    </row>
    <row r="369" spans="38:38" x14ac:dyDescent="0.3">
      <c r="AL369" s="201"/>
    </row>
    <row r="370" spans="38:38" x14ac:dyDescent="0.3">
      <c r="AL370" s="201"/>
    </row>
    <row r="371" spans="38:38" x14ac:dyDescent="0.3">
      <c r="AL371" s="201"/>
    </row>
    <row r="372" spans="38:38" x14ac:dyDescent="0.3">
      <c r="AL372" s="201"/>
    </row>
    <row r="373" spans="38:38" x14ac:dyDescent="0.3">
      <c r="AL373" s="201"/>
    </row>
    <row r="374" spans="38:38" x14ac:dyDescent="0.3">
      <c r="AL374" s="201"/>
    </row>
    <row r="375" spans="38:38" x14ac:dyDescent="0.3">
      <c r="AL375" s="201"/>
    </row>
    <row r="376" spans="38:38" x14ac:dyDescent="0.3">
      <c r="AL376" s="201"/>
    </row>
    <row r="377" spans="38:38" x14ac:dyDescent="0.3">
      <c r="AL377" s="201"/>
    </row>
    <row r="378" spans="38:38" x14ac:dyDescent="0.3">
      <c r="AL378" s="201"/>
    </row>
    <row r="379" spans="38:38" x14ac:dyDescent="0.3">
      <c r="AL379" s="201"/>
    </row>
    <row r="380" spans="38:38" x14ac:dyDescent="0.3">
      <c r="AL380" s="201"/>
    </row>
    <row r="381" spans="38:38" x14ac:dyDescent="0.3">
      <c r="AL381" s="201"/>
    </row>
    <row r="382" spans="38:38" x14ac:dyDescent="0.3">
      <c r="AL382" s="201"/>
    </row>
    <row r="383" spans="38:38" x14ac:dyDescent="0.3">
      <c r="AL383" s="201"/>
    </row>
    <row r="384" spans="38:38" x14ac:dyDescent="0.3">
      <c r="AL384" s="201"/>
    </row>
    <row r="385" spans="38:38" x14ac:dyDescent="0.3">
      <c r="AL385" s="201"/>
    </row>
    <row r="386" spans="38:38" x14ac:dyDescent="0.3">
      <c r="AL386" s="201"/>
    </row>
    <row r="387" spans="38:38" x14ac:dyDescent="0.3">
      <c r="AL387" s="201"/>
    </row>
    <row r="388" spans="38:38" x14ac:dyDescent="0.3">
      <c r="AL388" s="201"/>
    </row>
    <row r="389" spans="38:38" x14ac:dyDescent="0.3">
      <c r="AL389" s="201"/>
    </row>
    <row r="390" spans="38:38" x14ac:dyDescent="0.3">
      <c r="AL390" s="201"/>
    </row>
    <row r="391" spans="38:38" x14ac:dyDescent="0.3">
      <c r="AL391" s="201"/>
    </row>
    <row r="392" spans="38:38" x14ac:dyDescent="0.3">
      <c r="AL392" s="201"/>
    </row>
    <row r="393" spans="38:38" x14ac:dyDescent="0.3">
      <c r="AL393" s="201"/>
    </row>
    <row r="394" spans="38:38" x14ac:dyDescent="0.3">
      <c r="AL394" s="201"/>
    </row>
    <row r="395" spans="38:38" x14ac:dyDescent="0.3">
      <c r="AL395" s="201"/>
    </row>
    <row r="396" spans="38:38" x14ac:dyDescent="0.3">
      <c r="AL396" s="201"/>
    </row>
    <row r="397" spans="38:38" x14ac:dyDescent="0.3">
      <c r="AL397" s="201"/>
    </row>
    <row r="398" spans="38:38" x14ac:dyDescent="0.3">
      <c r="AL398" s="201"/>
    </row>
    <row r="399" spans="38:38" x14ac:dyDescent="0.3">
      <c r="AL399" s="201"/>
    </row>
    <row r="400" spans="38:38" x14ac:dyDescent="0.3">
      <c r="AL400" s="201"/>
    </row>
    <row r="401" spans="38:38" x14ac:dyDescent="0.3">
      <c r="AL401" s="201"/>
    </row>
    <row r="402" spans="38:38" x14ac:dyDescent="0.3">
      <c r="AL402" s="201"/>
    </row>
    <row r="403" spans="38:38" x14ac:dyDescent="0.3">
      <c r="AL403" s="201"/>
    </row>
    <row r="404" spans="38:38" x14ac:dyDescent="0.3">
      <c r="AL404" s="201"/>
    </row>
    <row r="405" spans="38:38" x14ac:dyDescent="0.3">
      <c r="AL405" s="201"/>
    </row>
    <row r="406" spans="38:38" x14ac:dyDescent="0.3">
      <c r="AL406" s="201"/>
    </row>
    <row r="407" spans="38:38" x14ac:dyDescent="0.3">
      <c r="AL407" s="201"/>
    </row>
    <row r="408" spans="38:38" x14ac:dyDescent="0.3">
      <c r="AL408" s="201"/>
    </row>
    <row r="409" spans="38:38" x14ac:dyDescent="0.3">
      <c r="AL409" s="201"/>
    </row>
    <row r="410" spans="38:38" x14ac:dyDescent="0.3">
      <c r="AL410" s="201"/>
    </row>
    <row r="411" spans="38:38" x14ac:dyDescent="0.3">
      <c r="AL411" s="201"/>
    </row>
    <row r="412" spans="38:38" x14ac:dyDescent="0.3">
      <c r="AL412" s="201"/>
    </row>
    <row r="413" spans="38:38" x14ac:dyDescent="0.3">
      <c r="AL413" s="201"/>
    </row>
    <row r="414" spans="38:38" x14ac:dyDescent="0.3">
      <c r="AL414" s="201"/>
    </row>
    <row r="415" spans="38:38" x14ac:dyDescent="0.3">
      <c r="AL415" s="201"/>
    </row>
    <row r="416" spans="38:38" x14ac:dyDescent="0.3">
      <c r="AL416" s="201"/>
    </row>
    <row r="417" spans="38:38" x14ac:dyDescent="0.3">
      <c r="AL417" s="201"/>
    </row>
    <row r="418" spans="38:38" x14ac:dyDescent="0.3">
      <c r="AL418" s="201"/>
    </row>
    <row r="419" spans="38:38" x14ac:dyDescent="0.3">
      <c r="AL419" s="201"/>
    </row>
    <row r="420" spans="38:38" x14ac:dyDescent="0.3">
      <c r="AL420" s="201"/>
    </row>
    <row r="421" spans="38:38" x14ac:dyDescent="0.3">
      <c r="AL421" s="201"/>
    </row>
    <row r="422" spans="38:38" x14ac:dyDescent="0.3">
      <c r="AL422" s="201"/>
    </row>
    <row r="423" spans="38:38" x14ac:dyDescent="0.3">
      <c r="AL423" s="201"/>
    </row>
    <row r="424" spans="38:38" x14ac:dyDescent="0.3">
      <c r="AL424" s="201"/>
    </row>
    <row r="425" spans="38:38" x14ac:dyDescent="0.3">
      <c r="AL425" s="201"/>
    </row>
    <row r="426" spans="38:38" x14ac:dyDescent="0.3">
      <c r="AL426" s="201"/>
    </row>
    <row r="427" spans="38:38" x14ac:dyDescent="0.3">
      <c r="AL427" s="201"/>
    </row>
    <row r="428" spans="38:38" x14ac:dyDescent="0.3">
      <c r="AL428" s="201"/>
    </row>
    <row r="429" spans="38:38" x14ac:dyDescent="0.3">
      <c r="AL429" s="201"/>
    </row>
    <row r="430" spans="38:38" x14ac:dyDescent="0.3">
      <c r="AL430" s="201"/>
    </row>
    <row r="431" spans="38:38" x14ac:dyDescent="0.3">
      <c r="AL431" s="201"/>
    </row>
    <row r="432" spans="38:38" x14ac:dyDescent="0.3">
      <c r="AL432" s="201"/>
    </row>
    <row r="433" spans="38:38" x14ac:dyDescent="0.3">
      <c r="AL433" s="201"/>
    </row>
    <row r="434" spans="38:38" x14ac:dyDescent="0.3">
      <c r="AL434" s="201"/>
    </row>
    <row r="435" spans="38:38" x14ac:dyDescent="0.3">
      <c r="AL435" s="201"/>
    </row>
    <row r="436" spans="38:38" x14ac:dyDescent="0.3">
      <c r="AL436" s="201"/>
    </row>
    <row r="437" spans="38:38" x14ac:dyDescent="0.3">
      <c r="AL437" s="201"/>
    </row>
    <row r="438" spans="38:38" x14ac:dyDescent="0.3">
      <c r="AL438" s="201"/>
    </row>
    <row r="439" spans="38:38" x14ac:dyDescent="0.3">
      <c r="AL439" s="201"/>
    </row>
    <row r="440" spans="38:38" x14ac:dyDescent="0.3">
      <c r="AL440" s="201"/>
    </row>
    <row r="441" spans="38:38" x14ac:dyDescent="0.3">
      <c r="AL441" s="201"/>
    </row>
    <row r="442" spans="38:38" x14ac:dyDescent="0.3">
      <c r="AL442" s="201"/>
    </row>
    <row r="443" spans="38:38" x14ac:dyDescent="0.3">
      <c r="AL443" s="201"/>
    </row>
    <row r="444" spans="38:38" x14ac:dyDescent="0.3">
      <c r="AL444" s="201"/>
    </row>
    <row r="445" spans="38:38" x14ac:dyDescent="0.3">
      <c r="AL445" s="201"/>
    </row>
    <row r="446" spans="38:38" x14ac:dyDescent="0.3">
      <c r="AL446" s="201"/>
    </row>
    <row r="447" spans="38:38" x14ac:dyDescent="0.3">
      <c r="AL447" s="201"/>
    </row>
    <row r="448" spans="38:38" x14ac:dyDescent="0.3">
      <c r="AL448" s="201"/>
    </row>
    <row r="449" spans="38:38" x14ac:dyDescent="0.3">
      <c r="AL449" s="201"/>
    </row>
    <row r="450" spans="38:38" x14ac:dyDescent="0.3">
      <c r="AL450" s="201"/>
    </row>
    <row r="451" spans="38:38" x14ac:dyDescent="0.3">
      <c r="AL451" s="201"/>
    </row>
    <row r="452" spans="38:38" x14ac:dyDescent="0.3">
      <c r="AL452" s="201"/>
    </row>
    <row r="453" spans="38:38" x14ac:dyDescent="0.3">
      <c r="AL453" s="201"/>
    </row>
    <row r="454" spans="38:38" x14ac:dyDescent="0.3">
      <c r="AL454" s="201"/>
    </row>
    <row r="455" spans="38:38" x14ac:dyDescent="0.3">
      <c r="AL455" s="201"/>
    </row>
    <row r="456" spans="38:38" x14ac:dyDescent="0.3">
      <c r="AL456" s="201"/>
    </row>
    <row r="457" spans="38:38" x14ac:dyDescent="0.3">
      <c r="AL457" s="201"/>
    </row>
    <row r="458" spans="38:38" x14ac:dyDescent="0.3">
      <c r="AL458" s="201"/>
    </row>
    <row r="459" spans="38:38" x14ac:dyDescent="0.3">
      <c r="AL459" s="201"/>
    </row>
    <row r="460" spans="38:38" x14ac:dyDescent="0.3">
      <c r="AL460" s="201"/>
    </row>
    <row r="461" spans="38:38" x14ac:dyDescent="0.3">
      <c r="AL461" s="201"/>
    </row>
    <row r="462" spans="38:38" x14ac:dyDescent="0.3">
      <c r="AL462" s="201"/>
    </row>
    <row r="463" spans="38:38" x14ac:dyDescent="0.3">
      <c r="AL463" s="201"/>
    </row>
    <row r="464" spans="38:38" x14ac:dyDescent="0.3">
      <c r="AL464" s="201"/>
    </row>
    <row r="465" spans="38:38" x14ac:dyDescent="0.3">
      <c r="AL465" s="201"/>
    </row>
    <row r="466" spans="38:38" x14ac:dyDescent="0.3">
      <c r="AL466" s="201"/>
    </row>
    <row r="467" spans="38:38" x14ac:dyDescent="0.3">
      <c r="AL467" s="201"/>
    </row>
    <row r="468" spans="38:38" x14ac:dyDescent="0.3">
      <c r="AL468" s="201"/>
    </row>
    <row r="469" spans="38:38" x14ac:dyDescent="0.3">
      <c r="AL469" s="201"/>
    </row>
    <row r="470" spans="38:38" x14ac:dyDescent="0.3">
      <c r="AL470" s="201"/>
    </row>
    <row r="471" spans="38:38" x14ac:dyDescent="0.3">
      <c r="AL471" s="201"/>
    </row>
    <row r="472" spans="38:38" x14ac:dyDescent="0.3">
      <c r="AL472" s="201"/>
    </row>
    <row r="473" spans="38:38" x14ac:dyDescent="0.3">
      <c r="AL473" s="201"/>
    </row>
    <row r="474" spans="38:38" x14ac:dyDescent="0.3">
      <c r="AL474" s="201"/>
    </row>
    <row r="475" spans="38:38" x14ac:dyDescent="0.3">
      <c r="AL475" s="201"/>
    </row>
    <row r="476" spans="38:38" x14ac:dyDescent="0.3">
      <c r="AL476" s="201"/>
    </row>
    <row r="477" spans="38:38" x14ac:dyDescent="0.3">
      <c r="AL477" s="201"/>
    </row>
    <row r="478" spans="38:38" x14ac:dyDescent="0.3">
      <c r="AL478" s="201"/>
    </row>
    <row r="479" spans="38:38" x14ac:dyDescent="0.3">
      <c r="AL479" s="201"/>
    </row>
    <row r="480" spans="38:38" x14ac:dyDescent="0.3">
      <c r="AL480" s="201"/>
    </row>
    <row r="481" spans="38:38" x14ac:dyDescent="0.3">
      <c r="AL481" s="201"/>
    </row>
    <row r="482" spans="38:38" x14ac:dyDescent="0.3">
      <c r="AL482" s="201"/>
    </row>
    <row r="483" spans="38:38" x14ac:dyDescent="0.3">
      <c r="AL483" s="201"/>
    </row>
    <row r="484" spans="38:38" x14ac:dyDescent="0.3">
      <c r="AL484" s="201"/>
    </row>
    <row r="485" spans="38:38" x14ac:dyDescent="0.3">
      <c r="AL485" s="201"/>
    </row>
    <row r="486" spans="38:38" x14ac:dyDescent="0.3">
      <c r="AL486" s="201"/>
    </row>
    <row r="487" spans="38:38" x14ac:dyDescent="0.3">
      <c r="AL487" s="201"/>
    </row>
    <row r="488" spans="38:38" x14ac:dyDescent="0.3">
      <c r="AL488" s="201"/>
    </row>
    <row r="489" spans="38:38" x14ac:dyDescent="0.3">
      <c r="AL489" s="201"/>
    </row>
    <row r="490" spans="38:38" x14ac:dyDescent="0.3">
      <c r="AL490" s="201"/>
    </row>
    <row r="491" spans="38:38" x14ac:dyDescent="0.3">
      <c r="AL491" s="201"/>
    </row>
    <row r="492" spans="38:38" x14ac:dyDescent="0.3">
      <c r="AL492" s="201"/>
    </row>
    <row r="493" spans="38:38" x14ac:dyDescent="0.3">
      <c r="AL493" s="201"/>
    </row>
    <row r="494" spans="38:38" x14ac:dyDescent="0.3">
      <c r="AL494" s="201"/>
    </row>
    <row r="495" spans="38:38" x14ac:dyDescent="0.3">
      <c r="AL495" s="201"/>
    </row>
    <row r="496" spans="38:38" x14ac:dyDescent="0.3">
      <c r="AL496" s="201"/>
    </row>
    <row r="497" spans="38:38" x14ac:dyDescent="0.3">
      <c r="AL497" s="201"/>
    </row>
    <row r="498" spans="38:38" x14ac:dyDescent="0.3">
      <c r="AL498" s="201"/>
    </row>
    <row r="499" spans="38:38" x14ac:dyDescent="0.3">
      <c r="AL499" s="201"/>
    </row>
    <row r="500" spans="38:38" x14ac:dyDescent="0.3">
      <c r="AL500" s="201"/>
    </row>
    <row r="501" spans="38:38" x14ac:dyDescent="0.3">
      <c r="AL501" s="201"/>
    </row>
    <row r="502" spans="38:38" x14ac:dyDescent="0.3">
      <c r="AL502" s="201"/>
    </row>
    <row r="503" spans="38:38" x14ac:dyDescent="0.3">
      <c r="AL503" s="201"/>
    </row>
    <row r="504" spans="38:38" x14ac:dyDescent="0.3">
      <c r="AL504" s="201"/>
    </row>
    <row r="505" spans="38:38" x14ac:dyDescent="0.3">
      <c r="AL505" s="201"/>
    </row>
    <row r="506" spans="38:38" x14ac:dyDescent="0.3">
      <c r="AL506" s="201"/>
    </row>
    <row r="507" spans="38:38" x14ac:dyDescent="0.3">
      <c r="AL507" s="201"/>
    </row>
    <row r="508" spans="38:38" x14ac:dyDescent="0.3">
      <c r="AL508" s="201"/>
    </row>
    <row r="509" spans="38:38" x14ac:dyDescent="0.3">
      <c r="AL509" s="201"/>
    </row>
    <row r="510" spans="38:38" x14ac:dyDescent="0.3">
      <c r="AL510" s="201"/>
    </row>
    <row r="511" spans="38:38" x14ac:dyDescent="0.3">
      <c r="AL511" s="201"/>
    </row>
    <row r="512" spans="38:38" x14ac:dyDescent="0.3">
      <c r="AL512" s="201"/>
    </row>
    <row r="513" spans="38:38" x14ac:dyDescent="0.3">
      <c r="AL513" s="201"/>
    </row>
    <row r="514" spans="38:38" x14ac:dyDescent="0.3">
      <c r="AL514" s="201"/>
    </row>
    <row r="515" spans="38:38" x14ac:dyDescent="0.3">
      <c r="AL515" s="201"/>
    </row>
    <row r="516" spans="38:38" x14ac:dyDescent="0.3">
      <c r="AL516" s="201"/>
    </row>
    <row r="517" spans="38:38" x14ac:dyDescent="0.3">
      <c r="AL517" s="201"/>
    </row>
    <row r="518" spans="38:38" x14ac:dyDescent="0.3">
      <c r="AL518" s="201"/>
    </row>
    <row r="519" spans="38:38" x14ac:dyDescent="0.3">
      <c r="AL519" s="201"/>
    </row>
    <row r="520" spans="38:38" x14ac:dyDescent="0.3">
      <c r="AL520" s="201"/>
    </row>
    <row r="521" spans="38:38" x14ac:dyDescent="0.3">
      <c r="AL521" s="201"/>
    </row>
    <row r="522" spans="38:38" x14ac:dyDescent="0.3">
      <c r="AL522" s="201"/>
    </row>
    <row r="523" spans="38:38" x14ac:dyDescent="0.3">
      <c r="AL523" s="201"/>
    </row>
    <row r="524" spans="38:38" x14ac:dyDescent="0.3">
      <c r="AL524" s="201"/>
    </row>
    <row r="525" spans="38:38" x14ac:dyDescent="0.3">
      <c r="AL525" s="201"/>
    </row>
    <row r="526" spans="38:38" x14ac:dyDescent="0.3">
      <c r="AL526" s="201"/>
    </row>
    <row r="527" spans="38:38" x14ac:dyDescent="0.3">
      <c r="AL527" s="201"/>
    </row>
    <row r="528" spans="38:38" x14ac:dyDescent="0.3">
      <c r="AL528" s="201"/>
    </row>
    <row r="529" spans="38:38" x14ac:dyDescent="0.3">
      <c r="AL529" s="201"/>
    </row>
    <row r="530" spans="38:38" x14ac:dyDescent="0.3">
      <c r="AL530" s="201"/>
    </row>
    <row r="531" spans="38:38" x14ac:dyDescent="0.3">
      <c r="AL531" s="201"/>
    </row>
    <row r="532" spans="38:38" x14ac:dyDescent="0.3">
      <c r="AL532" s="201"/>
    </row>
    <row r="533" spans="38:38" x14ac:dyDescent="0.3">
      <c r="AL533" s="201"/>
    </row>
    <row r="534" spans="38:38" x14ac:dyDescent="0.3">
      <c r="AL534" s="201"/>
    </row>
    <row r="535" spans="38:38" x14ac:dyDescent="0.3">
      <c r="AL535" s="201"/>
    </row>
    <row r="536" spans="38:38" x14ac:dyDescent="0.3">
      <c r="AL536" s="201"/>
    </row>
    <row r="537" spans="38:38" x14ac:dyDescent="0.3">
      <c r="AL537" s="201"/>
    </row>
    <row r="538" spans="38:38" x14ac:dyDescent="0.3">
      <c r="AL538" s="201"/>
    </row>
    <row r="539" spans="38:38" x14ac:dyDescent="0.3">
      <c r="AL539" s="201"/>
    </row>
    <row r="540" spans="38:38" x14ac:dyDescent="0.3">
      <c r="AL540" s="201"/>
    </row>
    <row r="541" spans="38:38" x14ac:dyDescent="0.3">
      <c r="AL541" s="201"/>
    </row>
    <row r="542" spans="38:38" x14ac:dyDescent="0.3">
      <c r="AL542" s="201"/>
    </row>
    <row r="543" spans="38:38" x14ac:dyDescent="0.3">
      <c r="AL543" s="201"/>
    </row>
    <row r="544" spans="38:38" x14ac:dyDescent="0.3">
      <c r="AL544" s="201"/>
    </row>
    <row r="545" spans="38:38" x14ac:dyDescent="0.3">
      <c r="AL545" s="201"/>
    </row>
    <row r="546" spans="38:38" x14ac:dyDescent="0.3">
      <c r="AL546" s="201"/>
    </row>
    <row r="547" spans="38:38" x14ac:dyDescent="0.3">
      <c r="AL547" s="201"/>
    </row>
    <row r="548" spans="38:38" x14ac:dyDescent="0.3">
      <c r="AL548" s="201"/>
    </row>
    <row r="549" spans="38:38" x14ac:dyDescent="0.3">
      <c r="AL549" s="201"/>
    </row>
    <row r="550" spans="38:38" x14ac:dyDescent="0.3">
      <c r="AL550" s="201"/>
    </row>
    <row r="551" spans="38:38" x14ac:dyDescent="0.3">
      <c r="AL551" s="201"/>
    </row>
    <row r="552" spans="38:38" x14ac:dyDescent="0.3">
      <c r="AL552" s="201"/>
    </row>
    <row r="553" spans="38:38" x14ac:dyDescent="0.3">
      <c r="AL553" s="201"/>
    </row>
    <row r="554" spans="38:38" x14ac:dyDescent="0.3">
      <c r="AL554" s="201"/>
    </row>
    <row r="555" spans="38:38" x14ac:dyDescent="0.3">
      <c r="AL555" s="201"/>
    </row>
    <row r="556" spans="38:38" x14ac:dyDescent="0.3">
      <c r="AL556" s="201"/>
    </row>
    <row r="557" spans="38:38" x14ac:dyDescent="0.3">
      <c r="AL557" s="201"/>
    </row>
    <row r="558" spans="38:38" x14ac:dyDescent="0.3">
      <c r="AL558" s="201"/>
    </row>
    <row r="559" spans="38:38" x14ac:dyDescent="0.3">
      <c r="AL559" s="201"/>
    </row>
    <row r="560" spans="38:38" x14ac:dyDescent="0.3">
      <c r="AL560" s="201"/>
    </row>
    <row r="561" spans="38:38" x14ac:dyDescent="0.3">
      <c r="AL561" s="201"/>
    </row>
    <row r="562" spans="38:38" x14ac:dyDescent="0.3">
      <c r="AL562" s="201"/>
    </row>
    <row r="563" spans="38:38" x14ac:dyDescent="0.3">
      <c r="AL563" s="201"/>
    </row>
    <row r="564" spans="38:38" x14ac:dyDescent="0.3">
      <c r="AL564" s="201"/>
    </row>
    <row r="565" spans="38:38" x14ac:dyDescent="0.3">
      <c r="AL565" s="201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 xr:uid="{00000000-0004-0000-0800-000000000000}"/>
    <hyperlink ref="I1" location="INDICE!A1" display="VOLVER AL INDICE" xr:uid="{00000000-0004-0000-0800-000001000000}"/>
    <hyperlink ref="O1" location="INDICE!A1" display="VOLVER AL INDICE" xr:uid="{00000000-0004-0000-0800-000002000000}"/>
    <hyperlink ref="U1" location="INDICE!A1" display="VOLVER AL INDICE" xr:uid="{00000000-0004-0000-0800-000003000000}"/>
    <hyperlink ref="AA1" location="INDICE!A1" display="VOLVER AL INDICE" xr:uid="{00000000-0004-0000-0800-000004000000}"/>
    <hyperlink ref="AG1" location="INDICE!A1" display="VOLVER AL INDICE" xr:uid="{00000000-0004-0000-0800-000005000000}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C0E2DC5F96ECD4297CC5B312D21A5AD" ma:contentTypeVersion="16" ma:contentTypeDescription="Crear nuevo documento." ma:contentTypeScope="" ma:versionID="0f230065f490d2cca472c69e1a88995a">
  <xsd:schema xmlns:xsd="http://www.w3.org/2001/XMLSchema" xmlns:xs="http://www.w3.org/2001/XMLSchema" xmlns:p="http://schemas.microsoft.com/office/2006/metadata/properties" xmlns:ns2="f5a7f5e4-f8de-4bc7-ba36-ecf78c98c24c" xmlns:ns3="d3e7f4cd-fec8-40d9-a6a2-67c5db28e277" targetNamespace="http://schemas.microsoft.com/office/2006/metadata/properties" ma:root="true" ma:fieldsID="d3385278cc8d3bcb4e2f9028bca92da6" ns2:_="" ns3:_="">
    <xsd:import namespace="f5a7f5e4-f8de-4bc7-ba36-ecf78c98c24c"/>
    <xsd:import namespace="d3e7f4cd-fec8-40d9-a6a2-67c5db28e2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7f5e4-f8de-4bc7-ba36-ecf78c98c2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e7f4cd-fec8-40d9-a6a2-67c5db28e27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c8e5d07-c05d-451a-8e23-c55078f7aacd}" ma:internalName="TaxCatchAll" ma:showField="CatchAllData" ma:web="d3e7f4cd-fec8-40d9-a6a2-67c5db28e2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7f5e4-f8de-4bc7-ba36-ecf78c98c24c">
      <Terms xmlns="http://schemas.microsoft.com/office/infopath/2007/PartnerControls"/>
    </lcf76f155ced4ddcb4097134ff3c332f>
    <TaxCatchAll xmlns="d3e7f4cd-fec8-40d9-a6a2-67c5db28e277" xsi:nil="true"/>
  </documentManagement>
</p:properties>
</file>

<file path=customXml/itemProps1.xml><?xml version="1.0" encoding="utf-8"?>
<ds:datastoreItem xmlns:ds="http://schemas.openxmlformats.org/officeDocument/2006/customXml" ds:itemID="{788A5367-308A-48E0-80B0-D6EEA628B4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536220-7024-449E-888B-854E4C73DB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7f5e4-f8de-4bc7-ba36-ecf78c98c24c"/>
    <ds:schemaRef ds:uri="d3e7f4cd-fec8-40d9-a6a2-67c5db28e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4FD0B1-28A6-48C4-A0A0-DB1253AD3322}">
  <ds:schemaRefs>
    <ds:schemaRef ds:uri="f5a7f5e4-f8de-4bc7-ba36-ecf78c98c24c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  <ds:schemaRef ds:uri="d3e7f4cd-fec8-40d9-a6a2-67c5db28e27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Rodrigo Iriarte Denis</cp:lastModifiedBy>
  <cp:lastPrinted>2017-04-06T12:46:19Z</cp:lastPrinted>
  <dcterms:created xsi:type="dcterms:W3CDTF">2017-04-04T16:49:53Z</dcterms:created>
  <dcterms:modified xsi:type="dcterms:W3CDTF">2024-08-21T18:16:21Z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0x0101000C0E2DC5F96ECD4297CC5B312D21A5AD</vt:lpwstr>
  </property>
  <property fmtid="{D5CDD505-2E9C-101B-9397-08002B2CF9AE}" pid="3" name="MediaServiceImageTags">
    <vt:lpwstr/>
  </property>
</Properties>
</file>