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Datos Central de Informacion\2018-2019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<sst xmlns="http://schemas.openxmlformats.org/spreadsheetml/2006/main" count="2874" uniqueCount="1439">
  <si>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</si>
  <si>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</si>
  <si>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</si>
  <si>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</si>
  <si>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</si>
  <si>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</si>
  <si>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</si>
  <si>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</si>
  <si>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</si>
  <si>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</si>
  <si>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</si>
  <si>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</si>
  <si>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</si>
  <si>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</si>
  <si>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</si>
  <si>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</si>
  <si>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</si>
  <si>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</si>
  <si>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</si>
  <si>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</si>
  <si>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</si>
  <si>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</si>
  <si>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</si>
  <si>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</si>
  <si>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</si>
  <si>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</si>
  <si>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</si>
  <si>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</si>
  <si>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</si>
  <si>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</si>
  <si>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</si>
  <si>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</si>
  <si>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</si>
  <si>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</si>
  <si>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</si>
  <si>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</si>
  <si>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</si>
  <si>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</si>
  <si>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</si>
  <si>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</si>
  <si>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</si>
  <si>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</si>
  <si>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</si>
  <si>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</si>
  <si>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</si>
  <si>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</si>
  <si>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</si>
  <si>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</si>
  <si>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</si>
  <si>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</si>
  <si>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</si>
  <si>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</si>
  <si>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</si>
  <si>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</si>
  <si>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</si>
  <si>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</si>
  <si>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</si>
  <si>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</si>
  <si>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</si>
  <si>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</si>
  <si>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</si>
  <si>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</si>
  <si>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</si>
  <si>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</si>
  <si>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</si>
  <si>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</si>
  <si>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</si>
  <si>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</si>
  <si>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</si>
  <si>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</si>
  <si>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</si>
  <si>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</si>
  <si>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</si>
  <si>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</si>
  <si>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</si>
  <si>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</si>
  <si>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</si>
  <si>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</si>
  <si>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</si>
  <si>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</si>
  <si>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</si>
  <si>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</si>
  <si>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</si>
  <si>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</si>
  <si>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</si>
  <si>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</si>
  <si>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</si>
  <si>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</si>
  <si>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</si>
  <si>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</si>
  <si>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</si>
  <si>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</si>
  <si>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</si>
  <si>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</si>
  <si>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</si>
  <si>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</si>
  <si>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</si>
  <si>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</si>
  <si>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</si>
  <si>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</si>
  <si>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</si>
  <si>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</si>
  <si>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</si>
  <si>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</si>
  <si>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</si>
  <si>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</si>
  <si>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</si>
  <si>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</si>
  <si>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</si>
  <si>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</si>
  <si>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</si>
  <si>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</si>
  <si>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</si>
  <si>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</si>
  <si>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</si>
  <si>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</si>
  <si>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</si>
  <si>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</si>
  <si>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</si>
  <si>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</si>
  <si>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</si>
  <si>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</si>
  <si>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</si>
  <si>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</si>
  <si>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</si>
  <si>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</si>
  <si>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</si>
  <si>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</si>
  <si>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</si>
  <si>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</si>
  <si>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</si>
  <si>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</si>
  <si>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</si>
  <si>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</si>
  <si>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</si>
  <si>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</si>
  <si>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</si>
  <si>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</si>
  <si>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</si>
  <si>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</si>
  <si>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</si>
  <si>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</si>
  <si>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</si>
  <si>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</si>
  <si>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</si>
  <si>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</si>
  <si>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</si>
  <si>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</si>
  <si>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</si>
  <si>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</si>
  <si>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</si>
  <si>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</si>
  <si>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</si>
  <si>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</si>
  <si>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</si>
  <si>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</si>
  <si>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</si>
  <si>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</si>
  <si>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</si>
  <si>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</si>
  <si>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</si>
  <si>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</si>
  <si>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</si>
  <si>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</si>
  <si>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</si>
  <si>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</si>
  <si>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</si>
  <si>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</si>
  <si>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</si>
  <si>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</si>
  <si>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</si>
  <si>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</si>
  <si>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</si>
  <si>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</si>
  <si>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</si>
  <si>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</si>
  <si>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</si>
  <si>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</si>
  <si>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</si>
  <si>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</si>
  <si>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</si>
  <si>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</si>
  <si>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</si>
  <si>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</si>
  <si>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</si>
  <si>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</si>
  <si>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</si>
  <si>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</si>
  <si>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</si>
  <si>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</si>
  <si>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</si>
  <si>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</si>
  <si>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</si>
  <si>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</si>
  <si>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</si>
  <si>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</si>
  <si>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</si>
  <si>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</si>
  <si>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</si>
  <si>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</si>
  <si>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</si>
  <si>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</si>
  <si>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</si>
  <si>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</si>
  <si>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</si>
  <si>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</si>
  <si>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</si>
  <si>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</si>
  <si>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</si>
  <si>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</si>
  <si>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</si>
  <si>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</si>
  <si>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</si>
  <si>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</si>
  <si>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</si>
  <si>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</si>
  <si>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</si>
  <si>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</si>
  <si>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</si>
  <si>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</si>
  <si>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</si>
  <si>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</si>
  <si>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</si>
  <si>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</si>
  <si>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</si>
  <si>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</si>
  <si>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</si>
  <si>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</si>
  <si>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</si>
  <si>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</si>
  <si>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</si>
  <si>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</si>
  <si>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</si>
  <si>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</si>
  <si>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</si>
  <si>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</si>
  <si>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</si>
  <si>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</si>
  <si>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</si>
  <si>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</si>
  <si>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</si>
  <si>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</si>
  <si>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</si>
  <si>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</si>
  <si>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</si>
  <si>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</si>
  <si>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</si>
  <si>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</si>
  <si>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</si>
  <si>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</si>
  <si>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</si>
  <si>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</si>
  <si>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</si>
  <si>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</si>
  <si>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</si>
  <si>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</si>
  <si>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</si>
  <si>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</si>
  <si>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</si>
  <si>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</si>
  <si>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</si>
  <si>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</si>
  <si>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</si>
  <si>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</si>
  <si>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</si>
  <si>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</si>
  <si>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</si>
  <si>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</si>
  <si>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</si>
  <si>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</si>
  <si>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</si>
  <si>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</si>
  <si>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</si>
  <si>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</si>
  <si>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</si>
  <si>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</si>
  <si>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</si>
  <si>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</si>
  <si>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</si>
  <si>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</si>
  <si>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</si>
  <si>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</si>
  <si>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</si>
  <si>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</si>
  <si>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</si>
  <si>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</si>
  <si>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</si>
  <si>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</si>
  <si>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</si>
  <si>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</si>
  <si>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</si>
  <si>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</si>
  <si>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</si>
  <si>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</si>
  <si>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</si>
  <si>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</si>
  <si>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</si>
  <si>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</si>
  <si>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</si>
  <si>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</si>
  <si>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</si>
  <si>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</si>
  <si>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</si>
  <si>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</si>
  <si>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</si>
  <si>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</si>
  <si>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</si>
  <si>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</si>
  <si>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</si>
  <si>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</si>
  <si>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</si>
  <si>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</si>
  <si>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</si>
  <si>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</si>
  <si>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</si>
  <si>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</si>
  <si>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</si>
  <si>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</si>
  <si>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</si>
  <si>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</si>
  <si>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</si>
  <si>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</si>
  <si>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</si>
  <si>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</si>
  <si>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</si>
  <si>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</si>
  <si>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</si>
  <si>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</si>
  <si>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</si>
  <si>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</si>
  <si>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</si>
  <si>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</si>
  <si>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</si>
  <si>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</si>
  <si>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</si>
  <si>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</si>
  <si>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</si>
  <si>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</si>
  <si>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</si>
  <si>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</si>
  <si>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</si>
  <si>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</si>
  <si>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</si>
  <si>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</si>
  <si>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</si>
  <si>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</si>
  <si>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</si>
  <si>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</si>
  <si>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</si>
  <si>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</si>
  <si>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</si>
  <si>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</si>
  <si>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</si>
  <si>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</si>
  <si>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</si>
  <si>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</si>
  <si>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</si>
  <si>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</si>
  <si>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</si>
  <si>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</si>
  <si>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</si>
  <si>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</si>
  <si>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</si>
  <si>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</si>
  <si>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</si>
  <si>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</si>
  <si>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</si>
  <si>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</si>
  <si>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</si>
  <si>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</si>
  <si>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</si>
  <si>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</si>
  <si>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</si>
  <si>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</si>
  <si>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</si>
  <si>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</si>
  <si>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</si>
  <si>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</si>
  <si>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</si>
  <si>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</si>
  <si>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</si>
  <si>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</si>
  <si>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</si>
  <si>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</si>
  <si>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</si>
  <si>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</si>
  <si>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</si>
  <si>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</si>
  <si>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</si>
  <si>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</si>
  <si>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</si>
  <si>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</si>
  <si>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</si>
  <si>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</si>
  <si>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</si>
  <si>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</si>
  <si>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</si>
  <si>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</si>
  <si>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</si>
  <si>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</si>
  <si>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</si>
  <si>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</si>
  <si>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</si>
  <si>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</si>
  <si>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</si>
  <si>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</si>
  <si>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</si>
  <si>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</si>
  <si>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</si>
  <si>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</si>
  <si>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</si>
  <si>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</si>
  <si>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</si>
  <si>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</si>
  <si>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</si>
  <si>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</si>
  <si>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</si>
  <si>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</si>
  <si>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</si>
  <si>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</si>
  <si>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</si>
  <si>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</si>
  <si>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</si>
  <si>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</si>
  <si>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</si>
  <si>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</si>
  <si>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</si>
  <si>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</si>
  <si>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</si>
  <si>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</si>
  <si>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</si>
  <si>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</si>
  <si>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</si>
  <si>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</si>
  <si>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</si>
  <si>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</si>
  <si>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</si>
  <si>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</si>
  <si>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</si>
  <si>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</si>
  <si>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</si>
  <si>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</si>
  <si>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</si>
  <si>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</si>
  <si>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</si>
  <si>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</si>
  <si>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</si>
  <si>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</si>
  <si>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</si>
  <si>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</si>
  <si>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</si>
  <si>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</si>
  <si>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</si>
  <si>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</si>
  <si>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</si>
  <si>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</si>
  <si>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</si>
  <si>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</si>
  <si>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</si>
  <si>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</si>
  <si>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</si>
  <si>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</si>
  <si>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</si>
  <si>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</si>
  <si>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</si>
  <si>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</si>
  <si>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</si>
  <si>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</si>
  <si>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</si>
  <si>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</si>
  <si>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</si>
  <si>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</si>
  <si>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</si>
  <si>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</si>
  <si>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</si>
  <si>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</si>
  <si>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</si>
  <si>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</si>
  <si>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</si>
  <si>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</si>
  <si>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</si>
  <si>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</si>
  <si>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</si>
  <si>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</si>
  <si>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</si>
  <si>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</si>
  <si>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</si>
  <si>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</si>
  <si>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</si>
  <si>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</si>
  <si>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</si>
  <si>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</si>
  <si>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</si>
  <si>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</si>
  <si>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</si>
  <si>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</si>
  <si>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</si>
  <si>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</si>
  <si>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</si>
  <si>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</si>
  <si>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</si>
  <si>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</si>
  <si>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</si>
  <si>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</si>
  <si>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</si>
  <si>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</si>
  <si>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</si>
  <si>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</si>
  <si>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</si>
  <si>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</si>
  <si>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</si>
  <si>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</si>
  <si>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</si>
  <si>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</si>
  <si>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</si>
  <si>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</si>
  <si>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</si>
  <si>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</si>
  <si>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</si>
  <si>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</si>
  <si>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</si>
  <si>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</si>
  <si>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</si>
  <si>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</si>
  <si>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</si>
  <si>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</si>
  <si>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</si>
  <si>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</si>
  <si>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</si>
  <si>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</si>
  <si>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</si>
  <si>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</si>
  <si>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</si>
  <si>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</si>
  <si>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</si>
  <si>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</si>
  <si>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</si>
  <si>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</si>
  <si>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</si>
  <si>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</si>
  <si>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</si>
  <si>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</si>
  <si>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</si>
  <si>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</si>
  <si>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</si>
  <si>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</si>
  <si>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</si>
  <si>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</si>
  <si>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</si>
  <si>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</si>
  <si>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</si>
  <si>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</si>
  <si>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</si>
  <si>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</si>
  <si>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</si>
  <si>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</si>
  <si>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</si>
  <si>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</si>
  <si>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</si>
  <si>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</si>
  <si>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</si>
  <si>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</si>
  <si>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</si>
  <si>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</si>
  <si>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</si>
  <si>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</si>
  <si>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</si>
  <si>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</si>
  <si>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</si>
  <si>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</si>
  <si>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</si>
  <si>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</si>
  <si>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</si>
  <si>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</si>
  <si>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</si>
  <si>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</si>
  <si>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</si>
  <si>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</si>
  <si>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</si>
  <si>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</si>
  <si>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</si>
  <si>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</si>
  <si>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</si>
  <si>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</si>
  <si>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</si>
  <si>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</si>
  <si>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</si>
  <si>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</si>
  <si>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</si>
  <si>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</si>
  <si>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</si>
  <si>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</si>
  <si>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</si>
  <si>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</si>
  <si>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</si>
  <si>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</si>
  <si>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</si>
  <si>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</si>
  <si>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</si>
  <si>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</si>
  <si>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</si>
  <si>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</si>
  <si>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</si>
  <si>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</si>
  <si>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</si>
  <si>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</si>
  <si>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</si>
  <si>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</si>
  <si>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</si>
  <si>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</si>
  <si>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</si>
  <si>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</si>
  <si>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</si>
  <si>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</si>
  <si>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</si>
  <si>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</si>
  <si>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</si>
  <si>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</si>
  <si>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</si>
  <si>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</si>
  <si>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</si>
  <si>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</si>
  <si>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</si>
  <si>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</si>
  <si>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</si>
  <si>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</si>
  <si>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</si>
  <si>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</si>
  <si>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</si>
  <si>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</si>
  <si>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</si>
  <si>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</si>
  <si>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</si>
  <si>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</si>
  <si>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</si>
  <si>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</si>
  <si>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</si>
  <si>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</si>
  <si>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</si>
  <si>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</si>
  <si>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</si>
  <si>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</si>
  <si>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</si>
  <si>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</si>
  <si>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</si>
  <si>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</si>
  <si>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</si>
  <si>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</si>
  <si>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</si>
  <si>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</si>
  <si>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</si>
  <si>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</si>
  <si>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</si>
  <si>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</si>
  <si>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</si>
  <si>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</si>
  <si>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</si>
  <si>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</si>
  <si>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</si>
  <si>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</si>
  <si>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</si>
  <si>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</si>
  <si>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</si>
  <si>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</si>
  <si>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</si>
  <si>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</si>
  <si>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</si>
  <si>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</si>
  <si>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</si>
  <si>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</si>
  <si>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</si>
  <si>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</si>
  <si>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</si>
  <si>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</si>
  <si>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</si>
  <si>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</si>
  <si>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</si>
  <si>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</si>
  <si>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</si>
  <si>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</si>
  <si>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</si>
  <si>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</si>
  <si>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</si>
  <si>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</si>
  <si>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</si>
  <si>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</si>
  <si>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</si>
  <si>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</si>
  <si>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</si>
  <si>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</si>
  <si>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</si>
  <si>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</si>
  <si>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</si>
  <si>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</si>
  <si>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</si>
  <si>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</si>
  <si>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</si>
  <si>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</si>
  <si>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</si>
  <si>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</si>
  <si>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</si>
  <si>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</si>
  <si>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</si>
  <si>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</si>
  <si>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</si>
  <si>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</si>
  <si>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</si>
  <si>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</si>
  <si>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</si>
  <si>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</si>
  <si>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</si>
  <si>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</si>
  <si>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</si>
  <si>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</si>
  <si>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</si>
  <si>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</si>
  <si>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</si>
  <si>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</si>
  <si>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</si>
  <si>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</si>
  <si>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</si>
  <si>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</si>
  <si>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</si>
  <si>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</si>
  <si>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</si>
  <si>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</si>
  <si>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</si>
  <si>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</si>
  <si>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</si>
  <si>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</si>
  <si>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</si>
  <si>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</si>
  <si>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</si>
  <si>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</si>
  <si>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</si>
  <si>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</si>
  <si>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</si>
  <si>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</si>
  <si>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</si>
  <si>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</si>
  <si>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</si>
  <si>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</si>
  <si>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</si>
  <si>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</si>
  <si>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</si>
  <si>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</si>
  <si>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</si>
  <si>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</si>
  <si>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</si>
  <si>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</si>
  <si>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</si>
  <si>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</si>
  <si>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</si>
  <si>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</si>
  <si>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</si>
  <si>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</si>
  <si>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</si>
  <si>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</si>
  <si>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</si>
  <si>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</si>
  <si>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</si>
  <si>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</si>
  <si>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</si>
  <si>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</si>
  <si>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</si>
  <si>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</si>
  <si>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</si>
  <si>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</si>
  <si>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</si>
  <si>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</si>
  <si>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</si>
  <si>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</si>
  <si>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</si>
  <si>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</si>
  <si>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</si>
  <si>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</si>
  <si>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</si>
  <si>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</si>
  <si>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</si>
  <si>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</si>
  <si>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</si>
  <si>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</si>
  <si>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</si>
  <si>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</si>
  <si>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</si>
  <si>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</si>
  <si>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</si>
  <si>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</si>
  <si>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</si>
  <si>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</si>
  <si>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</si>
  <si>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</si>
  <si>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</si>
  <si>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</si>
  <si>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</si>
  <si>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</si>
  <si>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</si>
  <si>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</si>
  <si>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</si>
  <si>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</si>
  <si>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</si>
  <si>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</si>
  <si>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</si>
  <si>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</si>
  <si>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</si>
  <si>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</si>
  <si>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</si>
  <si>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</si>
  <si>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</si>
  <si>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</si>
  <si>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</si>
  <si>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</si>
  <si>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</si>
  <si>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</si>
  <si>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</si>
  <si>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</si>
  <si>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</si>
  <si>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</si>
  <si>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</si>
  <si>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</si>
  <si>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</si>
  <si>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</si>
  <si>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</si>
  <si>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</si>
  <si>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</si>
  <si>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</si>
  <si>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</si>
  <si>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</si>
  <si>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</si>
  <si>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</si>
  <si>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</si>
  <si>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</si>
  <si>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</si>
  <si>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</si>
  <si>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</si>
  <si>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</si>
  <si>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</si>
  <si>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</si>
  <si>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</si>
  <si>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</si>
  <si>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</si>
  <si>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</si>
  <si>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</si>
  <si>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</si>
  <si>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</si>
  <si>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</si>
  <si>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</si>
  <si>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</si>
  <si>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</si>
  <si>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</si>
  <si>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</si>
  <si>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</si>
  <si>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</si>
  <si>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</si>
  <si>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</si>
  <si>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</si>
  <si>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</si>
  <si>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</si>
  <si>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</si>
  <si>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</si>
  <si>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</si>
  <si>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</si>
  <si>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</si>
  <si>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</si>
  <si>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</si>
  <si>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</si>
  <si>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</si>
  <si>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</si>
  <si>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</si>
  <si>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</si>
  <si>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</si>
  <si>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</si>
  <si>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</si>
  <si>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</si>
  <si>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</si>
  <si>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</si>
  <si>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</si>
  <si>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</si>
  <si>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</si>
  <si>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</si>
  <si>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</si>
  <si>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</si>
  <si>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</si>
  <si>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</si>
  <si>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</si>
  <si>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</si>
  <si>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</si>
  <si>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</si>
  <si>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</si>
  <si>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</si>
  <si>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</si>
  <si>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</si>
  <si>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</si>
  <si>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</si>
  <si>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</si>
  <si>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</si>
  <si>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</si>
  <si>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</si>
  <si>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</si>
  <si>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</si>
  <si>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</si>
  <si>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</si>
  <si>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</si>
  <si>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</si>
  <si>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</si>
  <si>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</si>
  <si>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</si>
  <si>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</si>
  <si>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</si>
  <si>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</si>
  <si>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</si>
  <si>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</si>
  <si>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</si>
  <si>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</si>
  <si>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</si>
  <si>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</si>
  <si>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</si>
  <si>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</si>
  <si>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</si>
  <si>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</si>
  <si>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</si>
  <si>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</si>
  <si>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</si>
  <si>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</si>
  <si>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</si>
  <si>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</si>
  <si>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</si>
  <si>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</si>
  <si>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</si>
  <si>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</si>
  <si>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</si>
  <si>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</si>
  <si>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</si>
  <si>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</si>
  <si>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</si>
  <si>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</si>
  <si>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</si>
  <si>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</si>
  <si>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</si>
  <si>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</si>
  <si>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</si>
  <si>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</si>
  <si>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</si>
  <si>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</si>
  <si>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</si>
  <si>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</si>
  <si>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</si>
  <si>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</si>
  <si>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</si>
  <si>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</si>
  <si>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</si>
  <si>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</si>
  <si>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</si>
  <si>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</si>
  <si>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</si>
  <si>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</si>
  <si>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</si>
  <si>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</si>
  <si>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</si>
  <si>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</si>
  <si>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</si>
  <si>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</si>
  <si>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</si>
  <si>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</si>
  <si>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</si>
  <si>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</si>
  <si>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</si>
  <si>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</si>
  <si>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</si>
  <si>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</si>
  <si>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</si>
  <si>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</si>
  <si>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</si>
  <si>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</si>
  <si>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</si>
  <si>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</si>
  <si>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</si>
  <si>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</si>
  <si>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</si>
  <si>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</si>
  <si>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</si>
  <si>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</si>
  <si>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</si>
  <si>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</si>
  <si>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</si>
  <si>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</si>
  <si>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</si>
  <si>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</si>
  <si>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</si>
  <si>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</si>
  <si>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</si>
  <si>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</si>
  <si>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</si>
  <si>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</si>
  <si>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</si>
  <si>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</si>
  <si>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</si>
  <si>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</si>
  <si>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</si>
  <si>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</si>
  <si>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</si>
  <si>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</si>
  <si>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</si>
  <si>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</si>
  <si>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</si>
  <si>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</si>
  <si>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</si>
  <si>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</si>
  <si>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</si>
  <si>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</si>
  <si>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</si>
  <si>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</si>
  <si>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</si>
  <si>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</si>
  <si>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</si>
  <si>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</si>
  <si>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</si>
  <si>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</si>
  <si>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</si>
  <si>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</si>
  <si>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</si>
  <si>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</si>
  <si>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</si>
  <si>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</si>
  <si>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</si>
  <si>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</si>
  <si>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</si>
  <si>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</si>
  <si>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</si>
  <si>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</si>
  <si>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</si>
  <si>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</si>
  <si>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</si>
  <si>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</si>
  <si>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</si>
  <si>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</si>
  <si>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</si>
  <si>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</si>
  <si>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</si>
  <si>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</si>
  <si>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</si>
  <si>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</si>
  <si>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</si>
  <si>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</si>
  <si>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</si>
  <si>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</si>
  <si>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</si>
  <si>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</si>
  <si>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</si>
  <si>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</si>
  <si>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</si>
  <si>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</si>
  <si>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</si>
  <si>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</si>
  <si>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</si>
  <si>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</si>
  <si>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</si>
  <si>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</si>
  <si>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</si>
  <si>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</si>
  <si>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</si>
  <si>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</si>
  <si>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</si>
  <si>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</si>
  <si>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</si>
  <si>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</si>
  <si>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</si>
  <si>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</si>
  <si>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</si>
  <si>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</si>
  <si>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</si>
  <si>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</si>
  <si>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</si>
  <si>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</si>
  <si>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</si>
  <si>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</si>
  <si>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</si>
  <si>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</si>
  <si>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</si>
  <si>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</si>
  <si>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</si>
  <si>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</si>
  <si>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</si>
  <si>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</si>
  <si>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</si>
  <si>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</si>
  <si>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</si>
  <si>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</si>
  <si>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</si>
  <si>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</si>
  <si>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</si>
  <si>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</si>
  <si>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</si>
  <si>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</si>
  <si>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</si>
  <si>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</si>
  <si>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</si>
  <si>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</si>
  <si>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</si>
  <si>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</si>
  <si>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</si>
  <si>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</si>
  <si>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</si>
  <si>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</si>
  <si>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</si>
  <si>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</si>
  <si>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</si>
  <si>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</si>
  <si>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</si>
  <si>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</si>
  <si>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</si>
  <si>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</si>
  <si>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</si>
  <si>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</si>
  <si>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</si>
  <si>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</si>
  <si>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</si>
  <si>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</si>
  <si>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</si>
  <si>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</si>
  <si>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</si>
  <si>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</si>
  <si>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</si>
  <si>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</si>
  <si>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</si>
  <si>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</si>
  <si>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</si>
  <si>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</si>
  <si>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</si>
  <si>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</si>
  <si>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</si>
  <si>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</si>
  <si>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</si>
  <si>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</si>
  <si>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</si>
  <si>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</si>
  <si>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</si>
  <si>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</si>
  <si>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</si>
  <si>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</si>
  <si>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</si>
  <si>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</si>
  <si>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</si>
  <si>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</si>
  <si>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</si>
  <si>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</si>
  <si>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</si>
  <si>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</si>
  <si>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</si>
  <si>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</si>
  <si>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</si>
  <si>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</si>
  <si>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</si>
  <si>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</si>
  <si>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</si>
  <si>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</si>
  <si>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</si>
  <si>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</si>
  <si>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</si>
  <si>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</si>
  <si>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</si>
  <si>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</si>
  <si>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</si>
  <si>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</si>
  <si>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</si>
  <si>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</si>
  <si>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</si>
  <si>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</si>
  <si>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</si>
  <si>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</si>
  <si>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</si>
  <si>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</si>
  <si>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</si>
  <si>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</si>
  <si>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</si>
  <si>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</si>
  <si>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</si>
  <si>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</si>
  <si>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</si>
  <si>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</si>
  <si>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</si>
  <si>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</si>
  <si>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</si>
  <si>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</si>
  <si>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</si>
  <si>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</si>
  <si>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</si>
  <si>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</si>
  <si>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</si>
  <si>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</si>
  <si>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</si>
  <si>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</si>
  <si>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</si>
  <si>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</si>
  <si>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</si>
  <si>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</si>
  <si>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</si>
  <si>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</si>
  <si>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</si>
  <si>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</si>
  <si>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</si>
  <si>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</si>
  <si>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</si>
  <si>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</si>
  <si>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</si>
  <si>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</si>
  <si>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</si>
  <si>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</si>
  <si>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</si>
  <si>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</si>
  <si>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</si>
  <si>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</si>
  <si>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</si>
  <si>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</si>
  <si>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</si>
  <si>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</si>
  <si>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</si>
  <si>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</si>
  <si>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</si>
  <si>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</si>
  <si>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</si>
  <si>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</si>
  <si>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</si>
  <si>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</si>
  <si>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</si>
  <si>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</si>
  <si>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</si>
  <si>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</si>
  <si>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</si>
  <si>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</si>
  <si>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</si>
  <si>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</si>
  <si>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</si>
  <si>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</si>
  <si>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</si>
  <si>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</si>
  <si>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</si>
  <si>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</si>
  <si>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</si>
  <si>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</si>
  <si>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</si>
  <si>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</si>
  <si>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</si>
  <si>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</si>
  <si>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</si>
  <si>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</si>
  <si>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</si>
  <si>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</si>
  <si>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</si>
  <si>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</si>
  <si>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</si>
  <si>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</si>
  <si>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</si>
  <si>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</si>
  <si>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</si>
  <si>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</si>
  <si>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</si>
  <si>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</si>
  <si>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</si>
  <si>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</si>
  <si>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</si>
  <si>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</si>
  <si>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</si>
  <si>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</si>
  <si>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</si>
  <si>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</si>
  <si>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</si>
  <si>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</si>
  <si>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</si>
  <si>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</si>
  <si>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</si>
  <si>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</si>
  <si>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</si>
  <si>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</si>
  <si>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</si>
  <si>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</si>
  <si>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</si>
  <si>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</si>
  <si>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</si>
  <si>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</si>
  <si>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</si>
  <si>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</si>
  <si>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</si>
  <si>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</si>
  <si>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</si>
  <si>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</si>
  <si>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</si>
  <si>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</si>
  <si>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</si>
  <si>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</si>
  <si>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</si>
  <si>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</si>
  <si>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</si>
  <si>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</si>
  <si>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</si>
  <si>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</si>
  <si>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</si>
  <si>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</si>
  <si>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</si>
  <si>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</si>
  <si>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</si>
  <si>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</si>
  <si>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</si>
  <si>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</si>
  <si>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</si>
  <si>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</si>
  <si>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</si>
  <si>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</si>
  <si>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</si>
  <si>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</si>
  <si>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</si>
  <si>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</si>
  <si>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</si>
  <si>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</si>
  <si>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</si>
  <si>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</si>
  <si>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</si>
  <si>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</si>
  <si>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</si>
  <si>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</si>
  <si>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</si>
  <si>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</si>
  <si>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</si>
  <si>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</si>
  <si>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</si>
  <si>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</si>
  <si>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</si>
  <si>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</si>
  <si>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</si>
  <si>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</si>
  <si>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</si>
  <si>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</si>
  <si>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</si>
  <si>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</si>
  <si>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</si>
  <si>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</si>
  <si>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</si>
  <si>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</si>
  <si>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</si>
  <si>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</si>
  <si>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</si>
  <si>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</si>
  <si>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</si>
  <si>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</si>
  <si>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</si>
  <si>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</si>
  <si>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</si>
  <si>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</si>
  <si>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</si>
  <si>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</si>
  <si>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</si>
  <si>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</si>
  <si>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</si>
  <si>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</si>
  <si>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</si>
  <si>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Ejercicio 2018/2019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</si>
  <si>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</si>
  <si>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</si>
  <si>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</si>
  <si>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</si>
  <si>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</si>
  <si>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</si>
  <si>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</si>
  <si>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</si>
  <si>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</si>
  <si>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</si>
  <si>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</si>
  <si>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</si>
  <si>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</si>
  <si>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</si>
  <si>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</si>
  <si>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</si>
  <si>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</si>
  <si>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</si>
  <si>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</si>
  <si>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</si>
  <si>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</si>
  <si>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</si>
  <si>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</si>
  <si>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</si>
  <si>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</si>
  <si>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</si>
  <si>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</si>
  <si>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</si>
  <si>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Variación Acumulada %</t>
  </si>
  <si>
    <r>
      <rPr>
        <vertAlign val="superscript"/>
        <sz val="9"/>
        <rFont val="BaskervilleT"/>
        <family val="1"/>
      </rPr>
      <t>(</t>
    </r>
    <r>
      <rPr>
        <sz val="9"/>
        <rFont val="BaskervilleT"/>
        <family val="1"/>
      </rPr>
      <t>*</t>
    </r>
    <r>
      <rPr>
        <vertAlign val="superscript"/>
        <sz val="9"/>
        <rFont val="BaskervilleT"/>
        <family val="1"/>
      </rPr>
      <t xml:space="preserve">) </t>
    </r>
    <r>
      <rPr>
        <sz val="9"/>
        <rFont val="BaskervilleT"/>
        <family val="1"/>
      </rPr>
      <t xml:space="preserve"> En lugar del cálculo de variación acumulada, se halla la diferencia simple entre los ratios calculados en t y t-1</t>
    </r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</si>
  <si>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</si>
  <si>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</si>
  <si>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</si>
  <si>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</si>
  <si>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</si>
  <si>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</si>
  <si>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</si>
  <si>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</si>
  <si>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</si>
  <si>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</si>
  <si>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Col2</t>
  </si>
  <si>
    <t>Utilización de Primas Directas % *</t>
  </si>
  <si>
    <t>Utilización de Primas Netas Ganadas % *</t>
  </si>
  <si>
    <t>Datos acumulados al 5° Mes</t>
  </si>
  <si>
    <t>PERIODO JULIO 2018 - NOVIEMBRE 2018</t>
  </si>
  <si>
    <t>30/11/18</t>
  </si>
  <si>
    <t>30/11/17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</si>
  <si>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</si>
  <si>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</si>
  <si>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</si>
  <si>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</si>
  <si>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</si>
  <si>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</si>
  <si>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</si>
  <si>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</si>
  <si>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</si>
  <si>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</si>
  <si>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</si>
  <si>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</si>
  <si>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</si>
  <si>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</si>
  <si>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</si>
  <si>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</si>
  <si>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</si>
  <si>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</si>
  <si>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</si>
  <si>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</si>
  <si>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</si>
  <si>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</si>
  <si>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</si>
  <si>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</si>
  <si>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</si>
  <si>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</si>
  <si>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</si>
  <si>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</si>
  <si>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</si>
  <si>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</si>
  <si>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</si>
  <si>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</si>
  <si>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Royal Seguros S.A. Compañía de Seguros</t>
  </si>
  <si>
    <t>Nobleza Seguros S.A. Compañía de Seguros</t>
  </si>
  <si>
    <t>Providencia S.A. de Seguros</t>
  </si>
  <si>
    <t>Total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</si>
</sst>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8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sz val="20"/>
      <color theme="0"/>
      <name val="BaskervilleT"/>
      <family val="1"/>
    </font>
    <font>
      <i/>
      <sz val="11"/>
      <color theme="0"/>
      <name val="BaskervilleT"/>
      <family val="1"/>
    </font>
    <font>
      <i/>
      <sz val="11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name val="BaskervilleT"/>
      <family val="1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165" fontId="2" fillId="0" borderId="0" xfId="1" applyNumberFormat="1" applyFont="1"/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165" fontId="7" fillId="0" borderId="0" xfId="1" applyNumberFormat="1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37" fontId="42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50" fillId="3" borderId="0" xfId="4" applyFont="1" applyFill="1" applyBorder="1" applyAlignment="1" applyProtection="1">
      <alignment horizontal="center" wrapText="1"/>
    </xf>
    <xf numFmtId="0" fontId="51" fillId="2" borderId="3" xfId="0" applyFont="1" applyFill="1" applyBorder="1" applyAlignment="1">
      <alignment horizontal="center" vertical="center" wrapText="1"/>
    </xf>
    <xf numFmtId="41" fontId="52" fillId="0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 vertical="center" wrapText="1"/>
    </xf>
    <xf numFmtId="41" fontId="53" fillId="7" borderId="3" xfId="12" applyFont="1" applyFill="1" applyBorder="1" applyAlignment="1">
      <alignment horizontal="right"/>
    </xf>
    <xf numFmtId="41" fontId="53" fillId="6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/>
    </xf>
    <xf numFmtId="9" fontId="52" fillId="0" borderId="3" xfId="6" applyFont="1" applyFill="1" applyBorder="1" applyAlignment="1">
      <alignment horizontal="right"/>
    </xf>
    <xf numFmtId="9" fontId="53" fillId="5" borderId="3" xfId="6" applyFont="1" applyFill="1" applyBorder="1" applyAlignment="1">
      <alignment horizontal="right" vertical="center"/>
    </xf>
    <xf numFmtId="9" fontId="53" fillId="5" borderId="3" xfId="6" applyFont="1" applyFill="1" applyBorder="1" applyAlignment="1">
      <alignment horizontal="right"/>
    </xf>
    <xf numFmtId="0" fontId="52" fillId="0" borderId="3" xfId="0" applyFont="1" applyBorder="1"/>
    <xf numFmtId="0" fontId="54" fillId="0" borderId="3" xfId="0" applyFont="1" applyBorder="1"/>
    <xf numFmtId="165" fontId="52" fillId="0" borderId="3" xfId="1" applyNumberFormat="1" applyFont="1" applyBorder="1" applyAlignment="1">
      <alignment horizontal="center" vertical="center"/>
    </xf>
    <xf numFmtId="165" fontId="53" fillId="7" borderId="3" xfId="1" applyNumberFormat="1" applyFont="1" applyFill="1" applyBorder="1" applyAlignment="1">
      <alignment horizontal="center" vertical="center"/>
    </xf>
    <xf numFmtId="165" fontId="55" fillId="5" borderId="3" xfId="1" applyNumberFormat="1" applyFont="1" applyFill="1" applyBorder="1" applyAlignment="1">
      <alignment horizontal="center" vertical="center"/>
    </xf>
    <xf numFmtId="0" fontId="51" fillId="2" borderId="3" xfId="5" applyFont="1" applyFill="1" applyBorder="1" applyAlignment="1">
      <alignment horizontal="center" vertical="center" wrapText="1"/>
    </xf>
    <xf numFmtId="165" fontId="52" fillId="0" borderId="3" xfId="1" applyNumberFormat="1" applyFont="1" applyBorder="1"/>
    <xf numFmtId="165" fontId="53" fillId="5" borderId="3" xfId="1" applyNumberFormat="1" applyFont="1" applyFill="1" applyBorder="1" applyAlignment="1">
      <alignment horizontal="center" vertical="center"/>
    </xf>
    <xf numFmtId="165" fontId="53" fillId="6" borderId="3" xfId="0" applyNumberFormat="1" applyFont="1" applyFill="1" applyBorder="1" applyAlignment="1">
      <alignment horizontal="center" vertical="center" wrapText="1"/>
    </xf>
    <xf numFmtId="165" fontId="53" fillId="6" borderId="3" xfId="0" applyNumberFormat="1" applyFont="1" applyFill="1" applyBorder="1" applyAlignment="1">
      <alignment vertical="center"/>
    </xf>
    <xf numFmtId="165" fontId="53" fillId="5" borderId="3" xfId="0" applyNumberFormat="1" applyFont="1" applyFill="1" applyBorder="1" applyAlignment="1">
      <alignment horizontal="center" vertical="center"/>
    </xf>
    <xf numFmtId="165" fontId="53" fillId="7" borderId="3" xfId="1" applyNumberFormat="1" applyFont="1" applyFill="1" applyBorder="1"/>
    <xf numFmtId="165" fontId="53" fillId="6" borderId="3" xfId="1" applyNumberFormat="1" applyFont="1" applyFill="1" applyBorder="1"/>
    <xf numFmtId="165" fontId="55" fillId="5" borderId="3" xfId="1" applyNumberFormat="1" applyFont="1" applyFill="1" applyBorder="1"/>
    <xf numFmtId="165" fontId="53" fillId="7" borderId="3" xfId="0" applyNumberFormat="1" applyFont="1" applyFill="1" applyBorder="1" applyAlignment="1">
      <alignment vertical="center"/>
    </xf>
    <xf numFmtId="165" fontId="55" fillId="5" borderId="3" xfId="0" applyNumberFormat="1" applyFont="1" applyFill="1" applyBorder="1" applyAlignment="1">
      <alignment vertical="center"/>
    </xf>
    <xf numFmtId="165" fontId="56" fillId="2" borderId="3" xfId="0" applyNumberFormat="1" applyFont="1" applyFill="1" applyBorder="1" applyAlignment="1">
      <alignment vertical="center"/>
    </xf>
    <xf numFmtId="165" fontId="53" fillId="5" borderId="3" xfId="0" applyNumberFormat="1" applyFont="1" applyFill="1" applyBorder="1" applyAlignment="1">
      <alignment horizontal="center" vertical="center" wrapText="1"/>
    </xf>
    <xf numFmtId="165" fontId="53" fillId="5" borderId="3" xfId="0" applyNumberFormat="1" applyFont="1" applyFill="1" applyBorder="1" applyAlignment="1">
      <alignment vertical="center"/>
    </xf>
    <xf numFmtId="165" fontId="52" fillId="0" borderId="3" xfId="1" applyNumberFormat="1" applyFont="1" applyFill="1" applyBorder="1"/>
    <xf numFmtId="0" fontId="57" fillId="0" borderId="3" xfId="0" applyFont="1" applyBorder="1"/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>
      <selection activeCell="A19" sqref="A19:G19"/>
    </sheetView>
  </sheetViews>
  <sheetFormatPr baseColWidth="10" defaultRowHeight="13.5" x14ac:dyDescent="0.25"/>
  <cols>
    <col min="1" max="16384" width="11.42578125" style="9"/>
  </cols>
  <sheetData>
    <row r="1" spans="1:19" x14ac:dyDescent="0.25">
      <c r="A1" s="42"/>
      <c r="B1" s="42"/>
      <c r="C1" s="42"/>
      <c r="D1" s="42"/>
      <c r="E1" s="42"/>
      <c r="F1" s="42"/>
      <c r="G1" s="42"/>
    </row>
    <row r="2" spans="1:19" x14ac:dyDescent="0.25">
      <c r="A2" s="42"/>
      <c r="B2" s="42"/>
      <c r="C2" s="42"/>
      <c r="D2" s="42"/>
      <c r="E2" s="42"/>
      <c r="F2" s="42"/>
      <c r="G2" s="42"/>
    </row>
    <row r="3" spans="1:19" x14ac:dyDescent="0.25">
      <c r="A3" s="42"/>
      <c r="B3" s="42"/>
      <c r="C3" s="42"/>
      <c r="D3" s="42"/>
      <c r="E3" s="42"/>
      <c r="F3" s="42"/>
      <c r="G3" s="42"/>
    </row>
    <row r="4" spans="1:19" ht="28.5" x14ac:dyDescent="0.45">
      <c r="A4" s="43"/>
      <c r="B4" s="43"/>
      <c r="C4" s="43"/>
      <c r="D4" s="43"/>
      <c r="E4" s="43"/>
      <c r="F4" s="43"/>
      <c r="G4" s="43"/>
    </row>
    <row r="5" spans="1:19" ht="18.75" x14ac:dyDescent="0.3">
      <c r="A5" s="44"/>
      <c r="B5" s="44"/>
      <c r="C5" s="44"/>
      <c r="D5" s="44"/>
      <c r="E5" s="44"/>
      <c r="F5" s="44"/>
      <c r="G5" s="44"/>
    </row>
    <row r="6" spans="1:19" ht="15.75" x14ac:dyDescent="0.25">
      <c r="A6" s="45"/>
      <c r="B6" s="46"/>
      <c r="C6" s="46"/>
      <c r="D6" s="46"/>
      <c r="E6" s="46"/>
      <c r="F6" s="46"/>
      <c r="G6" s="47"/>
    </row>
    <row r="7" spans="1:19" x14ac:dyDescent="0.25">
      <c r="A7" s="48"/>
      <c r="B7" s="48"/>
      <c r="C7" s="48"/>
      <c r="D7" s="48"/>
      <c r="E7" s="48"/>
      <c r="F7" s="48"/>
      <c r="G7" s="48"/>
    </row>
    <row r="8" spans="1:19" x14ac:dyDescent="0.25">
      <c r="A8" s="48"/>
      <c r="B8" s="48"/>
      <c r="C8" s="48"/>
      <c r="D8" s="48"/>
      <c r="E8" s="48"/>
      <c r="F8" s="48"/>
      <c r="G8" s="48"/>
    </row>
    <row r="9" spans="1:19" ht="28.5" x14ac:dyDescent="0.45">
      <c r="A9" s="171" t="s">
        <v>78</v>
      </c>
      <c r="B9" s="171"/>
      <c r="C9" s="171"/>
      <c r="D9" s="171"/>
      <c r="E9" s="171"/>
      <c r="F9" s="171"/>
      <c r="G9" s="171"/>
    </row>
    <row r="10" spans="1:19" ht="24" x14ac:dyDescent="0.4">
      <c r="A10" s="172" t="s">
        <v>79</v>
      </c>
      <c r="B10" s="172"/>
      <c r="C10" s="172"/>
      <c r="D10" s="172"/>
      <c r="E10" s="172"/>
      <c r="F10" s="172"/>
      <c r="G10" s="172"/>
    </row>
    <row r="11" spans="1:19" s="50" customFormat="1" ht="3" customHeight="1" x14ac:dyDescent="0.4">
      <c r="A11" s="49"/>
      <c r="B11" s="49"/>
      <c r="C11" s="49"/>
      <c r="D11" s="49"/>
      <c r="E11" s="49"/>
      <c r="F11" s="49"/>
      <c r="G11" s="49"/>
    </row>
    <row r="12" spans="1:19" ht="5.25" customHeight="1" x14ac:dyDescent="0.25">
      <c r="A12" s="51"/>
      <c r="B12" s="51"/>
      <c r="C12" s="51"/>
      <c r="D12" s="51"/>
      <c r="E12" s="51"/>
      <c r="F12" s="51"/>
      <c r="G12" s="51"/>
    </row>
    <row r="13" spans="1:19" ht="24" x14ac:dyDescent="0.4">
      <c r="A13" s="173"/>
      <c r="B13" s="173"/>
      <c r="C13" s="173"/>
      <c r="D13" s="173"/>
      <c r="E13" s="173"/>
      <c r="F13" s="173"/>
      <c r="G13" s="173"/>
    </row>
    <row r="14" spans="1:19" ht="30.75" x14ac:dyDescent="0.5">
      <c r="A14" s="174" t="s">
        <v>80</v>
      </c>
      <c r="B14" s="174"/>
      <c r="C14" s="174"/>
      <c r="D14" s="174"/>
      <c r="E14" s="174"/>
      <c r="F14" s="174"/>
      <c r="G14" s="174"/>
    </row>
    <row r="15" spans="1:19" ht="28.5" x14ac:dyDescent="0.45">
      <c r="A15" s="52"/>
      <c r="B15" s="52"/>
      <c r="C15" s="52"/>
      <c r="D15" s="52"/>
      <c r="E15" s="52"/>
      <c r="F15" s="52"/>
      <c r="G15" s="52"/>
      <c r="J15" s="146"/>
      <c r="K15" s="146"/>
      <c r="L15" s="146"/>
      <c r="M15" s="146"/>
      <c r="N15" s="146"/>
      <c r="O15" s="146"/>
      <c r="P15" s="146"/>
      <c r="Q15" s="146"/>
      <c r="R15" s="146"/>
      <c r="S15" s="146"/>
    </row>
    <row r="16" spans="1:19" ht="28.5" x14ac:dyDescent="0.45">
      <c r="A16" s="166" t="s">
        <v>1355</v>
      </c>
      <c r="B16" s="166"/>
      <c r="C16" s="166"/>
      <c r="D16" s="166"/>
      <c r="E16" s="166"/>
      <c r="F16" s="166"/>
      <c r="G16" s="166"/>
      <c r="J16" s="146"/>
      <c r="K16" s="146"/>
      <c r="L16" s="146"/>
      <c r="M16" s="146"/>
      <c r="N16" s="146"/>
      <c r="O16" s="146"/>
      <c r="P16" s="146"/>
      <c r="Q16" s="146"/>
      <c r="R16" s="146"/>
      <c r="S16" s="146"/>
    </row>
    <row r="17" spans="1:19" ht="21" customHeight="1" x14ac:dyDescent="0.35">
      <c r="A17" s="165" t="s">
        <v>1399</v>
      </c>
      <c r="B17" s="165"/>
      <c r="C17" s="165"/>
      <c r="D17" s="165"/>
      <c r="E17" s="165"/>
      <c r="F17" s="165"/>
      <c r="G17" s="165"/>
      <c r="J17" s="146"/>
      <c r="K17" s="146"/>
      <c r="L17" s="146"/>
      <c r="M17" s="146"/>
      <c r="N17" s="146"/>
      <c r="O17" s="146"/>
      <c r="P17" s="146"/>
      <c r="Q17" s="146"/>
      <c r="R17" s="146"/>
      <c r="S17" s="146"/>
    </row>
    <row r="18" spans="1:19" ht="13.5" customHeight="1" x14ac:dyDescent="0.25">
      <c r="A18"/>
      <c r="J18" s="146"/>
      <c r="K18" s="146"/>
      <c r="L18" s="146"/>
      <c r="M18" s="146"/>
      <c r="N18" s="146"/>
      <c r="O18" s="146"/>
      <c r="P18" s="146"/>
      <c r="Q18" s="146"/>
      <c r="R18" s="146"/>
      <c r="S18" s="146"/>
    </row>
    <row r="19" spans="1:19" ht="26.25" x14ac:dyDescent="0.4">
      <c r="A19" s="189" t="s">
        <v>1400</v>
      </c>
      <c r="B19" s="189"/>
      <c r="C19" s="189"/>
      <c r="D19" s="189"/>
      <c r="E19" s="189"/>
      <c r="F19" s="189"/>
      <c r="G19" s="189"/>
      <c r="J19" s="146"/>
      <c r="K19" s="146"/>
      <c r="L19" s="146"/>
      <c r="M19" s="146"/>
      <c r="N19" s="146"/>
      <c r="O19" s="146"/>
      <c r="P19" s="146"/>
      <c r="Q19" s="146"/>
      <c r="R19" s="146"/>
      <c r="S19" s="146"/>
    </row>
    <row r="20" spans="1:19" ht="13.5" customHeight="1" x14ac:dyDescent="0.5">
      <c r="A20" s="126"/>
      <c r="B20" s="126"/>
      <c r="C20" s="126"/>
      <c r="D20" s="126"/>
      <c r="E20" s="126"/>
      <c r="F20" s="126"/>
      <c r="G20" s="126"/>
      <c r="J20" s="146"/>
      <c r="K20" s="146"/>
      <c r="L20" s="146"/>
      <c r="M20" s="146"/>
      <c r="N20" s="146"/>
      <c r="O20" s="146"/>
      <c r="P20" s="146"/>
      <c r="Q20" s="146"/>
      <c r="R20" s="146"/>
      <c r="S20" s="146"/>
    </row>
    <row r="21" spans="1:19" ht="28.5" x14ac:dyDescent="0.45">
      <c r="A21" s="170"/>
      <c r="B21" s="170"/>
      <c r="C21" s="170"/>
      <c r="D21" s="170"/>
      <c r="E21" s="170"/>
      <c r="F21" s="170"/>
      <c r="G21" s="170"/>
      <c r="J21" s="146"/>
      <c r="K21" s="146"/>
      <c r="L21" s="146"/>
      <c r="M21" s="146"/>
      <c r="N21" s="146"/>
      <c r="O21" s="146"/>
      <c r="P21" s="146"/>
      <c r="Q21" s="146"/>
      <c r="R21" s="146"/>
      <c r="S21" s="146"/>
    </row>
    <row r="22" spans="1:19" ht="13.5" customHeight="1" x14ac:dyDescent="0.45">
      <c r="A22" s="52"/>
      <c r="B22" s="52"/>
      <c r="C22" s="52"/>
      <c r="D22" s="52"/>
      <c r="E22" s="52"/>
      <c r="F22" s="52"/>
      <c r="G22" s="52"/>
      <c r="J22" s="146"/>
      <c r="K22" s="146"/>
      <c r="L22" s="146"/>
      <c r="M22" s="146"/>
      <c r="N22" s="146"/>
      <c r="O22" s="146"/>
      <c r="P22" s="146"/>
      <c r="Q22" s="146"/>
      <c r="R22" s="146"/>
      <c r="S22" s="146"/>
    </row>
    <row r="23" spans="1:19" ht="12.75" customHeight="1" x14ac:dyDescent="0.25">
      <c r="A23" s="169" t="s">
        <v>76</v>
      </c>
      <c r="B23" s="169"/>
      <c r="C23" s="169"/>
      <c r="D23" s="169"/>
      <c r="E23" s="169"/>
      <c r="F23" s="169"/>
      <c r="G23" s="169"/>
      <c r="J23" s="146"/>
      <c r="K23" s="146"/>
      <c r="L23" s="146"/>
      <c r="M23" s="146"/>
      <c r="N23" s="146"/>
      <c r="O23" s="146"/>
      <c r="P23" s="146"/>
      <c r="Q23" s="146"/>
      <c r="R23" s="146"/>
      <c r="S23" s="146"/>
    </row>
    <row r="24" spans="1:19" ht="13.5" customHeight="1" x14ac:dyDescent="0.25">
      <c r="A24" s="169"/>
      <c r="B24" s="169"/>
      <c r="C24" s="169"/>
      <c r="D24" s="169"/>
      <c r="E24" s="169"/>
      <c r="F24" s="169"/>
      <c r="G24" s="169"/>
      <c r="J24" s="146"/>
      <c r="K24" s="146"/>
      <c r="L24" s="146"/>
      <c r="M24" s="146"/>
      <c r="N24" s="146"/>
      <c r="O24" s="146"/>
      <c r="P24" s="146"/>
      <c r="Q24" s="146"/>
      <c r="R24" s="146"/>
      <c r="S24" s="146"/>
    </row>
    <row r="25" spans="1:19" ht="21.75" customHeight="1" x14ac:dyDescent="0.25">
      <c r="A25" s="169"/>
      <c r="B25" s="169"/>
      <c r="C25" s="169"/>
      <c r="D25" s="169"/>
      <c r="E25" s="169"/>
      <c r="F25" s="169"/>
      <c r="G25" s="169"/>
      <c r="J25" s="146"/>
      <c r="K25" s="146"/>
      <c r="L25" s="146"/>
      <c r="M25" s="146"/>
      <c r="N25" s="146"/>
      <c r="O25" s="146"/>
      <c r="P25" s="146"/>
      <c r="Q25" s="146"/>
      <c r="R25" s="146"/>
      <c r="S25" s="146"/>
    </row>
    <row r="26" spans="1:19" ht="13.5" customHeight="1" x14ac:dyDescent="0.25">
      <c r="A26" s="169"/>
      <c r="B26" s="169"/>
      <c r="C26" s="169"/>
      <c r="D26" s="169"/>
      <c r="E26" s="169"/>
      <c r="F26" s="169"/>
      <c r="G26" s="169"/>
      <c r="J26" s="146"/>
      <c r="K26" s="146"/>
      <c r="L26" s="146"/>
      <c r="M26" s="146"/>
      <c r="N26" s="146"/>
      <c r="O26" s="146"/>
      <c r="P26" s="146"/>
      <c r="Q26" s="146"/>
      <c r="R26" s="146"/>
      <c r="S26" s="146"/>
    </row>
    <row r="27" spans="1:19" ht="28.5" x14ac:dyDescent="0.45">
      <c r="A27" s="167"/>
      <c r="B27" s="167"/>
      <c r="C27" s="167"/>
      <c r="D27" s="167"/>
      <c r="E27" s="167"/>
      <c r="F27" s="167"/>
      <c r="G27" s="167"/>
      <c r="J27" s="146"/>
      <c r="K27" s="146"/>
      <c r="L27" s="146"/>
      <c r="M27" s="146"/>
      <c r="N27" s="146"/>
      <c r="O27" s="146"/>
      <c r="P27" s="146"/>
      <c r="Q27" s="146"/>
      <c r="R27" s="146"/>
      <c r="S27" s="146"/>
    </row>
    <row r="28" spans="1:19" ht="28.5" x14ac:dyDescent="0.45">
      <c r="A28" s="53"/>
      <c r="B28" s="53"/>
      <c r="C28" s="53"/>
      <c r="D28" s="53"/>
      <c r="E28" s="53"/>
      <c r="F28" s="53"/>
      <c r="G28" s="53"/>
      <c r="J28" s="146"/>
      <c r="K28" s="146"/>
      <c r="L28" s="146"/>
      <c r="M28" s="146"/>
      <c r="N28" s="146"/>
      <c r="O28" s="146"/>
      <c r="P28" s="146"/>
      <c r="Q28" s="146"/>
      <c r="R28" s="146"/>
      <c r="S28" s="146"/>
    </row>
    <row r="29" spans="1:19" ht="28.5" x14ac:dyDescent="0.45">
      <c r="A29" s="53"/>
      <c r="B29" s="53"/>
      <c r="C29" s="53"/>
      <c r="D29" s="53"/>
      <c r="E29" s="53"/>
      <c r="F29" s="53"/>
      <c r="G29" s="53"/>
      <c r="J29" s="146"/>
      <c r="K29" s="146"/>
      <c r="L29" s="146"/>
      <c r="M29" s="146"/>
      <c r="N29" s="146"/>
      <c r="O29" s="146"/>
      <c r="P29" s="146"/>
      <c r="Q29" s="146"/>
      <c r="R29" s="146"/>
      <c r="S29" s="146"/>
    </row>
    <row r="30" spans="1:19" ht="13.5" customHeight="1" x14ac:dyDescent="0.25">
      <c r="A30" s="168" t="s">
        <v>77</v>
      </c>
      <c r="B30" s="168"/>
      <c r="C30" s="168"/>
      <c r="D30" s="168"/>
      <c r="E30" s="168"/>
      <c r="F30" s="168"/>
      <c r="G30" s="168"/>
      <c r="J30" s="146"/>
      <c r="K30" s="146"/>
      <c r="L30" s="146"/>
      <c r="M30" s="146"/>
      <c r="N30" s="146"/>
      <c r="O30" s="146"/>
      <c r="P30" s="146"/>
      <c r="Q30" s="146"/>
      <c r="R30" s="146"/>
      <c r="S30" s="146"/>
    </row>
    <row r="31" spans="1:19" ht="12.75" customHeight="1" x14ac:dyDescent="0.25">
      <c r="A31" s="168"/>
      <c r="B31" s="168"/>
      <c r="C31" s="168"/>
      <c r="D31" s="168"/>
      <c r="E31" s="168"/>
      <c r="F31" s="168"/>
      <c r="G31" s="168"/>
      <c r="J31" s="146"/>
      <c r="K31" s="146"/>
      <c r="L31" s="146"/>
      <c r="M31" s="146"/>
      <c r="N31" s="146"/>
      <c r="O31" s="146"/>
      <c r="P31" s="146"/>
      <c r="Q31" s="146"/>
      <c r="R31" s="146"/>
      <c r="S31" s="146"/>
    </row>
    <row r="32" spans="1:19" ht="13.5" customHeight="1" x14ac:dyDescent="0.25">
      <c r="A32" s="168"/>
      <c r="B32" s="168"/>
      <c r="C32" s="168"/>
      <c r="D32" s="168"/>
      <c r="E32" s="168"/>
      <c r="F32" s="168"/>
      <c r="G32" s="168"/>
      <c r="J32" s="146"/>
      <c r="K32" s="146"/>
      <c r="L32" s="146"/>
      <c r="M32" s="146"/>
      <c r="N32" s="146"/>
      <c r="O32" s="146"/>
      <c r="P32" s="146"/>
      <c r="Q32" s="146"/>
      <c r="R32" s="146"/>
      <c r="S32" s="146"/>
    </row>
    <row r="33" spans="10:19" ht="13.5" customHeight="1" x14ac:dyDescent="0.25">
      <c r="J33" s="146"/>
      <c r="K33" s="146"/>
      <c r="L33" s="146"/>
      <c r="M33" s="146"/>
      <c r="N33" s="146"/>
      <c r="O33" s="146"/>
      <c r="P33" s="146"/>
      <c r="Q33" s="146"/>
      <c r="R33" s="146"/>
      <c r="S33" s="146"/>
    </row>
    <row r="34" spans="10:19" ht="13.5" customHeight="1" x14ac:dyDescent="0.25">
      <c r="J34" s="146"/>
      <c r="K34" s="146"/>
      <c r="L34" s="146"/>
      <c r="M34" s="146"/>
      <c r="N34" s="146"/>
      <c r="O34" s="146"/>
      <c r="P34" s="146"/>
      <c r="Q34" s="146"/>
      <c r="R34" s="146"/>
      <c r="S34" s="146"/>
    </row>
    <row r="35" spans="10:19" ht="13.5" customHeight="1" x14ac:dyDescent="0.25">
      <c r="J35" s="146"/>
      <c r="K35" s="146"/>
      <c r="L35" s="146"/>
      <c r="M35" s="146"/>
      <c r="N35" s="146"/>
      <c r="O35" s="146"/>
      <c r="P35" s="146"/>
      <c r="Q35" s="146"/>
      <c r="R35" s="146"/>
      <c r="S35" s="146"/>
    </row>
    <row r="36" spans="10:19" ht="13.5" customHeight="1" x14ac:dyDescent="0.25">
      <c r="J36" s="146"/>
      <c r="K36" s="146"/>
      <c r="L36" s="146"/>
      <c r="M36" s="146"/>
      <c r="N36" s="146"/>
      <c r="O36" s="146"/>
      <c r="P36" s="146"/>
      <c r="Q36" s="146"/>
      <c r="R36" s="146"/>
      <c r="S36" s="146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>
      <selection activeCell="B6" sqref="B6"/>
    </sheetView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176" t="s">
        <v>72</v>
      </c>
      <c r="C2" s="176"/>
      <c r="D2" s="176"/>
      <c r="E2" s="176"/>
      <c r="F2" s="176"/>
      <c r="G2" s="176"/>
      <c r="H2" s="41"/>
    </row>
    <row r="3" spans="2:10" ht="13.5" customHeight="1" x14ac:dyDescent="0.25">
      <c r="B3" s="176"/>
      <c r="C3" s="176"/>
      <c r="D3" s="176"/>
      <c r="E3" s="176"/>
      <c r="F3" s="176"/>
      <c r="G3" s="176"/>
      <c r="H3" s="41"/>
    </row>
    <row r="4" spans="2:10" ht="15.75" x14ac:dyDescent="0.25">
      <c r="B4" s="176"/>
      <c r="C4" s="176"/>
      <c r="D4" s="176"/>
      <c r="E4" s="176"/>
      <c r="F4" s="176"/>
      <c r="G4" s="176"/>
      <c r="H4" s="41"/>
    </row>
    <row r="5" spans="2:10" ht="18.75" x14ac:dyDescent="0.25">
      <c r="B5" s="177" t="str">
        <f>CARATULA!$A$19</f>
        <v>PERIODO JULIO 2018 - NOVIEMBRE 2018</v>
      </c>
      <c r="C5" s="176"/>
      <c r="D5" s="176"/>
      <c r="E5" s="176"/>
      <c r="F5" s="176"/>
      <c r="G5" s="176"/>
    </row>
    <row r="6" spans="2:10" ht="5.25" customHeight="1" x14ac:dyDescent="0.25"/>
    <row r="7" spans="2:10" x14ac:dyDescent="0.25">
      <c r="B7" s="178" t="s">
        <v>1336</v>
      </c>
      <c r="C7" s="178"/>
      <c r="D7" s="178"/>
      <c r="E7" s="178"/>
      <c r="F7" s="178"/>
      <c r="G7" s="178"/>
    </row>
    <row r="8" spans="2:10" x14ac:dyDescent="0.25">
      <c r="B8" s="175" t="s">
        <v>1329</v>
      </c>
      <c r="C8" s="175"/>
      <c r="D8" s="175"/>
      <c r="E8" s="175"/>
      <c r="F8" s="175"/>
      <c r="G8" s="175"/>
    </row>
    <row r="9" spans="2:10" x14ac:dyDescent="0.25">
      <c r="B9" s="175" t="s">
        <v>1330</v>
      </c>
      <c r="C9" s="175"/>
      <c r="D9" s="175"/>
      <c r="E9" s="175"/>
      <c r="F9" s="175"/>
      <c r="G9" s="175"/>
    </row>
    <row r="10" spans="2:10" x14ac:dyDescent="0.25">
      <c r="B10" s="175" t="s">
        <v>1331</v>
      </c>
      <c r="C10" s="175"/>
      <c r="D10" s="175"/>
      <c r="E10" s="175"/>
      <c r="F10" s="175"/>
      <c r="G10" s="175"/>
    </row>
    <row r="11" spans="2:10" x14ac:dyDescent="0.25">
      <c r="B11" s="175" t="s">
        <v>1332</v>
      </c>
      <c r="C11" s="175"/>
      <c r="D11" s="175"/>
      <c r="E11" s="175"/>
      <c r="F11" s="175"/>
      <c r="G11" s="175"/>
    </row>
    <row r="12" spans="2:10" x14ac:dyDescent="0.25">
      <c r="B12" s="175" t="s">
        <v>1333</v>
      </c>
      <c r="C12" s="175"/>
      <c r="D12" s="175"/>
      <c r="E12" s="175"/>
      <c r="F12" s="175"/>
      <c r="G12" s="175"/>
    </row>
    <row r="13" spans="2:10" x14ac:dyDescent="0.25">
      <c r="B13" s="175" t="s">
        <v>1334</v>
      </c>
      <c r="C13" s="175"/>
      <c r="D13" s="175"/>
      <c r="E13" s="175"/>
      <c r="F13" s="175"/>
      <c r="G13" s="175"/>
    </row>
    <row r="16" spans="2:10" x14ac:dyDescent="0.25">
      <c r="J16" s="125"/>
    </row>
    <row r="18" spans="10:10" x14ac:dyDescent="0.25">
      <c r="J18" s="125"/>
    </row>
    <row r="23" spans="10:10" x14ac:dyDescent="0.25">
      <c r="J23" s="125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RowHeight="15" x14ac:dyDescent="0.25"/>
  <cols>
    <col min="1" max="1" width="4.7109375" style="64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4"/>
      <c r="B1" s="81"/>
      <c r="C1" s="81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4"/>
      <c r="B2" s="82"/>
      <c r="C2" s="179" t="s">
        <v>1335</v>
      </c>
      <c r="D2" s="179"/>
      <c r="E2" s="179"/>
      <c r="F2" s="82"/>
      <c r="G2" s="82"/>
      <c r="H2" s="82"/>
      <c r="I2" s="82"/>
      <c r="J2" s="82"/>
      <c r="K2" s="82"/>
      <c r="L2" s="82"/>
    </row>
    <row r="3" spans="1:38" s="9" customFormat="1" ht="18.75" x14ac:dyDescent="0.25">
      <c r="A3" s="64"/>
      <c r="B3" s="83"/>
      <c r="C3" s="180" t="str">
        <f>PROPER(INDICE!$B$5)</f>
        <v>Periodo Julio 2018 - Noviembre 2018</v>
      </c>
      <c r="D3" s="180"/>
      <c r="E3" s="180"/>
      <c r="I3" s="83"/>
      <c r="J3" s="83"/>
      <c r="K3" s="83"/>
      <c r="L3" s="83"/>
    </row>
    <row r="4" spans="1:38" s="9" customFormat="1" ht="18.75" x14ac:dyDescent="0.25">
      <c r="A4" s="64"/>
      <c r="B4" s="84"/>
      <c r="C4" s="181" t="s">
        <v>71</v>
      </c>
      <c r="D4" s="181"/>
      <c r="E4" s="181"/>
      <c r="F4" s="83"/>
      <c r="G4" s="83"/>
      <c r="H4" s="83"/>
      <c r="I4" s="84"/>
      <c r="J4" s="84"/>
      <c r="K4" s="84"/>
      <c r="L4" s="84"/>
    </row>
    <row r="5" spans="1:38" s="9" customFormat="1" x14ac:dyDescent="0.25">
      <c r="A5" s="128"/>
      <c r="B5" s="84"/>
      <c r="D5" s="84"/>
      <c r="E5" s="84"/>
      <c r="F5" s="84"/>
      <c r="G5" s="84"/>
      <c r="H5" s="84"/>
      <c r="I5" s="84"/>
      <c r="J5" s="84"/>
      <c r="K5" s="84"/>
      <c r="L5" s="84"/>
    </row>
    <row r="6" spans="1:38" s="8" customFormat="1" ht="45" customHeight="1" x14ac:dyDescent="0.25">
      <c r="A6" s="182" t="s">
        <v>1346</v>
      </c>
      <c r="B6" s="182" t="s">
        <v>1396</v>
      </c>
      <c r="C6" s="61" t="s">
        <v>1401</v>
      </c>
      <c r="D6" s="61" t="s">
        <v>1402</v>
      </c>
      <c r="E6" s="61" t="s">
        <v>1384</v>
      </c>
      <c r="F6" s="145"/>
      <c r="G6" s="145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60"/>
    </row>
    <row r="7" spans="1:38" s="8" customFormat="1" x14ac:dyDescent="0.25">
      <c r="A7" s="56" t="s">
        <v>1337</v>
      </c>
      <c r="B7" s="100"/>
      <c r="C7" s="101"/>
      <c r="D7" s="102"/>
      <c r="E7" s="102"/>
      <c r="F7" s="102"/>
      <c r="G7" s="102"/>
      <c r="H7" s="102"/>
      <c r="I7" s="102"/>
      <c r="J7" s="102"/>
    </row>
    <row r="8" spans="1:38" x14ac:dyDescent="0.25">
      <c r="A8" s="99" t="s">
        <v>82</v>
      </c>
      <c r="B8" s="8" t="s">
        <v>1313</v>
      </c>
      <c r="C8" s="101">
        <v>3654254030616</v>
      </c>
      <c r="D8" s="101">
        <v>3331791685221</v>
      </c>
      <c r="E8" s="127">
        <v>9.6783465432536797E-2</v>
      </c>
      <c r="F8" s="130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9" t="s">
        <v>81</v>
      </c>
      <c r="B9" s="8" t="s">
        <v>1314</v>
      </c>
      <c r="C9" s="101">
        <v>2260228580529</v>
      </c>
      <c r="D9" s="101">
        <v>2084137014222</v>
      </c>
      <c r="E9" s="123">
        <v>8.4491357864364902E-2</v>
      </c>
      <c r="F9" s="130"/>
    </row>
    <row r="10" spans="1:38" x14ac:dyDescent="0.25">
      <c r="A10" s="99" t="s">
        <v>83</v>
      </c>
      <c r="B10" s="8" t="s">
        <v>1312</v>
      </c>
      <c r="C10" s="101">
        <v>1394025450087</v>
      </c>
      <c r="D10" s="101">
        <v>1247654670999</v>
      </c>
      <c r="E10" s="123">
        <v>0.11731674035316253</v>
      </c>
      <c r="F10" s="130"/>
    </row>
    <row r="11" spans="1:38" s="8" customFormat="1" x14ac:dyDescent="0.25">
      <c r="A11" s="56" t="s">
        <v>1347</v>
      </c>
      <c r="B11" s="100"/>
      <c r="C11" s="104"/>
      <c r="D11" s="104"/>
      <c r="E11" s="123"/>
      <c r="F11" s="102"/>
      <c r="G11" s="102"/>
      <c r="H11" s="102"/>
      <c r="I11" s="102"/>
      <c r="J11" s="102"/>
    </row>
    <row r="12" spans="1:38" x14ac:dyDescent="0.25">
      <c r="A12" s="134" t="s">
        <v>132</v>
      </c>
      <c r="B12" s="100" t="s">
        <v>1319</v>
      </c>
      <c r="C12" s="131">
        <v>443259296379</v>
      </c>
      <c r="D12" s="131">
        <v>397726119002</v>
      </c>
      <c r="E12" s="132">
        <v>0.11448374949891349</v>
      </c>
    </row>
    <row r="13" spans="1:38" x14ac:dyDescent="0.25">
      <c r="A13" s="99" t="s">
        <v>135</v>
      </c>
      <c r="B13" s="6" t="s">
        <v>1320</v>
      </c>
      <c r="C13" s="104">
        <v>-411091677994</v>
      </c>
      <c r="D13" s="104">
        <v>-385231389838</v>
      </c>
      <c r="E13" s="58">
        <v>6.7129234112710545E-2</v>
      </c>
    </row>
    <row r="14" spans="1:38" x14ac:dyDescent="0.25">
      <c r="A14" s="134" t="s">
        <v>136</v>
      </c>
      <c r="B14" s="100" t="s">
        <v>1321</v>
      </c>
      <c r="C14" s="131">
        <v>32167618385</v>
      </c>
      <c r="D14" s="131">
        <v>12494729164</v>
      </c>
      <c r="E14" s="132">
        <v>1.574495050095349</v>
      </c>
    </row>
    <row r="15" spans="1:38" x14ac:dyDescent="0.25">
      <c r="A15" s="99" t="s">
        <v>137</v>
      </c>
      <c r="B15" s="6" t="s">
        <v>1322</v>
      </c>
      <c r="C15" s="104">
        <v>61366538286</v>
      </c>
      <c r="D15" s="104">
        <v>49639410410</v>
      </c>
      <c r="E15" s="58">
        <v>0.23624631677006258</v>
      </c>
    </row>
    <row r="16" spans="1:38" x14ac:dyDescent="0.25">
      <c r="A16" s="99" t="s">
        <v>1392</v>
      </c>
      <c r="B16" s="6" t="s">
        <v>1391</v>
      </c>
      <c r="C16" s="101">
        <v>6503135183</v>
      </c>
      <c r="D16" s="101">
        <v>5311983641</v>
      </c>
      <c r="E16" s="58">
        <v>0.22423855615936383</v>
      </c>
    </row>
    <row r="17" spans="1:6" x14ac:dyDescent="0.25">
      <c r="A17" s="134" t="s">
        <v>1394</v>
      </c>
      <c r="B17" s="100" t="s">
        <v>1393</v>
      </c>
      <c r="C17" s="133">
        <v>100037291854</v>
      </c>
      <c r="D17" s="133">
        <v>67446123215</v>
      </c>
      <c r="E17" s="132">
        <v>0.48321782017193438</v>
      </c>
    </row>
    <row r="18" spans="1:6" x14ac:dyDescent="0.25">
      <c r="A18" s="124" t="s">
        <v>1</v>
      </c>
      <c r="B18" s="6" t="s">
        <v>1</v>
      </c>
      <c r="C18" s="101">
        <v>8348841787</v>
      </c>
      <c r="D18" s="101">
        <v>4598626542</v>
      </c>
      <c r="E18" s="58">
        <v>0.8155076762047706</v>
      </c>
    </row>
    <row r="19" spans="1:6" x14ac:dyDescent="0.25">
      <c r="A19" s="136" t="s">
        <v>1395</v>
      </c>
      <c r="B19" s="100" t="s">
        <v>1395</v>
      </c>
      <c r="C19" s="133">
        <v>91688450067</v>
      </c>
      <c r="D19" s="133">
        <v>62847496673</v>
      </c>
      <c r="E19" s="132">
        <v>0.45890377375031388</v>
      </c>
    </row>
    <row r="20" spans="1:6" x14ac:dyDescent="0.25">
      <c r="A20" s="56" t="s">
        <v>1311</v>
      </c>
      <c r="B20"/>
      <c r="C20"/>
      <c r="D20"/>
      <c r="E20" s="58"/>
    </row>
    <row r="21" spans="1:6" x14ac:dyDescent="0.25">
      <c r="A21" s="124"/>
      <c r="B21" s="6" t="s">
        <v>1323</v>
      </c>
      <c r="C21" s="101">
        <v>1347242396003</v>
      </c>
      <c r="D21" s="101">
        <v>1193429799430</v>
      </c>
      <c r="E21" s="58">
        <v>0.12888281878537233</v>
      </c>
    </row>
    <row r="22" spans="1:6" x14ac:dyDescent="0.25">
      <c r="A22" s="124"/>
      <c r="B22" s="6" t="s">
        <v>1324</v>
      </c>
      <c r="C22" s="101">
        <v>0</v>
      </c>
      <c r="D22" s="101">
        <v>0</v>
      </c>
      <c r="E22" s="58">
        <v>0</v>
      </c>
    </row>
    <row r="23" spans="1:6" x14ac:dyDescent="0.25">
      <c r="A23" s="124"/>
      <c r="B23" s="6" t="s">
        <v>1325</v>
      </c>
      <c r="C23" s="101">
        <v>36527810575</v>
      </c>
      <c r="D23" s="101">
        <v>18710737629</v>
      </c>
      <c r="E23" s="58">
        <v>0.95223787000172044</v>
      </c>
    </row>
    <row r="24" spans="1:6" x14ac:dyDescent="0.25">
      <c r="A24" s="124"/>
      <c r="B24" s="6" t="s">
        <v>1326</v>
      </c>
      <c r="C24" s="101">
        <v>0</v>
      </c>
      <c r="D24" s="101">
        <v>0</v>
      </c>
      <c r="E24" s="58">
        <v>0</v>
      </c>
    </row>
    <row r="25" spans="1:6" x14ac:dyDescent="0.25">
      <c r="A25" s="124"/>
      <c r="B25" s="6" t="s">
        <v>1327</v>
      </c>
      <c r="C25" s="101">
        <v>4890228816</v>
      </c>
      <c r="D25" s="101">
        <v>3343916006</v>
      </c>
      <c r="E25" s="58">
        <v>0.46242573295066203</v>
      </c>
    </row>
    <row r="26" spans="1:6" x14ac:dyDescent="0.25">
      <c r="A26" s="124"/>
      <c r="B26" s="6" t="s">
        <v>178</v>
      </c>
      <c r="C26" s="101">
        <v>79948951826</v>
      </c>
      <c r="D26" s="101">
        <v>72227620463</v>
      </c>
      <c r="E26" s="58">
        <v>0.10690275151671935</v>
      </c>
    </row>
    <row r="27" spans="1:6" x14ac:dyDescent="0.25">
      <c r="A27" s="137"/>
      <c r="B27" s="100" t="s">
        <v>111</v>
      </c>
      <c r="C27" s="133">
        <v>1468609387220</v>
      </c>
      <c r="D27" s="133">
        <v>1287712073528</v>
      </c>
      <c r="E27" s="132">
        <v>0.14047962849054274</v>
      </c>
    </row>
    <row r="28" spans="1:6" x14ac:dyDescent="0.25">
      <c r="A28" s="56" t="s">
        <v>1397</v>
      </c>
      <c r="B28"/>
      <c r="C28"/>
      <c r="D28"/>
      <c r="E28" s="58"/>
    </row>
    <row r="29" spans="1:6" x14ac:dyDescent="0.25">
      <c r="A29" s="106"/>
      <c r="B29" s="6" t="s">
        <v>1310</v>
      </c>
      <c r="C29" s="123">
        <v>0.1412826042127612</v>
      </c>
      <c r="D29" s="123">
        <v>0.13812200418622547</v>
      </c>
      <c r="E29" s="58">
        <v>3.1606000265357315E-3</v>
      </c>
    </row>
    <row r="30" spans="1:6" x14ac:dyDescent="0.25">
      <c r="A30" s="106"/>
      <c r="B30" s="6" t="s">
        <v>1354</v>
      </c>
      <c r="C30" s="123">
        <v>0.46844415543931067</v>
      </c>
      <c r="D30" s="123">
        <v>0.58404869177885055</v>
      </c>
      <c r="E30" s="58">
        <v>-0.11560453633953988</v>
      </c>
      <c r="F30" s="129"/>
    </row>
    <row r="31" spans="1:6" x14ac:dyDescent="0.25">
      <c r="A31" s="106"/>
      <c r="B31" s="6" t="s">
        <v>1375</v>
      </c>
      <c r="C31" s="123">
        <v>0.28019583537557252</v>
      </c>
      <c r="D31" s="123">
        <v>0.28101184577200572</v>
      </c>
      <c r="E31" s="58">
        <v>-8.1601039643319773E-4</v>
      </c>
    </row>
    <row r="32" spans="1:6" x14ac:dyDescent="0.25">
      <c r="A32" s="106"/>
      <c r="B32" s="6" t="s">
        <v>1349</v>
      </c>
      <c r="C32" s="123">
        <v>0.1100774049723556</v>
      </c>
      <c r="D32" s="123">
        <v>-3.1825417370817633E-3</v>
      </c>
      <c r="E32" s="58">
        <v>0.11325994670943737</v>
      </c>
    </row>
    <row r="33" spans="1:5" x14ac:dyDescent="0.25">
      <c r="A33" s="137"/>
      <c r="B33" s="100" t="s">
        <v>84</v>
      </c>
      <c r="C33" s="132">
        <v>1</v>
      </c>
      <c r="D33" s="132">
        <v>1</v>
      </c>
      <c r="E33" s="144">
        <v>0</v>
      </c>
    </row>
    <row r="34" spans="1:5" x14ac:dyDescent="0.25">
      <c r="A34" s="56" t="s">
        <v>1398</v>
      </c>
      <c r="B34"/>
      <c r="C34" s="132"/>
      <c r="D34" s="132"/>
      <c r="E34" s="132"/>
    </row>
    <row r="35" spans="1:5" x14ac:dyDescent="0.25">
      <c r="A35" s="106"/>
      <c r="B35" s="6" t="s">
        <v>1310</v>
      </c>
      <c r="C35" s="123">
        <v>0.18819735822438971</v>
      </c>
      <c r="D35" s="123">
        <v>0.17833715230291561</v>
      </c>
      <c r="E35" s="58">
        <v>9.8602059214741022E-3</v>
      </c>
    </row>
    <row r="36" spans="1:5" x14ac:dyDescent="0.25">
      <c r="A36" s="106"/>
      <c r="B36" s="6" t="s">
        <v>1389</v>
      </c>
      <c r="C36" s="123">
        <v>0.44857950099125327</v>
      </c>
      <c r="D36" s="123">
        <v>0.4820240961958645</v>
      </c>
      <c r="E36" s="58">
        <v>-3.3444595204611238E-2</v>
      </c>
    </row>
    <row r="37" spans="1:5" x14ac:dyDescent="0.25">
      <c r="A37" s="106"/>
      <c r="B37" s="6" t="s">
        <v>1375</v>
      </c>
      <c r="C37" s="123">
        <v>0.32320619285640378</v>
      </c>
      <c r="D37" s="123">
        <v>0.32336632602473703</v>
      </c>
      <c r="E37" s="58">
        <v>-1.6013316833324298E-4</v>
      </c>
    </row>
    <row r="38" spans="1:5" x14ac:dyDescent="0.25">
      <c r="A38" s="106"/>
      <c r="B38" s="6" t="s">
        <v>1349</v>
      </c>
      <c r="C38" s="123">
        <v>4.0016947927953239E-2</v>
      </c>
      <c r="D38" s="123">
        <v>1.6272425476482839E-2</v>
      </c>
      <c r="E38" s="58">
        <v>2.37445224514704E-2</v>
      </c>
    </row>
    <row r="39" spans="1:5" x14ac:dyDescent="0.25">
      <c r="A39" s="137"/>
      <c r="B39" s="100" t="s">
        <v>1351</v>
      </c>
      <c r="C39" s="132">
        <v>1</v>
      </c>
      <c r="D39" s="132">
        <v>1</v>
      </c>
      <c r="E39" s="144">
        <v>0</v>
      </c>
    </row>
    <row r="40" spans="1:5" x14ac:dyDescent="0.25">
      <c r="A40" s="56" t="s">
        <v>1338</v>
      </c>
      <c r="B40"/>
      <c r="C40"/>
      <c r="D40"/>
      <c r="E40"/>
    </row>
    <row r="41" spans="1:5" x14ac:dyDescent="0.25">
      <c r="A41" s="99"/>
      <c r="B41" s="6" t="s">
        <v>1379</v>
      </c>
      <c r="C41" s="101">
        <v>1239423804753</v>
      </c>
      <c r="D41" s="101">
        <v>1149615112080</v>
      </c>
      <c r="E41" s="58">
        <v>7.8120661192865759E-2</v>
      </c>
    </row>
    <row r="42" spans="1:5" x14ac:dyDescent="0.25">
      <c r="A42" s="99"/>
      <c r="B42" s="6" t="s">
        <v>1316</v>
      </c>
      <c r="C42" s="101">
        <v>230853895705</v>
      </c>
      <c r="D42" s="101">
        <v>223270350038</v>
      </c>
      <c r="E42" s="58">
        <v>3.3965753472009697E-2</v>
      </c>
    </row>
    <row r="43" spans="1:5" x14ac:dyDescent="0.25">
      <c r="A43" s="141"/>
      <c r="B43" s="142" t="s">
        <v>1353</v>
      </c>
      <c r="C43" s="143">
        <v>1470277700458</v>
      </c>
      <c r="D43" s="143">
        <v>1372885462118</v>
      </c>
      <c r="E43" s="144">
        <v>7.0939813281837516E-2</v>
      </c>
    </row>
    <row r="44" spans="1:5" x14ac:dyDescent="0.25">
      <c r="A44" s="56" t="s">
        <v>1328</v>
      </c>
      <c r="B44" s="100"/>
      <c r="C44" s="101"/>
      <c r="D44" s="101"/>
      <c r="E44" s="123"/>
    </row>
    <row r="45" spans="1:5" x14ac:dyDescent="0.25">
      <c r="A45" s="99"/>
      <c r="B45" s="6" t="s">
        <v>1315</v>
      </c>
      <c r="C45" s="104">
        <v>930233275460</v>
      </c>
      <c r="D45" s="104">
        <v>904705484160</v>
      </c>
      <c r="E45" s="58">
        <v>2.8216686807974956E-2</v>
      </c>
    </row>
    <row r="46" spans="1:5" x14ac:dyDescent="0.25">
      <c r="A46" s="99"/>
      <c r="B46" s="6" t="s">
        <v>1317</v>
      </c>
      <c r="C46" s="104">
        <v>110253112604</v>
      </c>
      <c r="D46" s="104">
        <v>88986139543</v>
      </c>
      <c r="E46" s="58">
        <v>0.2389919730220833</v>
      </c>
    </row>
    <row r="47" spans="1:5" x14ac:dyDescent="0.25">
      <c r="A47" s="135"/>
      <c r="B47" s="100" t="s">
        <v>1318</v>
      </c>
      <c r="C47" s="131">
        <v>1040486388064</v>
      </c>
      <c r="D47" s="131">
        <v>993691623703</v>
      </c>
      <c r="E47" s="132">
        <v>4.7091837391784575E-2</v>
      </c>
    </row>
    <row r="49" spans="1:1" x14ac:dyDescent="0.25">
      <c r="A49" s="64" t="s">
        <v>1385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L30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3.85546875" style="62" customWidth="1"/>
    <col min="2" max="2" width="35" style="1" customWidth="1"/>
    <col min="3" max="10" width="21.85546875" style="2" customWidth="1"/>
    <col min="11" max="38" width="21.85546875" style="1" customWidth="1"/>
    <col min="39" max="39" width="13.28515625" style="1" bestFit="1" customWidth="1"/>
    <col min="40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104</v>
      </c>
      <c r="D2" s="179"/>
      <c r="E2" s="179"/>
      <c r="F2" s="179"/>
      <c r="G2" s="179"/>
      <c r="H2" s="179"/>
      <c r="I2" s="179" t="s">
        <v>104</v>
      </c>
      <c r="J2" s="179"/>
      <c r="K2" s="179"/>
      <c r="L2" s="179"/>
      <c r="M2" s="179"/>
      <c r="N2" s="179"/>
      <c r="O2" s="179" t="s">
        <v>104</v>
      </c>
      <c r="P2" s="179"/>
      <c r="Q2" s="179"/>
      <c r="R2" s="179"/>
      <c r="S2" s="179"/>
      <c r="T2" s="179"/>
      <c r="U2" s="179" t="s">
        <v>104</v>
      </c>
      <c r="V2" s="179"/>
      <c r="W2" s="179"/>
      <c r="X2" s="179"/>
      <c r="Y2" s="179"/>
      <c r="Z2" s="179"/>
      <c r="AA2" s="179" t="s">
        <v>104</v>
      </c>
      <c r="AB2" s="179"/>
      <c r="AC2" s="179"/>
      <c r="AD2" s="179"/>
      <c r="AE2" s="179"/>
      <c r="AF2" s="179"/>
      <c r="AG2" s="179" t="s">
        <v>104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2018 - Noviembre 2018</v>
      </c>
      <c r="D3" s="180"/>
      <c r="E3" s="180"/>
      <c r="F3" s="180"/>
      <c r="G3" s="180"/>
      <c r="H3" s="180"/>
      <c r="I3" s="180" t="str">
        <f>PROPER(INDICE!$B$5)</f>
        <v>Periodo Julio 2018 - Noviembre 2018</v>
      </c>
      <c r="J3" s="180"/>
      <c r="K3" s="180"/>
      <c r="L3" s="180"/>
      <c r="M3" s="180"/>
      <c r="N3" s="180"/>
      <c r="O3" s="180" t="str">
        <f>PROPER(INDICE!$B$5)</f>
        <v>Periodo Julio 2018 - Noviembre 2018</v>
      </c>
      <c r="P3" s="180"/>
      <c r="Q3" s="180"/>
      <c r="R3" s="180"/>
      <c r="S3" s="180"/>
      <c r="T3" s="180"/>
      <c r="U3" s="180" t="str">
        <f>PROPER(INDICE!$B$5)</f>
        <v>Periodo Julio 2018 - Noviembre 2018</v>
      </c>
      <c r="V3" s="180"/>
      <c r="W3" s="180"/>
      <c r="X3" s="180"/>
      <c r="Y3" s="180"/>
      <c r="Z3" s="180"/>
      <c r="AA3" s="180" t="str">
        <f>PROPER(INDICE!$B$5)</f>
        <v>Periodo Julio 2018 - Noviembre 2018</v>
      </c>
      <c r="AB3" s="180"/>
      <c r="AC3" s="180"/>
      <c r="AD3" s="180"/>
      <c r="AE3" s="180"/>
      <c r="AF3" s="180"/>
      <c r="AG3" s="180" t="str">
        <f>PROPER(INDICE!$B$5)</f>
        <v>Periodo Julio 2018 - Noviembre 2018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x14ac:dyDescent="0.25">
      <c r="A6" s="36" t="s">
        <v>143</v>
      </c>
      <c r="B6" s="14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90" t="s">
        <v>1438</v>
      </c>
    </row>
    <row r="7" spans="1:38" s="6" customFormat="1" ht="15" x14ac:dyDescent="0.25">
      <c r="A7" s="63" t="s">
        <v>7</v>
      </c>
      <c r="B7" s="6" t="s">
        <v>1356</v>
      </c>
      <c r="C7" s="12">
        <v>12611365730</v>
      </c>
      <c r="D7" s="12">
        <v>988471860</v>
      </c>
      <c r="E7" s="12">
        <v>3172886436</v>
      </c>
      <c r="F7" s="12">
        <v>3220224250</v>
      </c>
      <c r="G7" s="12">
        <v>7544613204</v>
      </c>
      <c r="H7" s="12">
        <v>11337601954</v>
      </c>
      <c r="I7" s="12">
        <v>3435388041</v>
      </c>
      <c r="J7" s="12">
        <v>3564963239</v>
      </c>
      <c r="K7" s="12">
        <v>1888524367</v>
      </c>
      <c r="L7" s="12">
        <v>12203813481</v>
      </c>
      <c r="M7" s="12">
        <v>4303329128</v>
      </c>
      <c r="N7" s="12">
        <v>5845885236</v>
      </c>
      <c r="O7" s="12">
        <v>3387347312</v>
      </c>
      <c r="P7" s="12">
        <v>1336877342</v>
      </c>
      <c r="Q7" s="12">
        <v>2459362627</v>
      </c>
      <c r="R7" s="12">
        <v>3897649488</v>
      </c>
      <c r="S7" s="12">
        <v>167924343</v>
      </c>
      <c r="T7" s="12">
        <v>9790147751</v>
      </c>
      <c r="U7" s="12">
        <v>28671916</v>
      </c>
      <c r="V7" s="12">
        <v>10823343789</v>
      </c>
      <c r="W7" s="12">
        <v>3512528828</v>
      </c>
      <c r="X7" s="12">
        <v>8077242722</v>
      </c>
      <c r="Y7" s="12">
        <v>1067723357</v>
      </c>
      <c r="Z7" s="12">
        <v>9080431091</v>
      </c>
      <c r="AA7" s="12">
        <v>321204795</v>
      </c>
      <c r="AB7" s="12">
        <v>23142853201</v>
      </c>
      <c r="AC7" s="12">
        <v>4170263724</v>
      </c>
      <c r="AD7" s="12">
        <v>55602493920</v>
      </c>
      <c r="AE7" s="12">
        <v>14188024206</v>
      </c>
      <c r="AF7" s="12">
        <v>2530272365</v>
      </c>
      <c r="AG7" s="12">
        <v>17794184975</v>
      </c>
      <c r="AH7" s="12">
        <v>13305252954</v>
      </c>
      <c r="AI7" s="12">
        <v>1014380196</v>
      </c>
      <c r="AJ7" s="12">
        <v>667405254</v>
      </c>
      <c r="AK7" s="12">
        <v>1297060095</v>
      </c>
      <c r="AL7" s="205">
        <v>257779713177</v>
      </c>
    </row>
    <row r="8" spans="1:38" s="6" customFormat="1" ht="15" x14ac:dyDescent="0.25">
      <c r="A8" s="63" t="s">
        <v>8</v>
      </c>
      <c r="B8" s="6" t="s">
        <v>1315</v>
      </c>
      <c r="C8" s="12">
        <v>23123415722</v>
      </c>
      <c r="D8" s="12">
        <v>11433507554</v>
      </c>
      <c r="E8" s="12">
        <v>11168833571</v>
      </c>
      <c r="F8" s="12">
        <v>5411472293</v>
      </c>
      <c r="G8" s="12">
        <v>32450267331</v>
      </c>
      <c r="H8" s="12">
        <v>101192922254</v>
      </c>
      <c r="I8" s="12">
        <v>18593879207</v>
      </c>
      <c r="J8" s="12">
        <v>5230585142</v>
      </c>
      <c r="K8" s="12">
        <v>11047251568</v>
      </c>
      <c r="L8" s="12">
        <v>57410426102</v>
      </c>
      <c r="M8" s="12">
        <v>34038655202</v>
      </c>
      <c r="N8" s="12">
        <v>30274789533</v>
      </c>
      <c r="O8" s="12">
        <v>17231506643</v>
      </c>
      <c r="P8" s="12">
        <v>10660976503</v>
      </c>
      <c r="Q8" s="12">
        <v>6291092064</v>
      </c>
      <c r="R8" s="12">
        <v>16145936080</v>
      </c>
      <c r="S8" s="12">
        <v>2848880484</v>
      </c>
      <c r="T8" s="12">
        <v>40806570656</v>
      </c>
      <c r="U8" s="12">
        <v>0</v>
      </c>
      <c r="V8" s="12">
        <v>39701178281</v>
      </c>
      <c r="W8" s="12">
        <v>17061506623</v>
      </c>
      <c r="X8" s="12">
        <v>20202710511</v>
      </c>
      <c r="Y8" s="12">
        <v>5155078883</v>
      </c>
      <c r="Z8" s="12">
        <v>11826504808</v>
      </c>
      <c r="AA8" s="12">
        <v>4150096771</v>
      </c>
      <c r="AB8" s="12">
        <v>66965527371</v>
      </c>
      <c r="AC8" s="12">
        <v>25264411776</v>
      </c>
      <c r="AD8" s="12">
        <v>149081489786</v>
      </c>
      <c r="AE8" s="12">
        <v>45512942727</v>
      </c>
      <c r="AF8" s="12">
        <v>19701114036</v>
      </c>
      <c r="AG8" s="12">
        <v>16044090725</v>
      </c>
      <c r="AH8" s="12">
        <v>52348909208</v>
      </c>
      <c r="AI8" s="12">
        <v>12383527617</v>
      </c>
      <c r="AJ8" s="12">
        <v>6873893750</v>
      </c>
      <c r="AK8" s="12">
        <v>2599324678</v>
      </c>
      <c r="AL8" s="205">
        <v>930233275460</v>
      </c>
    </row>
    <row r="9" spans="1:38" s="6" customFormat="1" ht="15" x14ac:dyDescent="0.25">
      <c r="A9" s="63" t="s">
        <v>9</v>
      </c>
      <c r="B9" s="6" t="s">
        <v>1317</v>
      </c>
      <c r="C9" s="12">
        <v>2402623231</v>
      </c>
      <c r="D9" s="12">
        <v>789772404</v>
      </c>
      <c r="E9" s="12">
        <v>2193443158</v>
      </c>
      <c r="F9" s="12">
        <v>455721705</v>
      </c>
      <c r="G9" s="12">
        <v>1341499599</v>
      </c>
      <c r="H9" s="12">
        <v>10531288985</v>
      </c>
      <c r="I9" s="12">
        <v>712230461</v>
      </c>
      <c r="J9" s="12">
        <v>308171929</v>
      </c>
      <c r="K9" s="12">
        <v>1748963759</v>
      </c>
      <c r="L9" s="12">
        <v>17047702959</v>
      </c>
      <c r="M9" s="12">
        <v>4564351288</v>
      </c>
      <c r="N9" s="12">
        <v>24474967297</v>
      </c>
      <c r="O9" s="12">
        <v>2008596948</v>
      </c>
      <c r="P9" s="12">
        <v>558207166</v>
      </c>
      <c r="Q9" s="12">
        <v>647824168</v>
      </c>
      <c r="R9" s="12">
        <v>919324372</v>
      </c>
      <c r="S9" s="12">
        <v>269792669</v>
      </c>
      <c r="T9" s="12">
        <v>4642141472</v>
      </c>
      <c r="U9" s="12">
        <v>0</v>
      </c>
      <c r="V9" s="12">
        <v>8950213323</v>
      </c>
      <c r="W9" s="12">
        <v>507550047</v>
      </c>
      <c r="X9" s="12">
        <v>2575214291</v>
      </c>
      <c r="Y9" s="12">
        <v>1602825143</v>
      </c>
      <c r="Z9" s="12">
        <v>299087846</v>
      </c>
      <c r="AA9" s="12">
        <v>77559807</v>
      </c>
      <c r="AB9" s="12">
        <v>5403494269</v>
      </c>
      <c r="AC9" s="12">
        <v>2640002028</v>
      </c>
      <c r="AD9" s="12">
        <v>2867980275</v>
      </c>
      <c r="AE9" s="12">
        <v>548691115</v>
      </c>
      <c r="AF9" s="12">
        <v>1338422060</v>
      </c>
      <c r="AG9" s="12">
        <v>718747088</v>
      </c>
      <c r="AH9" s="12">
        <v>4898360488</v>
      </c>
      <c r="AI9" s="12">
        <v>949563173</v>
      </c>
      <c r="AJ9" s="12">
        <v>1226544632</v>
      </c>
      <c r="AK9" s="12">
        <v>32233449</v>
      </c>
      <c r="AL9" s="205">
        <v>110253112604</v>
      </c>
    </row>
    <row r="10" spans="1:38" s="6" customFormat="1" ht="15" x14ac:dyDescent="0.25">
      <c r="A10" s="63" t="s">
        <v>10</v>
      </c>
      <c r="B10" s="6" t="s">
        <v>195</v>
      </c>
      <c r="C10" s="12">
        <v>3345433703</v>
      </c>
      <c r="D10" s="12">
        <v>1176586750</v>
      </c>
      <c r="E10" s="12">
        <v>163700089</v>
      </c>
      <c r="F10" s="12">
        <v>539799782</v>
      </c>
      <c r="G10" s="12">
        <v>525365660</v>
      </c>
      <c r="H10" s="12">
        <v>2234582784</v>
      </c>
      <c r="I10" s="12">
        <v>514169228</v>
      </c>
      <c r="J10" s="12">
        <v>100263280</v>
      </c>
      <c r="K10" s="12">
        <v>1875594527</v>
      </c>
      <c r="L10" s="12">
        <v>598886151</v>
      </c>
      <c r="M10" s="12">
        <v>121827940</v>
      </c>
      <c r="N10" s="12">
        <v>4279192289</v>
      </c>
      <c r="O10" s="12">
        <v>4979875086</v>
      </c>
      <c r="P10" s="12">
        <v>265898946</v>
      </c>
      <c r="Q10" s="12">
        <v>206463662</v>
      </c>
      <c r="R10" s="12">
        <v>567210334</v>
      </c>
      <c r="S10" s="12">
        <v>69502467</v>
      </c>
      <c r="T10" s="12">
        <v>1781437547</v>
      </c>
      <c r="U10" s="12">
        <v>483862239</v>
      </c>
      <c r="V10" s="12">
        <v>2504717068</v>
      </c>
      <c r="W10" s="12">
        <v>165172052</v>
      </c>
      <c r="X10" s="12">
        <v>936201458</v>
      </c>
      <c r="Y10" s="12">
        <v>368328985</v>
      </c>
      <c r="Z10" s="12">
        <v>1180149620</v>
      </c>
      <c r="AA10" s="12">
        <v>79649312</v>
      </c>
      <c r="AB10" s="12">
        <v>1633091941</v>
      </c>
      <c r="AC10" s="12">
        <v>953682093</v>
      </c>
      <c r="AD10" s="12">
        <v>7261902466</v>
      </c>
      <c r="AE10" s="12">
        <v>288136465</v>
      </c>
      <c r="AF10" s="12">
        <v>548224259</v>
      </c>
      <c r="AG10" s="12">
        <v>538424768</v>
      </c>
      <c r="AH10" s="12">
        <v>1271251839</v>
      </c>
      <c r="AI10" s="12">
        <v>242857407</v>
      </c>
      <c r="AJ10" s="12">
        <v>346772794</v>
      </c>
      <c r="AK10" s="12">
        <v>6122386</v>
      </c>
      <c r="AL10" s="205">
        <v>42154337377</v>
      </c>
    </row>
    <row r="11" spans="1:38" s="6" customFormat="1" ht="15" x14ac:dyDescent="0.25">
      <c r="A11" s="63" t="s">
        <v>11</v>
      </c>
      <c r="B11" s="6" t="s">
        <v>1357</v>
      </c>
      <c r="C11" s="12">
        <v>1606263</v>
      </c>
      <c r="D11" s="12">
        <v>829322600</v>
      </c>
      <c r="E11" s="12">
        <v>30157233</v>
      </c>
      <c r="F11" s="12">
        <v>34204319</v>
      </c>
      <c r="G11" s="12">
        <v>45049184</v>
      </c>
      <c r="H11" s="12">
        <v>561166143</v>
      </c>
      <c r="I11" s="12">
        <v>86347884</v>
      </c>
      <c r="J11" s="12">
        <v>11969237</v>
      </c>
      <c r="K11" s="12">
        <v>937698289</v>
      </c>
      <c r="L11" s="12">
        <v>180007650</v>
      </c>
      <c r="M11" s="12">
        <v>1151182258</v>
      </c>
      <c r="N11" s="12">
        <v>49490643</v>
      </c>
      <c r="O11" s="12">
        <v>160236314</v>
      </c>
      <c r="P11" s="12">
        <v>146447481</v>
      </c>
      <c r="Q11" s="12">
        <v>0</v>
      </c>
      <c r="R11" s="12">
        <v>453880764</v>
      </c>
      <c r="S11" s="12">
        <v>14828366</v>
      </c>
      <c r="T11" s="12">
        <v>2964555872</v>
      </c>
      <c r="U11" s="12">
        <v>0</v>
      </c>
      <c r="V11" s="12">
        <v>48758399</v>
      </c>
      <c r="W11" s="12">
        <v>147758799</v>
      </c>
      <c r="X11" s="12">
        <v>988903091</v>
      </c>
      <c r="Y11" s="12">
        <v>0</v>
      </c>
      <c r="Z11" s="12">
        <v>155985592</v>
      </c>
      <c r="AA11" s="12">
        <v>25000929</v>
      </c>
      <c r="AB11" s="12">
        <v>418033931</v>
      </c>
      <c r="AC11" s="12">
        <v>569755888</v>
      </c>
      <c r="AD11" s="12">
        <v>1641952612</v>
      </c>
      <c r="AE11" s="12">
        <v>636199252</v>
      </c>
      <c r="AF11" s="12">
        <v>648467018</v>
      </c>
      <c r="AG11" s="12">
        <v>227310419</v>
      </c>
      <c r="AH11" s="12">
        <v>451825586</v>
      </c>
      <c r="AI11" s="12">
        <v>232274081</v>
      </c>
      <c r="AJ11" s="12">
        <v>6081444</v>
      </c>
      <c r="AK11" s="12">
        <v>53964146</v>
      </c>
      <c r="AL11" s="205">
        <v>13910421687</v>
      </c>
    </row>
    <row r="12" spans="1:38" s="6" customFormat="1" ht="15" x14ac:dyDescent="0.25">
      <c r="A12" s="63" t="s">
        <v>12</v>
      </c>
      <c r="B12" s="6" t="s">
        <v>194</v>
      </c>
      <c r="C12" s="12">
        <v>0</v>
      </c>
      <c r="D12" s="12">
        <v>285711944</v>
      </c>
      <c r="E12" s="12">
        <v>28178847</v>
      </c>
      <c r="F12" s="12">
        <v>0</v>
      </c>
      <c r="G12" s="12">
        <v>105505234</v>
      </c>
      <c r="H12" s="12">
        <v>138207862</v>
      </c>
      <c r="I12" s="12">
        <v>3500000</v>
      </c>
      <c r="J12" s="12">
        <v>6686364</v>
      </c>
      <c r="K12" s="12">
        <v>14754000</v>
      </c>
      <c r="L12" s="12">
        <v>41382710</v>
      </c>
      <c r="M12" s="12">
        <v>9436767</v>
      </c>
      <c r="N12" s="12">
        <v>803813945</v>
      </c>
      <c r="O12" s="12">
        <v>3000000</v>
      </c>
      <c r="P12" s="12">
        <v>0</v>
      </c>
      <c r="Q12" s="12">
        <v>0</v>
      </c>
      <c r="R12" s="12">
        <v>0</v>
      </c>
      <c r="S12" s="12">
        <v>5200000</v>
      </c>
      <c r="T12" s="12">
        <v>777740233</v>
      </c>
      <c r="U12" s="12">
        <v>0</v>
      </c>
      <c r="V12" s="12">
        <v>72023041</v>
      </c>
      <c r="W12" s="12">
        <v>258800942</v>
      </c>
      <c r="X12" s="12">
        <v>956000</v>
      </c>
      <c r="Y12" s="12">
        <v>0</v>
      </c>
      <c r="Z12" s="12">
        <v>5350000</v>
      </c>
      <c r="AA12" s="12">
        <v>590000</v>
      </c>
      <c r="AB12" s="12">
        <v>291520953</v>
      </c>
      <c r="AC12" s="12">
        <v>172185469</v>
      </c>
      <c r="AD12" s="12">
        <v>0</v>
      </c>
      <c r="AE12" s="12">
        <v>314149080</v>
      </c>
      <c r="AF12" s="12">
        <v>19170456</v>
      </c>
      <c r="AG12" s="12">
        <v>45746078</v>
      </c>
      <c r="AH12" s="12">
        <v>0</v>
      </c>
      <c r="AI12" s="12">
        <v>23813069</v>
      </c>
      <c r="AJ12" s="12">
        <v>42217582</v>
      </c>
      <c r="AK12" s="12">
        <v>0</v>
      </c>
      <c r="AL12" s="205">
        <v>3469640576</v>
      </c>
    </row>
    <row r="13" spans="1:38" s="6" customFormat="1" ht="15" x14ac:dyDescent="0.25">
      <c r="A13" s="63" t="s">
        <v>13</v>
      </c>
      <c r="B13" s="6" t="s">
        <v>1348</v>
      </c>
      <c r="C13" s="12">
        <v>31109455614</v>
      </c>
      <c r="D13" s="12">
        <v>13426349608</v>
      </c>
      <c r="E13" s="12">
        <v>16928279248</v>
      </c>
      <c r="F13" s="12">
        <v>8489470308</v>
      </c>
      <c r="G13" s="12">
        <v>54219741243</v>
      </c>
      <c r="H13" s="12">
        <v>109541729208</v>
      </c>
      <c r="I13" s="12">
        <v>22569200968</v>
      </c>
      <c r="J13" s="12">
        <v>17112975418</v>
      </c>
      <c r="K13" s="12">
        <v>16925395887</v>
      </c>
      <c r="L13" s="12">
        <v>194230381806</v>
      </c>
      <c r="M13" s="12">
        <v>12334853191</v>
      </c>
      <c r="N13" s="12">
        <v>21975038473</v>
      </c>
      <c r="O13" s="12">
        <v>11310034637</v>
      </c>
      <c r="P13" s="12">
        <v>15789618205</v>
      </c>
      <c r="Q13" s="12">
        <v>14570162863</v>
      </c>
      <c r="R13" s="12">
        <v>24206203867</v>
      </c>
      <c r="S13" s="12">
        <v>5979224825</v>
      </c>
      <c r="T13" s="12">
        <v>35150820940</v>
      </c>
      <c r="U13" s="12">
        <v>5386444105</v>
      </c>
      <c r="V13" s="12">
        <v>95398692107</v>
      </c>
      <c r="W13" s="12">
        <v>15946749856</v>
      </c>
      <c r="X13" s="12">
        <v>35045464350</v>
      </c>
      <c r="Y13" s="12">
        <v>13448834120</v>
      </c>
      <c r="Z13" s="12">
        <v>46681065488</v>
      </c>
      <c r="AA13" s="12">
        <v>7104311531</v>
      </c>
      <c r="AB13" s="12">
        <v>130748057080</v>
      </c>
      <c r="AC13" s="12">
        <v>34493319536</v>
      </c>
      <c r="AD13" s="12">
        <v>272197269114</v>
      </c>
      <c r="AE13" s="12">
        <v>55080301147</v>
      </c>
      <c r="AF13" s="12">
        <v>16597414464</v>
      </c>
      <c r="AG13" s="12">
        <v>27946906955</v>
      </c>
      <c r="AH13" s="12">
        <v>54081578904</v>
      </c>
      <c r="AI13" s="12">
        <v>11901326028</v>
      </c>
      <c r="AJ13" s="12">
        <v>16080116126</v>
      </c>
      <c r="AK13" s="12">
        <v>4602600000</v>
      </c>
      <c r="AL13" s="205">
        <v>1468609387220</v>
      </c>
    </row>
    <row r="14" spans="1:38" s="6" customFormat="1" ht="15" x14ac:dyDescent="0.25">
      <c r="A14" s="63" t="s">
        <v>14</v>
      </c>
      <c r="B14" s="6" t="s">
        <v>1358</v>
      </c>
      <c r="C14" s="12">
        <v>8182496213</v>
      </c>
      <c r="D14" s="12">
        <v>33619416170</v>
      </c>
      <c r="E14" s="12">
        <v>6043207526</v>
      </c>
      <c r="F14" s="12">
        <v>1109548758</v>
      </c>
      <c r="G14" s="12">
        <v>13154385083</v>
      </c>
      <c r="H14" s="12">
        <v>8626558153</v>
      </c>
      <c r="I14" s="12">
        <v>9509874766</v>
      </c>
      <c r="J14" s="12">
        <v>1603114274</v>
      </c>
      <c r="K14" s="12">
        <v>6771313242</v>
      </c>
      <c r="L14" s="12">
        <v>1248267166</v>
      </c>
      <c r="M14" s="12">
        <v>11366970872</v>
      </c>
      <c r="N14" s="12">
        <v>2516063768</v>
      </c>
      <c r="O14" s="12">
        <v>3093690791</v>
      </c>
      <c r="P14" s="12">
        <v>465776308</v>
      </c>
      <c r="Q14" s="12">
        <v>155899644</v>
      </c>
      <c r="R14" s="12">
        <v>5287192914</v>
      </c>
      <c r="S14" s="12">
        <v>2173152992</v>
      </c>
      <c r="T14" s="12">
        <v>22126087657</v>
      </c>
      <c r="U14" s="12">
        <v>24519511</v>
      </c>
      <c r="V14" s="12">
        <v>6051933717</v>
      </c>
      <c r="W14" s="12">
        <v>4154532268</v>
      </c>
      <c r="X14" s="12">
        <v>1346813481</v>
      </c>
      <c r="Y14" s="12">
        <v>2662570052</v>
      </c>
      <c r="Z14" s="12">
        <v>5262458078</v>
      </c>
      <c r="AA14" s="12">
        <v>1318944902</v>
      </c>
      <c r="AB14" s="12">
        <v>23100762116</v>
      </c>
      <c r="AC14" s="12">
        <v>11288896144</v>
      </c>
      <c r="AD14" s="12">
        <v>44845858267</v>
      </c>
      <c r="AE14" s="12">
        <v>4094464299</v>
      </c>
      <c r="AF14" s="12">
        <v>1832922587</v>
      </c>
      <c r="AG14" s="12">
        <v>21377643656</v>
      </c>
      <c r="AH14" s="12">
        <v>4315091022</v>
      </c>
      <c r="AI14" s="12">
        <v>7456768540</v>
      </c>
      <c r="AJ14" s="12">
        <v>347279317</v>
      </c>
      <c r="AK14" s="12">
        <v>320229855</v>
      </c>
      <c r="AL14" s="205">
        <v>276854704109</v>
      </c>
    </row>
    <row r="15" spans="1:38" s="6" customFormat="1" ht="15" x14ac:dyDescent="0.25">
      <c r="A15" s="63" t="s">
        <v>15</v>
      </c>
      <c r="B15" s="6" t="s">
        <v>1359</v>
      </c>
      <c r="C15" s="12">
        <v>6746156012</v>
      </c>
      <c r="D15" s="12">
        <v>4698886528</v>
      </c>
      <c r="E15" s="12">
        <v>4896256168</v>
      </c>
      <c r="F15" s="12">
        <v>2247163408</v>
      </c>
      <c r="G15" s="12">
        <v>5929316280</v>
      </c>
      <c r="H15" s="12">
        <v>42724610637</v>
      </c>
      <c r="I15" s="12">
        <v>11392457279</v>
      </c>
      <c r="J15" s="12">
        <v>524978647</v>
      </c>
      <c r="K15" s="12">
        <v>3304460471</v>
      </c>
      <c r="L15" s="12">
        <v>28464994790</v>
      </c>
      <c r="M15" s="12">
        <v>30397169882</v>
      </c>
      <c r="N15" s="12">
        <v>24790713156</v>
      </c>
      <c r="O15" s="12">
        <v>14014802904</v>
      </c>
      <c r="P15" s="12">
        <v>2831162393</v>
      </c>
      <c r="Q15" s="12">
        <v>2082989124</v>
      </c>
      <c r="R15" s="12">
        <v>8063949685</v>
      </c>
      <c r="S15" s="12">
        <v>591230657</v>
      </c>
      <c r="T15" s="12">
        <v>42873960447</v>
      </c>
      <c r="U15" s="12">
        <v>0</v>
      </c>
      <c r="V15" s="12">
        <v>28640477680</v>
      </c>
      <c r="W15" s="12">
        <v>4231957746</v>
      </c>
      <c r="X15" s="12">
        <v>7965022336</v>
      </c>
      <c r="Y15" s="12">
        <v>1500266485</v>
      </c>
      <c r="Z15" s="12">
        <v>10873415661</v>
      </c>
      <c r="AA15" s="12">
        <v>1382655523</v>
      </c>
      <c r="AB15" s="12">
        <v>93842790353</v>
      </c>
      <c r="AC15" s="12">
        <v>15955263845</v>
      </c>
      <c r="AD15" s="12">
        <v>82302275881</v>
      </c>
      <c r="AE15" s="12">
        <v>14624878918</v>
      </c>
      <c r="AF15" s="12">
        <v>11603440964</v>
      </c>
      <c r="AG15" s="12">
        <v>5366296304</v>
      </c>
      <c r="AH15" s="12">
        <v>18999115310</v>
      </c>
      <c r="AI15" s="12">
        <v>9484295343</v>
      </c>
      <c r="AJ15" s="12">
        <v>5356178633</v>
      </c>
      <c r="AK15" s="12">
        <v>2285848956</v>
      </c>
      <c r="AL15" s="205">
        <v>550989438406</v>
      </c>
    </row>
    <row r="16" spans="1:38" s="6" customFormat="1" ht="18.75" customHeight="1" x14ac:dyDescent="0.25">
      <c r="A16" s="98"/>
      <c r="B16" s="20" t="s">
        <v>82</v>
      </c>
      <c r="C16" s="21">
        <v>87522552488</v>
      </c>
      <c r="D16" s="21">
        <v>67248025418</v>
      </c>
      <c r="E16" s="21">
        <v>44624942276</v>
      </c>
      <c r="F16" s="21">
        <v>21507604823</v>
      </c>
      <c r="G16" s="21">
        <v>115315742818</v>
      </c>
      <c r="H16" s="21">
        <v>286888667980</v>
      </c>
      <c r="I16" s="21">
        <v>66817047834</v>
      </c>
      <c r="J16" s="21">
        <v>28463707530</v>
      </c>
      <c r="K16" s="21">
        <v>44513956110</v>
      </c>
      <c r="L16" s="21">
        <v>311425862815</v>
      </c>
      <c r="M16" s="21">
        <v>98287776528</v>
      </c>
      <c r="N16" s="21">
        <v>115009954340</v>
      </c>
      <c r="O16" s="21">
        <v>56189090635</v>
      </c>
      <c r="P16" s="21">
        <v>32054964344</v>
      </c>
      <c r="Q16" s="21">
        <v>26413794152</v>
      </c>
      <c r="R16" s="21">
        <v>59541347504</v>
      </c>
      <c r="S16" s="21">
        <v>12119736803</v>
      </c>
      <c r="T16" s="21">
        <v>160913462575</v>
      </c>
      <c r="U16" s="21">
        <v>5923497771</v>
      </c>
      <c r="V16" s="21">
        <v>192191337405</v>
      </c>
      <c r="W16" s="21">
        <v>45986557161</v>
      </c>
      <c r="X16" s="21">
        <v>77138528240</v>
      </c>
      <c r="Y16" s="21">
        <v>25805627025</v>
      </c>
      <c r="Z16" s="21">
        <v>85364448184</v>
      </c>
      <c r="AA16" s="21">
        <v>14460013570</v>
      </c>
      <c r="AB16" s="21">
        <v>345546131215</v>
      </c>
      <c r="AC16" s="21">
        <v>95507780503</v>
      </c>
      <c r="AD16" s="21">
        <v>615801222321</v>
      </c>
      <c r="AE16" s="21">
        <v>135287787209</v>
      </c>
      <c r="AF16" s="21">
        <v>54819448209</v>
      </c>
      <c r="AG16" s="21">
        <v>90059350968</v>
      </c>
      <c r="AH16" s="21">
        <v>149671385311</v>
      </c>
      <c r="AI16" s="21">
        <v>43688805454</v>
      </c>
      <c r="AJ16" s="21">
        <v>30946489532</v>
      </c>
      <c r="AK16" s="21">
        <v>11197383565</v>
      </c>
      <c r="AL16" s="216">
        <v>3654254030616</v>
      </c>
    </row>
    <row r="17" spans="1:38" s="6" customFormat="1" ht="15" x14ac:dyDescent="0.25">
      <c r="A17" s="63" t="s">
        <v>16</v>
      </c>
      <c r="B17" s="6" t="s">
        <v>1360</v>
      </c>
      <c r="C17" s="12">
        <v>0</v>
      </c>
      <c r="D17" s="12">
        <v>113953276</v>
      </c>
      <c r="E17" s="12">
        <v>11331984</v>
      </c>
      <c r="F17" s="12">
        <v>0</v>
      </c>
      <c r="G17" s="12">
        <v>0</v>
      </c>
      <c r="H17" s="12">
        <v>187701649</v>
      </c>
      <c r="I17" s="12">
        <v>0</v>
      </c>
      <c r="J17" s="12">
        <v>53088318</v>
      </c>
      <c r="K17" s="12">
        <v>0</v>
      </c>
      <c r="L17" s="12">
        <v>0</v>
      </c>
      <c r="M17" s="12">
        <v>0</v>
      </c>
      <c r="N17" s="12">
        <v>10123668</v>
      </c>
      <c r="O17" s="12">
        <v>0</v>
      </c>
      <c r="P17" s="12">
        <v>0</v>
      </c>
      <c r="Q17" s="12">
        <v>0</v>
      </c>
      <c r="R17" s="12">
        <v>307151831</v>
      </c>
      <c r="S17" s="12">
        <v>0</v>
      </c>
      <c r="T17" s="12">
        <v>0</v>
      </c>
      <c r="U17" s="12">
        <v>0</v>
      </c>
      <c r="V17" s="12">
        <v>0</v>
      </c>
      <c r="W17" s="12">
        <v>61517137</v>
      </c>
      <c r="X17" s="12">
        <v>0</v>
      </c>
      <c r="Y17" s="12">
        <v>73507455</v>
      </c>
      <c r="Z17" s="12">
        <v>445575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73131450</v>
      </c>
      <c r="AH17" s="12">
        <v>0</v>
      </c>
      <c r="AI17" s="12">
        <v>0</v>
      </c>
      <c r="AJ17" s="12">
        <v>44732668</v>
      </c>
      <c r="AK17" s="12">
        <v>24695286</v>
      </c>
      <c r="AL17" s="205">
        <v>961380297</v>
      </c>
    </row>
    <row r="18" spans="1:38" s="6" customFormat="1" ht="15" x14ac:dyDescent="0.25">
      <c r="A18" s="63" t="s">
        <v>17</v>
      </c>
      <c r="B18" s="6" t="s">
        <v>1361</v>
      </c>
      <c r="C18" s="12">
        <v>931061082</v>
      </c>
      <c r="D18" s="12">
        <v>351897831</v>
      </c>
      <c r="E18" s="12">
        <v>35483447</v>
      </c>
      <c r="F18" s="12">
        <v>76549515</v>
      </c>
      <c r="G18" s="12">
        <v>2041136172</v>
      </c>
      <c r="H18" s="12">
        <v>3014573534</v>
      </c>
      <c r="I18" s="12">
        <v>115415444</v>
      </c>
      <c r="J18" s="12">
        <v>0</v>
      </c>
      <c r="K18" s="12">
        <v>197857519</v>
      </c>
      <c r="L18" s="12">
        <v>1070216981</v>
      </c>
      <c r="M18" s="12">
        <v>565941151</v>
      </c>
      <c r="N18" s="12">
        <v>2607703126</v>
      </c>
      <c r="O18" s="12">
        <v>524857547</v>
      </c>
      <c r="P18" s="12">
        <v>47671168</v>
      </c>
      <c r="Q18" s="12">
        <v>24414968</v>
      </c>
      <c r="R18" s="12">
        <v>107390323</v>
      </c>
      <c r="S18" s="12">
        <v>8684675</v>
      </c>
      <c r="T18" s="12">
        <v>748051440</v>
      </c>
      <c r="U18" s="12">
        <v>0</v>
      </c>
      <c r="V18" s="12">
        <v>1878075410</v>
      </c>
      <c r="W18" s="12">
        <v>180756802</v>
      </c>
      <c r="X18" s="12">
        <v>1136339689</v>
      </c>
      <c r="Y18" s="12">
        <v>272113985</v>
      </c>
      <c r="Z18" s="12">
        <v>169308163</v>
      </c>
      <c r="AA18" s="12">
        <v>9651566</v>
      </c>
      <c r="AB18" s="12">
        <v>1696558255</v>
      </c>
      <c r="AC18" s="12">
        <v>472804605</v>
      </c>
      <c r="AD18" s="12">
        <v>3199453554</v>
      </c>
      <c r="AE18" s="12">
        <v>5535194998</v>
      </c>
      <c r="AF18" s="12">
        <v>245344560</v>
      </c>
      <c r="AG18" s="12">
        <v>83162963</v>
      </c>
      <c r="AH18" s="12">
        <v>887370149</v>
      </c>
      <c r="AI18" s="12">
        <v>198026852</v>
      </c>
      <c r="AJ18" s="12">
        <v>171292950</v>
      </c>
      <c r="AK18" s="12">
        <v>1258340</v>
      </c>
      <c r="AL18" s="205">
        <v>28605618764</v>
      </c>
    </row>
    <row r="19" spans="1:38" s="6" customFormat="1" ht="15" x14ac:dyDescent="0.25">
      <c r="A19" s="63" t="s">
        <v>18</v>
      </c>
      <c r="B19" s="6" t="s">
        <v>1362</v>
      </c>
      <c r="C19" s="12">
        <v>766117007</v>
      </c>
      <c r="D19" s="12">
        <v>136048129</v>
      </c>
      <c r="E19" s="12">
        <v>493806173</v>
      </c>
      <c r="F19" s="12">
        <v>285960991</v>
      </c>
      <c r="G19" s="12">
        <v>1549824571</v>
      </c>
      <c r="H19" s="12">
        <v>6852601940</v>
      </c>
      <c r="I19" s="12">
        <v>886637956</v>
      </c>
      <c r="J19" s="12">
        <v>105749746</v>
      </c>
      <c r="K19" s="12">
        <v>104965282</v>
      </c>
      <c r="L19" s="12">
        <v>7099449976</v>
      </c>
      <c r="M19" s="12">
        <v>500125155</v>
      </c>
      <c r="N19" s="12">
        <v>5772204994</v>
      </c>
      <c r="O19" s="12">
        <v>124340191</v>
      </c>
      <c r="P19" s="12">
        <v>139378406</v>
      </c>
      <c r="Q19" s="12">
        <v>129910265</v>
      </c>
      <c r="R19" s="12">
        <v>121879246</v>
      </c>
      <c r="S19" s="12">
        <v>105749746</v>
      </c>
      <c r="T19" s="12">
        <v>0</v>
      </c>
      <c r="U19" s="12">
        <v>0</v>
      </c>
      <c r="V19" s="12">
        <v>3116133173</v>
      </c>
      <c r="W19" s="12">
        <v>174877558</v>
      </c>
      <c r="X19" s="12">
        <v>172963917</v>
      </c>
      <c r="Y19" s="12">
        <v>75822990</v>
      </c>
      <c r="Z19" s="12">
        <v>306008012</v>
      </c>
      <c r="AA19" s="12">
        <v>242046701</v>
      </c>
      <c r="AB19" s="12">
        <v>0</v>
      </c>
      <c r="AC19" s="12">
        <v>3447280607</v>
      </c>
      <c r="AD19" s="12">
        <v>1034175648</v>
      </c>
      <c r="AE19" s="12">
        <v>111376281</v>
      </c>
      <c r="AF19" s="12">
        <v>90797073</v>
      </c>
      <c r="AG19" s="12">
        <v>137544989</v>
      </c>
      <c r="AH19" s="12">
        <v>0</v>
      </c>
      <c r="AI19" s="12">
        <v>74886990</v>
      </c>
      <c r="AJ19" s="12">
        <v>67356203</v>
      </c>
      <c r="AK19" s="12">
        <v>74886990</v>
      </c>
      <c r="AL19" s="205">
        <v>34300906906</v>
      </c>
    </row>
    <row r="20" spans="1:38" s="6" customFormat="1" ht="15" x14ac:dyDescent="0.25">
      <c r="A20" s="63" t="s">
        <v>19</v>
      </c>
      <c r="B20" s="6" t="s">
        <v>1363</v>
      </c>
      <c r="C20" s="12">
        <v>0</v>
      </c>
      <c r="D20" s="12">
        <v>35875648</v>
      </c>
      <c r="E20" s="12">
        <v>34252536</v>
      </c>
      <c r="F20" s="12">
        <v>2027520</v>
      </c>
      <c r="G20" s="12">
        <v>760644554</v>
      </c>
      <c r="H20" s="12">
        <v>1503750867</v>
      </c>
      <c r="I20" s="12">
        <v>31034584</v>
      </c>
      <c r="J20" s="12">
        <v>56556793</v>
      </c>
      <c r="K20" s="12">
        <v>17961602</v>
      </c>
      <c r="L20" s="12">
        <v>1052488198</v>
      </c>
      <c r="M20" s="12">
        <v>268292786</v>
      </c>
      <c r="N20" s="12">
        <v>273736360</v>
      </c>
      <c r="O20" s="12">
        <v>29775810</v>
      </c>
      <c r="P20" s="12">
        <v>111262915</v>
      </c>
      <c r="Q20" s="12">
        <v>189921409</v>
      </c>
      <c r="R20" s="12">
        <v>0</v>
      </c>
      <c r="S20" s="12">
        <v>1977998</v>
      </c>
      <c r="T20" s="12">
        <v>0</v>
      </c>
      <c r="U20" s="12">
        <v>0</v>
      </c>
      <c r="V20" s="12">
        <v>625349086</v>
      </c>
      <c r="W20" s="12">
        <v>110125509</v>
      </c>
      <c r="X20" s="12">
        <v>334849450</v>
      </c>
      <c r="Y20" s="12">
        <v>41071567</v>
      </c>
      <c r="Z20" s="12">
        <v>31365690</v>
      </c>
      <c r="AA20" s="12">
        <v>78355434</v>
      </c>
      <c r="AB20" s="12">
        <v>459785762</v>
      </c>
      <c r="AC20" s="12">
        <v>623062796</v>
      </c>
      <c r="AD20" s="12">
        <v>0</v>
      </c>
      <c r="AE20" s="12">
        <v>9060211</v>
      </c>
      <c r="AF20" s="12">
        <v>0</v>
      </c>
      <c r="AG20" s="12">
        <v>0</v>
      </c>
      <c r="AH20" s="12">
        <v>0</v>
      </c>
      <c r="AI20" s="12">
        <v>72222478</v>
      </c>
      <c r="AJ20" s="12">
        <v>47779316</v>
      </c>
      <c r="AK20" s="12">
        <v>2000000</v>
      </c>
      <c r="AL20" s="205">
        <v>6804586879</v>
      </c>
    </row>
    <row r="21" spans="1:38" s="6" customFormat="1" ht="15" x14ac:dyDescent="0.25">
      <c r="A21" s="63" t="s">
        <v>20</v>
      </c>
      <c r="B21" s="6" t="s">
        <v>1364</v>
      </c>
      <c r="C21" s="12">
        <v>4175044196</v>
      </c>
      <c r="D21" s="12">
        <v>2435695170</v>
      </c>
      <c r="E21" s="12">
        <v>2718029444</v>
      </c>
      <c r="F21" s="12">
        <v>23561345</v>
      </c>
      <c r="G21" s="12">
        <v>3826959441</v>
      </c>
      <c r="H21" s="12">
        <v>28282882026</v>
      </c>
      <c r="I21" s="12">
        <v>3426085242</v>
      </c>
      <c r="J21" s="12">
        <v>79509714</v>
      </c>
      <c r="K21" s="12">
        <v>1927516211</v>
      </c>
      <c r="L21" s="12">
        <v>21159696342</v>
      </c>
      <c r="M21" s="12">
        <v>15267753093</v>
      </c>
      <c r="N21" s="12">
        <v>27023549380</v>
      </c>
      <c r="O21" s="12">
        <v>5778742849</v>
      </c>
      <c r="P21" s="12">
        <v>819359562</v>
      </c>
      <c r="Q21" s="12">
        <v>844481821</v>
      </c>
      <c r="R21" s="12">
        <v>1567316801</v>
      </c>
      <c r="S21" s="12">
        <v>215662500</v>
      </c>
      <c r="T21" s="12">
        <v>23904237587</v>
      </c>
      <c r="U21" s="12">
        <v>0</v>
      </c>
      <c r="V21" s="12">
        <v>16996776642</v>
      </c>
      <c r="W21" s="12">
        <v>1232860399</v>
      </c>
      <c r="X21" s="12">
        <v>5913517253</v>
      </c>
      <c r="Y21" s="12">
        <v>750683377</v>
      </c>
      <c r="Z21" s="12">
        <v>1526039464</v>
      </c>
      <c r="AA21" s="12">
        <v>383936807</v>
      </c>
      <c r="AB21" s="12">
        <v>4967361460</v>
      </c>
      <c r="AC21" s="12">
        <v>8037029315</v>
      </c>
      <c r="AD21" s="12">
        <v>22391988919</v>
      </c>
      <c r="AE21" s="12">
        <v>12387757951</v>
      </c>
      <c r="AF21" s="12">
        <v>7432083216</v>
      </c>
      <c r="AG21" s="12">
        <v>3766632794</v>
      </c>
      <c r="AH21" s="12">
        <v>18473310372</v>
      </c>
      <c r="AI21" s="12">
        <v>1742973595</v>
      </c>
      <c r="AJ21" s="12">
        <v>1355741851</v>
      </c>
      <c r="AK21" s="12">
        <v>462459168</v>
      </c>
      <c r="AL21" s="205">
        <v>251297235307</v>
      </c>
    </row>
    <row r="22" spans="1:38" s="6" customFormat="1" ht="15" x14ac:dyDescent="0.25">
      <c r="A22" s="63" t="s">
        <v>21</v>
      </c>
      <c r="B22" s="6" t="s">
        <v>1365</v>
      </c>
      <c r="C22" s="12">
        <v>2557533438</v>
      </c>
      <c r="D22" s="12">
        <v>917679338</v>
      </c>
      <c r="E22" s="12">
        <v>2230918100</v>
      </c>
      <c r="F22" s="12">
        <v>476740441</v>
      </c>
      <c r="G22" s="12">
        <v>4518963869</v>
      </c>
      <c r="H22" s="12">
        <v>15965536567</v>
      </c>
      <c r="I22" s="12">
        <v>2355981557</v>
      </c>
      <c r="J22" s="12">
        <v>521280211</v>
      </c>
      <c r="K22" s="12">
        <v>1503448150</v>
      </c>
      <c r="L22" s="12">
        <v>1629242953</v>
      </c>
      <c r="M22" s="12">
        <v>5849189982</v>
      </c>
      <c r="N22" s="12">
        <v>4793604514</v>
      </c>
      <c r="O22" s="12">
        <v>2935225295</v>
      </c>
      <c r="P22" s="12">
        <v>2368516148</v>
      </c>
      <c r="Q22" s="12">
        <v>1127709738</v>
      </c>
      <c r="R22" s="12">
        <v>2918245016</v>
      </c>
      <c r="S22" s="12">
        <v>328086693</v>
      </c>
      <c r="T22" s="12">
        <v>6662924661</v>
      </c>
      <c r="U22" s="12">
        <v>0</v>
      </c>
      <c r="V22" s="12">
        <v>7403602436</v>
      </c>
      <c r="W22" s="12">
        <v>2890607041</v>
      </c>
      <c r="X22" s="12">
        <v>3572426558</v>
      </c>
      <c r="Y22" s="12">
        <v>1005784519</v>
      </c>
      <c r="Z22" s="12">
        <v>3850282151</v>
      </c>
      <c r="AA22" s="12">
        <v>449137630</v>
      </c>
      <c r="AB22" s="12">
        <v>18542291092</v>
      </c>
      <c r="AC22" s="12">
        <v>4404929048</v>
      </c>
      <c r="AD22" s="12">
        <v>17647131604</v>
      </c>
      <c r="AE22" s="12">
        <v>5318789934</v>
      </c>
      <c r="AF22" s="12">
        <v>4311009357</v>
      </c>
      <c r="AG22" s="12">
        <v>1299796302</v>
      </c>
      <c r="AH22" s="12">
        <v>7953063310</v>
      </c>
      <c r="AI22" s="12">
        <v>2469320626</v>
      </c>
      <c r="AJ22" s="12">
        <v>1014557846</v>
      </c>
      <c r="AK22" s="12">
        <v>140194445</v>
      </c>
      <c r="AL22" s="205">
        <v>141933750570</v>
      </c>
    </row>
    <row r="23" spans="1:38" s="6" customFormat="1" ht="15" x14ac:dyDescent="0.25">
      <c r="A23" s="63" t="s">
        <v>22</v>
      </c>
      <c r="B23" s="6" t="s">
        <v>1366</v>
      </c>
      <c r="C23" s="12">
        <v>1479247708</v>
      </c>
      <c r="D23" s="12">
        <v>4612284225</v>
      </c>
      <c r="E23" s="12">
        <v>606369513</v>
      </c>
      <c r="F23" s="12">
        <v>84345407</v>
      </c>
      <c r="G23" s="12">
        <v>56486500</v>
      </c>
      <c r="H23" s="12">
        <v>5886568102</v>
      </c>
      <c r="I23" s="12">
        <v>719996028</v>
      </c>
      <c r="J23" s="12">
        <v>280476855</v>
      </c>
      <c r="K23" s="12">
        <v>680968651</v>
      </c>
      <c r="L23" s="12">
        <v>882096299</v>
      </c>
      <c r="M23" s="12">
        <v>3045942637</v>
      </c>
      <c r="N23" s="12">
        <v>3530665780</v>
      </c>
      <c r="O23" s="12">
        <v>1178731721</v>
      </c>
      <c r="P23" s="12">
        <v>540892713</v>
      </c>
      <c r="Q23" s="12">
        <v>82715104</v>
      </c>
      <c r="R23" s="12">
        <v>652061854</v>
      </c>
      <c r="S23" s="12">
        <v>49294819</v>
      </c>
      <c r="T23" s="12">
        <v>8460575306</v>
      </c>
      <c r="U23" s="12">
        <v>756374403</v>
      </c>
      <c r="V23" s="12">
        <v>3868208452</v>
      </c>
      <c r="W23" s="12">
        <v>784305325</v>
      </c>
      <c r="X23" s="12">
        <v>1676438655</v>
      </c>
      <c r="Y23" s="12">
        <v>456032831</v>
      </c>
      <c r="Z23" s="12">
        <v>503132211</v>
      </c>
      <c r="AA23" s="12">
        <v>69856217</v>
      </c>
      <c r="AB23" s="12">
        <v>6598282327</v>
      </c>
      <c r="AC23" s="12">
        <v>871204346</v>
      </c>
      <c r="AD23" s="12">
        <v>0</v>
      </c>
      <c r="AE23" s="12">
        <v>891645090</v>
      </c>
      <c r="AF23" s="12">
        <v>1661889625</v>
      </c>
      <c r="AG23" s="12">
        <v>1018334025</v>
      </c>
      <c r="AH23" s="12">
        <v>0</v>
      </c>
      <c r="AI23" s="12">
        <v>498726966</v>
      </c>
      <c r="AJ23" s="12">
        <v>308331143</v>
      </c>
      <c r="AK23" s="12">
        <v>37273789</v>
      </c>
      <c r="AL23" s="205">
        <v>52829754627</v>
      </c>
    </row>
    <row r="24" spans="1:38" s="6" customFormat="1" ht="15" x14ac:dyDescent="0.25">
      <c r="A24" s="63" t="s">
        <v>23</v>
      </c>
      <c r="B24" s="6" t="s">
        <v>1367</v>
      </c>
      <c r="C24" s="12">
        <v>18316053847</v>
      </c>
      <c r="D24" s="12">
        <v>2925542554</v>
      </c>
      <c r="E24" s="12">
        <v>369088456</v>
      </c>
      <c r="F24" s="12">
        <v>1986760878</v>
      </c>
      <c r="G24" s="12">
        <v>4128205794</v>
      </c>
      <c r="H24" s="12">
        <v>6354355247</v>
      </c>
      <c r="I24" s="12">
        <v>2545685104</v>
      </c>
      <c r="J24" s="12">
        <v>1457148824</v>
      </c>
      <c r="K24" s="12">
        <v>3550158215</v>
      </c>
      <c r="L24" s="12">
        <v>12073120307</v>
      </c>
      <c r="M24" s="12">
        <v>2899199917</v>
      </c>
      <c r="N24" s="12">
        <v>1928747304</v>
      </c>
      <c r="O24" s="12">
        <v>2324736732</v>
      </c>
      <c r="P24" s="12">
        <v>387130734</v>
      </c>
      <c r="Q24" s="12">
        <v>812122316</v>
      </c>
      <c r="R24" s="12">
        <v>1644287782</v>
      </c>
      <c r="S24" s="12">
        <v>665664578</v>
      </c>
      <c r="T24" s="12">
        <v>7447250763</v>
      </c>
      <c r="U24" s="12">
        <v>524921004</v>
      </c>
      <c r="V24" s="12">
        <v>2542324315</v>
      </c>
      <c r="W24" s="12">
        <v>1284009695</v>
      </c>
      <c r="X24" s="12">
        <v>4736346031</v>
      </c>
      <c r="Y24" s="12">
        <v>691338571</v>
      </c>
      <c r="Z24" s="12">
        <v>6150242476</v>
      </c>
      <c r="AA24" s="12">
        <v>488493641</v>
      </c>
      <c r="AB24" s="12">
        <v>12200596478</v>
      </c>
      <c r="AC24" s="12">
        <v>2826472171</v>
      </c>
      <c r="AD24" s="12">
        <v>23078316748</v>
      </c>
      <c r="AE24" s="12">
        <v>3523618701</v>
      </c>
      <c r="AF24" s="12">
        <v>796339748</v>
      </c>
      <c r="AG24" s="12">
        <v>9991396869</v>
      </c>
      <c r="AH24" s="12">
        <v>1826491385</v>
      </c>
      <c r="AI24" s="12">
        <v>973286090</v>
      </c>
      <c r="AJ24" s="12">
        <v>1052454742</v>
      </c>
      <c r="AK24" s="12">
        <v>275901161</v>
      </c>
      <c r="AL24" s="205">
        <v>144777809178</v>
      </c>
    </row>
    <row r="25" spans="1:38" s="6" customFormat="1" ht="15" x14ac:dyDescent="0.25">
      <c r="A25" s="63" t="s">
        <v>24</v>
      </c>
      <c r="B25" s="6" t="s">
        <v>1379</v>
      </c>
      <c r="C25" s="12">
        <v>25093727917</v>
      </c>
      <c r="D25" s="12">
        <v>16082318449</v>
      </c>
      <c r="E25" s="12">
        <v>13337296506</v>
      </c>
      <c r="F25" s="12">
        <v>6818969883</v>
      </c>
      <c r="G25" s="12">
        <v>25851752776</v>
      </c>
      <c r="H25" s="12">
        <v>119084346675</v>
      </c>
      <c r="I25" s="12">
        <v>19889116574</v>
      </c>
      <c r="J25" s="12">
        <v>4524180652</v>
      </c>
      <c r="K25" s="12">
        <v>12195030133</v>
      </c>
      <c r="L25" s="12">
        <v>71554320992</v>
      </c>
      <c r="M25" s="12">
        <v>34550912517</v>
      </c>
      <c r="N25" s="12">
        <v>38053339602</v>
      </c>
      <c r="O25" s="12">
        <v>21534915062</v>
      </c>
      <c r="P25" s="12">
        <v>10778261511</v>
      </c>
      <c r="Q25" s="12">
        <v>7501018306</v>
      </c>
      <c r="R25" s="12">
        <v>20307310382</v>
      </c>
      <c r="S25" s="12">
        <v>2326792534</v>
      </c>
      <c r="T25" s="12">
        <v>61456407924</v>
      </c>
      <c r="U25" s="12">
        <v>0</v>
      </c>
      <c r="V25" s="12">
        <v>66248198354</v>
      </c>
      <c r="W25" s="12">
        <v>16693028622</v>
      </c>
      <c r="X25" s="12">
        <v>32663532064</v>
      </c>
      <c r="Y25" s="12">
        <v>7087410717</v>
      </c>
      <c r="Z25" s="12">
        <v>36752547453</v>
      </c>
      <c r="AA25" s="12">
        <v>3795014757</v>
      </c>
      <c r="AB25" s="12">
        <v>143237411894</v>
      </c>
      <c r="AC25" s="12">
        <v>38786903191</v>
      </c>
      <c r="AD25" s="12">
        <v>207858290673</v>
      </c>
      <c r="AE25" s="12">
        <v>55119570424</v>
      </c>
      <c r="AF25" s="12">
        <v>18698501351</v>
      </c>
      <c r="AG25" s="12">
        <v>23119174702</v>
      </c>
      <c r="AH25" s="12">
        <v>45344894507</v>
      </c>
      <c r="AI25" s="12">
        <v>20179773185</v>
      </c>
      <c r="AJ25" s="12">
        <v>9484620652</v>
      </c>
      <c r="AK25" s="12">
        <v>3414913812</v>
      </c>
      <c r="AL25" s="205">
        <v>1239423804753</v>
      </c>
    </row>
    <row r="26" spans="1:38" s="6" customFormat="1" ht="15" x14ac:dyDescent="0.25">
      <c r="A26" s="63" t="s">
        <v>25</v>
      </c>
      <c r="B26" s="6" t="s">
        <v>1316</v>
      </c>
      <c r="C26" s="12">
        <v>9201236629</v>
      </c>
      <c r="D26" s="12">
        <v>1626767995</v>
      </c>
      <c r="E26" s="12">
        <v>3447993042</v>
      </c>
      <c r="F26" s="12">
        <v>1590654928</v>
      </c>
      <c r="G26" s="12">
        <v>17227857581</v>
      </c>
      <c r="H26" s="12">
        <v>14246929506</v>
      </c>
      <c r="I26" s="12">
        <v>2219493254</v>
      </c>
      <c r="J26" s="12">
        <v>3277710180</v>
      </c>
      <c r="K26" s="12">
        <v>1921207848</v>
      </c>
      <c r="L26" s="12">
        <v>6464119130</v>
      </c>
      <c r="M26" s="12">
        <v>1619200074</v>
      </c>
      <c r="N26" s="12">
        <v>7776029810</v>
      </c>
      <c r="O26" s="12">
        <v>4699491142</v>
      </c>
      <c r="P26" s="12">
        <v>3261253345</v>
      </c>
      <c r="Q26" s="12">
        <v>3718846615</v>
      </c>
      <c r="R26" s="12">
        <v>5466906261</v>
      </c>
      <c r="S26" s="12">
        <v>1413838376</v>
      </c>
      <c r="T26" s="12">
        <v>4459035032</v>
      </c>
      <c r="U26" s="12">
        <v>223705448</v>
      </c>
      <c r="V26" s="12">
        <v>11562223383</v>
      </c>
      <c r="W26" s="12">
        <v>4278102432</v>
      </c>
      <c r="X26" s="12">
        <v>6369986571</v>
      </c>
      <c r="Y26" s="12">
        <v>5838274801</v>
      </c>
      <c r="Z26" s="12">
        <v>7716844511</v>
      </c>
      <c r="AA26" s="12">
        <v>1438492015</v>
      </c>
      <c r="AB26" s="12">
        <v>17349357697</v>
      </c>
      <c r="AC26" s="12">
        <v>8349490918</v>
      </c>
      <c r="AD26" s="12">
        <v>45688583017</v>
      </c>
      <c r="AE26" s="12">
        <v>5068053068</v>
      </c>
      <c r="AF26" s="12">
        <v>2704449450</v>
      </c>
      <c r="AG26" s="12">
        <v>6711925375</v>
      </c>
      <c r="AH26" s="12">
        <v>10417450750</v>
      </c>
      <c r="AI26" s="12">
        <v>1641049888</v>
      </c>
      <c r="AJ26" s="12">
        <v>1066578927</v>
      </c>
      <c r="AK26" s="12">
        <v>790756706</v>
      </c>
      <c r="AL26" s="205">
        <v>230853895705</v>
      </c>
    </row>
    <row r="27" spans="1:38" s="6" customFormat="1" ht="15" x14ac:dyDescent="0.25">
      <c r="A27" s="63" t="s">
        <v>26</v>
      </c>
      <c r="B27" s="6" t="s">
        <v>1368</v>
      </c>
      <c r="C27" s="12">
        <v>2898092677</v>
      </c>
      <c r="D27" s="12">
        <v>48182760</v>
      </c>
      <c r="E27" s="12">
        <v>8771875</v>
      </c>
      <c r="F27" s="12">
        <v>336537463</v>
      </c>
      <c r="G27" s="12">
        <v>1320017400</v>
      </c>
      <c r="H27" s="12">
        <v>9076824109</v>
      </c>
      <c r="I27" s="12">
        <v>1750674815</v>
      </c>
      <c r="J27" s="12">
        <v>170196919</v>
      </c>
      <c r="K27" s="12">
        <v>377753819</v>
      </c>
      <c r="L27" s="12">
        <v>5998070715</v>
      </c>
      <c r="M27" s="12">
        <v>7242450523</v>
      </c>
      <c r="N27" s="12">
        <v>4792519453</v>
      </c>
      <c r="O27" s="12">
        <v>2837205369</v>
      </c>
      <c r="P27" s="12">
        <v>45748335</v>
      </c>
      <c r="Q27" s="12">
        <v>142855029</v>
      </c>
      <c r="R27" s="12">
        <v>1687918599</v>
      </c>
      <c r="S27" s="12">
        <v>57391961</v>
      </c>
      <c r="T27" s="12">
        <v>4941338220</v>
      </c>
      <c r="U27" s="12">
        <v>0</v>
      </c>
      <c r="V27" s="12">
        <v>4829978468</v>
      </c>
      <c r="W27" s="12">
        <v>720074020</v>
      </c>
      <c r="X27" s="12">
        <v>1547549951</v>
      </c>
      <c r="Y27" s="12">
        <v>293228664</v>
      </c>
      <c r="Z27" s="12">
        <v>556522462</v>
      </c>
      <c r="AA27" s="12">
        <v>181954296</v>
      </c>
      <c r="AB27" s="12">
        <v>45288275124</v>
      </c>
      <c r="AC27" s="12">
        <v>3230322457</v>
      </c>
      <c r="AD27" s="12">
        <v>15053404699</v>
      </c>
      <c r="AE27" s="12">
        <v>2619553921</v>
      </c>
      <c r="AF27" s="12">
        <v>2459741335</v>
      </c>
      <c r="AG27" s="12">
        <v>445265666</v>
      </c>
      <c r="AH27" s="12">
        <v>4134761243</v>
      </c>
      <c r="AI27" s="12">
        <v>1624167797</v>
      </c>
      <c r="AJ27" s="12">
        <v>1607655371</v>
      </c>
      <c r="AK27" s="12">
        <v>114832028</v>
      </c>
      <c r="AL27" s="205">
        <v>128439837543</v>
      </c>
    </row>
    <row r="28" spans="1:38" s="6" customFormat="1" ht="18.75" customHeight="1" x14ac:dyDescent="0.25">
      <c r="A28" s="98"/>
      <c r="B28" s="20" t="s">
        <v>81</v>
      </c>
      <c r="C28" s="22">
        <v>65418114501</v>
      </c>
      <c r="D28" s="22">
        <v>29286245375</v>
      </c>
      <c r="E28" s="22">
        <v>23293341076</v>
      </c>
      <c r="F28" s="22">
        <v>11682108371</v>
      </c>
      <c r="G28" s="22">
        <v>61281848658</v>
      </c>
      <c r="H28" s="22">
        <v>210456070222</v>
      </c>
      <c r="I28" s="22">
        <v>33940120558</v>
      </c>
      <c r="J28" s="22">
        <v>10525898212</v>
      </c>
      <c r="K28" s="22">
        <v>22476867430</v>
      </c>
      <c r="L28" s="22">
        <v>128982821893</v>
      </c>
      <c r="M28" s="22">
        <v>71809007835</v>
      </c>
      <c r="N28" s="22">
        <v>96562223991</v>
      </c>
      <c r="O28" s="22">
        <v>41968021718</v>
      </c>
      <c r="P28" s="22">
        <v>18499474837</v>
      </c>
      <c r="Q28" s="22">
        <v>14573995571</v>
      </c>
      <c r="R28" s="22">
        <v>34780468095</v>
      </c>
      <c r="S28" s="22">
        <v>5173143880</v>
      </c>
      <c r="T28" s="22">
        <v>118079820933</v>
      </c>
      <c r="U28" s="22">
        <v>1505000855</v>
      </c>
      <c r="V28" s="22">
        <v>119070869719</v>
      </c>
      <c r="W28" s="22">
        <v>28410264540</v>
      </c>
      <c r="X28" s="22">
        <v>58123950139</v>
      </c>
      <c r="Y28" s="22">
        <v>16585269477</v>
      </c>
      <c r="Z28" s="22">
        <v>57562738168</v>
      </c>
      <c r="AA28" s="22">
        <v>7136939064</v>
      </c>
      <c r="AB28" s="22">
        <v>250339920089</v>
      </c>
      <c r="AC28" s="22">
        <v>71049499454</v>
      </c>
      <c r="AD28" s="22">
        <v>335951344862</v>
      </c>
      <c r="AE28" s="22">
        <v>90584620579</v>
      </c>
      <c r="AF28" s="22">
        <v>38400155715</v>
      </c>
      <c r="AG28" s="22">
        <v>46646365135</v>
      </c>
      <c r="AH28" s="22">
        <v>89037341716</v>
      </c>
      <c r="AI28" s="22">
        <v>29474434467</v>
      </c>
      <c r="AJ28" s="22">
        <v>16221101669</v>
      </c>
      <c r="AK28" s="22">
        <v>5339171725</v>
      </c>
      <c r="AL28" s="217">
        <v>2260228580529</v>
      </c>
    </row>
    <row r="29" spans="1:38" s="6" customFormat="1" ht="15" x14ac:dyDescent="0.25">
      <c r="A29" s="63" t="s">
        <v>27</v>
      </c>
      <c r="B29" s="6" t="s">
        <v>1369</v>
      </c>
      <c r="C29" s="12">
        <v>5000000000</v>
      </c>
      <c r="D29" s="12">
        <v>23513586832</v>
      </c>
      <c r="E29" s="12">
        <v>11961000000</v>
      </c>
      <c r="F29" s="12">
        <v>6450000000</v>
      </c>
      <c r="G29" s="12">
        <v>38773000000</v>
      </c>
      <c r="H29" s="12">
        <v>50000000000</v>
      </c>
      <c r="I29" s="12">
        <v>20000000000</v>
      </c>
      <c r="J29" s="12">
        <v>14000000000</v>
      </c>
      <c r="K29" s="12">
        <v>20000000000</v>
      </c>
      <c r="L29" s="12">
        <v>110000000000</v>
      </c>
      <c r="M29" s="12">
        <v>19925000000</v>
      </c>
      <c r="N29" s="12">
        <v>39499700000</v>
      </c>
      <c r="O29" s="12">
        <v>8315000000</v>
      </c>
      <c r="P29" s="12">
        <v>7498050000</v>
      </c>
      <c r="Q29" s="12">
        <v>5500000000</v>
      </c>
      <c r="R29" s="12">
        <v>27600000000</v>
      </c>
      <c r="S29" s="12">
        <v>4790000000</v>
      </c>
      <c r="T29" s="12">
        <v>19250000000</v>
      </c>
      <c r="U29" s="12">
        <v>2808562587</v>
      </c>
      <c r="V29" s="12">
        <v>35800000000</v>
      </c>
      <c r="W29" s="12">
        <v>10000000000</v>
      </c>
      <c r="X29" s="12">
        <v>7900000000</v>
      </c>
      <c r="Y29" s="12">
        <v>6661600000</v>
      </c>
      <c r="Z29" s="12">
        <v>20441906707</v>
      </c>
      <c r="AA29" s="12">
        <v>4000000000</v>
      </c>
      <c r="AB29" s="12">
        <v>65999500000</v>
      </c>
      <c r="AC29" s="12">
        <v>14000000000</v>
      </c>
      <c r="AD29" s="12">
        <v>46217900000</v>
      </c>
      <c r="AE29" s="12">
        <v>39880000000</v>
      </c>
      <c r="AF29" s="12">
        <v>10410581296</v>
      </c>
      <c r="AG29" s="12">
        <v>35353000000</v>
      </c>
      <c r="AH29" s="12">
        <v>82000000000</v>
      </c>
      <c r="AI29" s="12">
        <v>6900000000</v>
      </c>
      <c r="AJ29" s="12">
        <v>11770700000</v>
      </c>
      <c r="AK29" s="12">
        <v>8408400000</v>
      </c>
      <c r="AL29" s="205">
        <v>840627487422</v>
      </c>
    </row>
    <row r="30" spans="1:38" s="6" customFormat="1" ht="15" x14ac:dyDescent="0.25">
      <c r="A30" s="63" t="s">
        <v>28</v>
      </c>
      <c r="B30" s="6" t="s">
        <v>1370</v>
      </c>
      <c r="C30" s="12">
        <v>0</v>
      </c>
      <c r="D30" s="12">
        <v>0</v>
      </c>
      <c r="E30" s="12">
        <v>23601925</v>
      </c>
      <c r="F30" s="12">
        <v>193897574</v>
      </c>
      <c r="G30" s="12">
        <v>0</v>
      </c>
      <c r="H30" s="12">
        <v>6930331993</v>
      </c>
      <c r="I30" s="12">
        <v>0</v>
      </c>
      <c r="J30" s="12">
        <v>0</v>
      </c>
      <c r="K30" s="12">
        <v>358717315</v>
      </c>
      <c r="L30" s="12">
        <v>20000000000</v>
      </c>
      <c r="M30" s="12">
        <v>4096771505</v>
      </c>
      <c r="N30" s="12">
        <v>495026889</v>
      </c>
      <c r="O30" s="12">
        <v>0</v>
      </c>
      <c r="P30" s="12">
        <v>1984596020</v>
      </c>
      <c r="Q30" s="12">
        <v>2500000000</v>
      </c>
      <c r="R30" s="12">
        <v>372360000</v>
      </c>
      <c r="S30" s="12">
        <v>0</v>
      </c>
      <c r="T30" s="12">
        <v>1750000000</v>
      </c>
      <c r="U30" s="12">
        <v>5329174335</v>
      </c>
      <c r="V30" s="12">
        <v>82468625</v>
      </c>
      <c r="W30" s="12">
        <v>0</v>
      </c>
      <c r="X30" s="12">
        <v>1598702418</v>
      </c>
      <c r="Y30" s="12">
        <v>0</v>
      </c>
      <c r="Z30" s="12">
        <v>0</v>
      </c>
      <c r="AA30" s="12">
        <v>271209</v>
      </c>
      <c r="AB30" s="12">
        <v>500000</v>
      </c>
      <c r="AC30" s="12">
        <v>0</v>
      </c>
      <c r="AD30" s="12">
        <v>0</v>
      </c>
      <c r="AE30" s="12">
        <v>21593676</v>
      </c>
      <c r="AF30" s="12">
        <v>3781887762</v>
      </c>
      <c r="AG30" s="12">
        <v>535353</v>
      </c>
      <c r="AH30" s="12">
        <v>8216745922</v>
      </c>
      <c r="AI30" s="12">
        <v>4488886403</v>
      </c>
      <c r="AJ30" s="12">
        <v>63170</v>
      </c>
      <c r="AK30" s="12">
        <v>154136000</v>
      </c>
      <c r="AL30" s="205">
        <v>62380268094</v>
      </c>
    </row>
    <row r="31" spans="1:38" s="6" customFormat="1" ht="15" x14ac:dyDescent="0.25">
      <c r="A31" s="63" t="s">
        <v>29</v>
      </c>
      <c r="B31" s="6" t="s">
        <v>1371</v>
      </c>
      <c r="C31" s="12">
        <v>10877198991</v>
      </c>
      <c r="D31" s="12">
        <v>16676503926</v>
      </c>
      <c r="E31" s="12">
        <v>5842352688</v>
      </c>
      <c r="F31" s="12">
        <v>2120317561</v>
      </c>
      <c r="G31" s="12">
        <v>13509968624</v>
      </c>
      <c r="H31" s="12">
        <v>19459365381</v>
      </c>
      <c r="I31" s="12">
        <v>5647550295</v>
      </c>
      <c r="J31" s="12">
        <v>2828813290</v>
      </c>
      <c r="K31" s="12">
        <v>1698304382</v>
      </c>
      <c r="L31" s="12">
        <v>31397949962</v>
      </c>
      <c r="M31" s="12">
        <v>2292446354</v>
      </c>
      <c r="N31" s="12">
        <v>883601826</v>
      </c>
      <c r="O31" s="12">
        <v>5291235863</v>
      </c>
      <c r="P31" s="12">
        <v>3956297186</v>
      </c>
      <c r="Q31" s="12">
        <v>1946661480</v>
      </c>
      <c r="R31" s="12">
        <v>3310649324</v>
      </c>
      <c r="S31" s="12">
        <v>1428811494</v>
      </c>
      <c r="T31" s="12">
        <v>8144151517</v>
      </c>
      <c r="U31" s="12">
        <v>6191936802</v>
      </c>
      <c r="V31" s="12">
        <v>4990660599</v>
      </c>
      <c r="W31" s="12">
        <v>5973174662</v>
      </c>
      <c r="X31" s="12">
        <v>8565620225</v>
      </c>
      <c r="Y31" s="12">
        <v>2043546144</v>
      </c>
      <c r="Z31" s="12">
        <v>4085254557</v>
      </c>
      <c r="AA31" s="12">
        <v>2766835076</v>
      </c>
      <c r="AB31" s="12">
        <v>16599336570</v>
      </c>
      <c r="AC31" s="12">
        <v>8213765000</v>
      </c>
      <c r="AD31" s="12">
        <v>120216325941</v>
      </c>
      <c r="AE31" s="12">
        <v>3629315979</v>
      </c>
      <c r="AF31" s="12">
        <v>1774340424</v>
      </c>
      <c r="AG31" s="12">
        <v>5633864670</v>
      </c>
      <c r="AH31" s="12">
        <v>867158403</v>
      </c>
      <c r="AI31" s="12">
        <v>1286633865</v>
      </c>
      <c r="AJ31" s="12">
        <v>357191757</v>
      </c>
      <c r="AK31" s="12">
        <v>19241729</v>
      </c>
      <c r="AL31" s="205">
        <v>330526382547</v>
      </c>
    </row>
    <row r="32" spans="1:38" s="6" customFormat="1" ht="15" x14ac:dyDescent="0.25">
      <c r="A32" s="63" t="s">
        <v>30</v>
      </c>
      <c r="B32" s="6" t="s">
        <v>1372</v>
      </c>
      <c r="C32" s="12">
        <v>4408401191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6516126225</v>
      </c>
      <c r="J32" s="12">
        <v>0</v>
      </c>
      <c r="K32" s="12">
        <v>0</v>
      </c>
      <c r="L32" s="12">
        <v>0</v>
      </c>
      <c r="M32" s="12">
        <v>0</v>
      </c>
      <c r="N32" s="12">
        <v>-17476956914</v>
      </c>
      <c r="O32" s="12">
        <v>-2759818262</v>
      </c>
      <c r="P32" s="12">
        <v>0</v>
      </c>
      <c r="Q32" s="12">
        <v>0</v>
      </c>
      <c r="R32" s="12">
        <v>-5854292076</v>
      </c>
      <c r="S32" s="12">
        <v>0</v>
      </c>
      <c r="T32" s="12">
        <v>10350000000</v>
      </c>
      <c r="U32" s="12">
        <v>-9891149262</v>
      </c>
      <c r="V32" s="12">
        <v>26082504713</v>
      </c>
      <c r="W32" s="12">
        <v>-565749538</v>
      </c>
      <c r="X32" s="12">
        <v>0</v>
      </c>
      <c r="Y32" s="12">
        <v>-166465602</v>
      </c>
      <c r="Z32" s="12">
        <v>0</v>
      </c>
      <c r="AA32" s="12">
        <v>0</v>
      </c>
      <c r="AB32" s="12">
        <v>0</v>
      </c>
      <c r="AC32" s="12">
        <v>0</v>
      </c>
      <c r="AD32" s="12">
        <v>92157829136</v>
      </c>
      <c r="AE32" s="12">
        <v>0</v>
      </c>
      <c r="AF32" s="12">
        <v>480357277</v>
      </c>
      <c r="AG32" s="12">
        <v>0</v>
      </c>
      <c r="AH32" s="12">
        <v>-32280625753</v>
      </c>
      <c r="AI32" s="12">
        <v>411905525</v>
      </c>
      <c r="AJ32" s="12">
        <v>0</v>
      </c>
      <c r="AK32" s="12">
        <v>-2609204703</v>
      </c>
      <c r="AL32" s="205">
        <v>68802861957</v>
      </c>
    </row>
    <row r="33" spans="1:38" s="6" customFormat="1" ht="15" x14ac:dyDescent="0.25">
      <c r="A33" s="124"/>
      <c r="B33" s="6" t="s">
        <v>115</v>
      </c>
      <c r="C33" s="57">
        <v>1818837805</v>
      </c>
      <c r="D33" s="57">
        <v>-2228310715</v>
      </c>
      <c r="E33" s="57">
        <v>3504646587</v>
      </c>
      <c r="F33" s="57">
        <v>1061281317</v>
      </c>
      <c r="G33" s="57">
        <v>1750925536</v>
      </c>
      <c r="H33" s="57">
        <v>42900384</v>
      </c>
      <c r="I33" s="57">
        <v>713250756</v>
      </c>
      <c r="J33" s="57">
        <v>1108996028</v>
      </c>
      <c r="K33" s="57">
        <v>-19933017</v>
      </c>
      <c r="L33" s="57">
        <v>21045090960</v>
      </c>
      <c r="M33" s="57">
        <v>164550834</v>
      </c>
      <c r="N33" s="57">
        <v>-4953641452</v>
      </c>
      <c r="O33" s="57">
        <v>3374651316</v>
      </c>
      <c r="P33" s="57">
        <v>116546301</v>
      </c>
      <c r="Q33" s="57">
        <v>1893137101</v>
      </c>
      <c r="R33" s="57">
        <v>-667837839</v>
      </c>
      <c r="S33" s="57">
        <v>727781429</v>
      </c>
      <c r="T33" s="57">
        <v>3339490125</v>
      </c>
      <c r="U33" s="57">
        <v>-20027546</v>
      </c>
      <c r="V33" s="57">
        <v>6164833749</v>
      </c>
      <c r="W33" s="57">
        <v>2168867497</v>
      </c>
      <c r="X33" s="57">
        <v>950255458</v>
      </c>
      <c r="Y33" s="57">
        <v>681677006</v>
      </c>
      <c r="Z33" s="57">
        <v>3274548752</v>
      </c>
      <c r="AA33" s="57">
        <v>555968221</v>
      </c>
      <c r="AB33" s="57">
        <v>12606874556</v>
      </c>
      <c r="AC33" s="57">
        <v>2244516049</v>
      </c>
      <c r="AD33" s="57">
        <v>21257822382</v>
      </c>
      <c r="AE33" s="57">
        <v>1172256975</v>
      </c>
      <c r="AF33" s="57">
        <v>-27874265</v>
      </c>
      <c r="AG33" s="57">
        <v>2425585810</v>
      </c>
      <c r="AH33" s="57">
        <v>1830765023</v>
      </c>
      <c r="AI33" s="57">
        <v>1126945194</v>
      </c>
      <c r="AJ33" s="57">
        <v>2597432936</v>
      </c>
      <c r="AK33" s="57">
        <v>-114361186</v>
      </c>
      <c r="AL33" s="218">
        <v>91688450067</v>
      </c>
    </row>
    <row r="34" spans="1:38" s="6" customFormat="1" ht="18.75" customHeight="1" x14ac:dyDescent="0.25">
      <c r="A34" s="98"/>
      <c r="B34" s="20" t="s">
        <v>83</v>
      </c>
      <c r="C34" s="22">
        <v>22104437987</v>
      </c>
      <c r="D34" s="22">
        <v>37961780043</v>
      </c>
      <c r="E34" s="22">
        <v>21331601200</v>
      </c>
      <c r="F34" s="22">
        <v>9825496452</v>
      </c>
      <c r="G34" s="22">
        <v>54033894160</v>
      </c>
      <c r="H34" s="22">
        <v>76432597758</v>
      </c>
      <c r="I34" s="22">
        <v>32876927276</v>
      </c>
      <c r="J34" s="22">
        <v>17937809318</v>
      </c>
      <c r="K34" s="22">
        <v>22037088680</v>
      </c>
      <c r="L34" s="22">
        <v>182443040922</v>
      </c>
      <c r="M34" s="22">
        <v>26478768693</v>
      </c>
      <c r="N34" s="22">
        <v>18447730349</v>
      </c>
      <c r="O34" s="22">
        <v>14221068917</v>
      </c>
      <c r="P34" s="22">
        <v>13555489507</v>
      </c>
      <c r="Q34" s="22">
        <v>11839798581</v>
      </c>
      <c r="R34" s="22">
        <v>24760879409</v>
      </c>
      <c r="S34" s="22">
        <v>6946592923</v>
      </c>
      <c r="T34" s="22">
        <v>42833641642</v>
      </c>
      <c r="U34" s="22">
        <v>4418496916</v>
      </c>
      <c r="V34" s="22">
        <v>73120467686</v>
      </c>
      <c r="W34" s="22">
        <v>17576292621</v>
      </c>
      <c r="X34" s="22">
        <v>19014578101</v>
      </c>
      <c r="Y34" s="22">
        <v>9220357548</v>
      </c>
      <c r="Z34" s="22">
        <v>27801710016</v>
      </c>
      <c r="AA34" s="22">
        <v>7323074506</v>
      </c>
      <c r="AB34" s="22">
        <v>95206211126</v>
      </c>
      <c r="AC34" s="22">
        <v>24458281049</v>
      </c>
      <c r="AD34" s="22">
        <v>279849877459</v>
      </c>
      <c r="AE34" s="22">
        <v>44703166630</v>
      </c>
      <c r="AF34" s="22">
        <v>16419292494</v>
      </c>
      <c r="AG34" s="22">
        <v>43412985833</v>
      </c>
      <c r="AH34" s="22">
        <v>60634043595</v>
      </c>
      <c r="AI34" s="22">
        <v>14214370987</v>
      </c>
      <c r="AJ34" s="22">
        <v>14725387863</v>
      </c>
      <c r="AK34" s="22">
        <v>5858211840</v>
      </c>
      <c r="AL34" s="217">
        <v>1394025450087</v>
      </c>
    </row>
    <row r="35" spans="1:38" s="9" customFormat="1" x14ac:dyDescent="0.25">
      <c r="A35" s="64"/>
      <c r="C35" s="10"/>
      <c r="D35" s="10"/>
      <c r="E35" s="10"/>
      <c r="F35" s="10"/>
      <c r="G35" s="10"/>
      <c r="H35" s="10"/>
      <c r="I35" s="10"/>
      <c r="J35" s="10"/>
      <c r="AL35" s="219"/>
    </row>
    <row r="36" spans="1:38" x14ac:dyDescent="0.25">
      <c r="AL36" s="200"/>
    </row>
    <row r="37" spans="1:38" x14ac:dyDescent="0.25">
      <c r="AL37" s="200"/>
    </row>
    <row r="38" spans="1:38" x14ac:dyDescent="0.25">
      <c r="AL38" s="200"/>
    </row>
    <row r="39" spans="1:38" x14ac:dyDescent="0.25">
      <c r="AL39" s="200"/>
    </row>
    <row r="40" spans="1:38" x14ac:dyDescent="0.25">
      <c r="AL40" s="200"/>
    </row>
    <row r="41" spans="1:38" x14ac:dyDescent="0.25">
      <c r="AL41" s="200"/>
    </row>
    <row r="42" spans="1:38" x14ac:dyDescent="0.25">
      <c r="AL42" s="200"/>
    </row>
    <row r="43" spans="1:38" x14ac:dyDescent="0.25">
      <c r="AL43" s="200"/>
    </row>
    <row r="44" spans="1:38" x14ac:dyDescent="0.25">
      <c r="AL44" s="200"/>
    </row>
    <row r="45" spans="1:38" x14ac:dyDescent="0.25">
      <c r="AL45" s="200"/>
    </row>
    <row r="46" spans="1:38" x14ac:dyDescent="0.25">
      <c r="AL46" s="200"/>
    </row>
    <row r="47" spans="1:38" x14ac:dyDescent="0.25">
      <c r="AL47" s="200"/>
    </row>
    <row r="48" spans="1:38" x14ac:dyDescent="0.25">
      <c r="AL48" s="200"/>
    </row>
    <row r="49" spans="38:38" x14ac:dyDescent="0.25">
      <c r="AL49" s="200"/>
    </row>
    <row r="50" spans="38:38" x14ac:dyDescent="0.25">
      <c r="AL50" s="200"/>
    </row>
    <row r="51" spans="38:38" x14ac:dyDescent="0.25">
      <c r="AL51" s="200"/>
    </row>
    <row r="52" spans="38:38" x14ac:dyDescent="0.25">
      <c r="AL52" s="200"/>
    </row>
    <row r="53" spans="38:38" x14ac:dyDescent="0.25">
      <c r="AL53" s="200"/>
    </row>
    <row r="54" spans="38:38" x14ac:dyDescent="0.25">
      <c r="AL54" s="200"/>
    </row>
    <row r="55" spans="38:38" x14ac:dyDescent="0.25">
      <c r="AL55" s="200"/>
    </row>
    <row r="56" spans="38:38" x14ac:dyDescent="0.25">
      <c r="AL56" s="200"/>
    </row>
    <row r="57" spans="38:38" x14ac:dyDescent="0.25">
      <c r="AL57" s="200"/>
    </row>
    <row r="58" spans="38:38" x14ac:dyDescent="0.25">
      <c r="AL58" s="200"/>
    </row>
    <row r="59" spans="38:38" x14ac:dyDescent="0.25">
      <c r="AL59" s="200"/>
    </row>
    <row r="60" spans="38:38" x14ac:dyDescent="0.25">
      <c r="AL60" s="200"/>
    </row>
    <row r="61" spans="38:38" x14ac:dyDescent="0.25">
      <c r="AL61" s="200"/>
    </row>
    <row r="62" spans="38:38" x14ac:dyDescent="0.25">
      <c r="AL62" s="200"/>
    </row>
    <row r="63" spans="38:38" x14ac:dyDescent="0.25">
      <c r="AL63" s="200"/>
    </row>
    <row r="64" spans="38:38" x14ac:dyDescent="0.25">
      <c r="AL64" s="200"/>
    </row>
    <row r="65" spans="38:38" x14ac:dyDescent="0.25">
      <c r="AL65" s="200"/>
    </row>
    <row r="66" spans="38:38" x14ac:dyDescent="0.25">
      <c r="AL66" s="200"/>
    </row>
    <row r="67" spans="38:38" x14ac:dyDescent="0.25">
      <c r="AL67" s="200"/>
    </row>
    <row r="68" spans="38:38" x14ac:dyDescent="0.25">
      <c r="AL68" s="200"/>
    </row>
    <row r="69" spans="38:38" x14ac:dyDescent="0.25">
      <c r="AL69" s="200"/>
    </row>
    <row r="70" spans="38:38" x14ac:dyDescent="0.25">
      <c r="AL70" s="200"/>
    </row>
    <row r="71" spans="38:38" x14ac:dyDescent="0.25">
      <c r="AL71" s="200"/>
    </row>
    <row r="72" spans="38:38" x14ac:dyDescent="0.25">
      <c r="AL72" s="200"/>
    </row>
    <row r="73" spans="38:38" x14ac:dyDescent="0.25">
      <c r="AL73" s="200"/>
    </row>
    <row r="74" spans="38:38" x14ac:dyDescent="0.25">
      <c r="AL74" s="200"/>
    </row>
    <row r="75" spans="38:38" x14ac:dyDescent="0.25">
      <c r="AL75" s="200"/>
    </row>
    <row r="76" spans="38:38" x14ac:dyDescent="0.25">
      <c r="AL76" s="200"/>
    </row>
    <row r="77" spans="38:38" x14ac:dyDescent="0.25">
      <c r="AL77" s="200"/>
    </row>
    <row r="78" spans="38:38" x14ac:dyDescent="0.25">
      <c r="AL78" s="200"/>
    </row>
    <row r="79" spans="38:38" x14ac:dyDescent="0.25">
      <c r="AL79" s="200"/>
    </row>
    <row r="80" spans="38:38" x14ac:dyDescent="0.25">
      <c r="AL80" s="200"/>
    </row>
    <row r="81" spans="38:38" x14ac:dyDescent="0.25">
      <c r="AL81" s="200"/>
    </row>
    <row r="82" spans="38:38" x14ac:dyDescent="0.25">
      <c r="AL82" s="200"/>
    </row>
    <row r="83" spans="38:38" x14ac:dyDescent="0.25">
      <c r="AL83" s="200"/>
    </row>
    <row r="84" spans="38:38" x14ac:dyDescent="0.25">
      <c r="AL84" s="200"/>
    </row>
    <row r="85" spans="38:38" x14ac:dyDescent="0.25">
      <c r="AL85" s="200"/>
    </row>
    <row r="86" spans="38:38" x14ac:dyDescent="0.25">
      <c r="AL86" s="200"/>
    </row>
    <row r="87" spans="38:38" x14ac:dyDescent="0.25">
      <c r="AL87" s="200"/>
    </row>
    <row r="88" spans="38:38" x14ac:dyDescent="0.25">
      <c r="AL88" s="200"/>
    </row>
    <row r="89" spans="38:38" x14ac:dyDescent="0.25">
      <c r="AL89" s="200"/>
    </row>
    <row r="90" spans="38:38" x14ac:dyDescent="0.25">
      <c r="AL90" s="200"/>
    </row>
    <row r="91" spans="38:38" x14ac:dyDescent="0.25">
      <c r="AL91" s="200"/>
    </row>
    <row r="92" spans="38:38" x14ac:dyDescent="0.25">
      <c r="AL92" s="200"/>
    </row>
    <row r="93" spans="38:38" x14ac:dyDescent="0.25">
      <c r="AL93" s="200"/>
    </row>
    <row r="94" spans="38:38" x14ac:dyDescent="0.25">
      <c r="AL94" s="200"/>
    </row>
    <row r="95" spans="38:38" x14ac:dyDescent="0.25">
      <c r="AL95" s="200"/>
    </row>
    <row r="96" spans="38:38" x14ac:dyDescent="0.25">
      <c r="AL96" s="200"/>
    </row>
    <row r="97" spans="38:38" x14ac:dyDescent="0.25">
      <c r="AL97" s="200"/>
    </row>
    <row r="98" spans="38:38" x14ac:dyDescent="0.25">
      <c r="AL98" s="200"/>
    </row>
    <row r="99" spans="38:38" x14ac:dyDescent="0.25">
      <c r="AL99" s="200"/>
    </row>
    <row r="100" spans="38:38" x14ac:dyDescent="0.25">
      <c r="AL100" s="200"/>
    </row>
    <row r="101" spans="38:38" x14ac:dyDescent="0.25">
      <c r="AL101" s="200"/>
    </row>
    <row r="102" spans="38:38" x14ac:dyDescent="0.25">
      <c r="AL102" s="200"/>
    </row>
    <row r="103" spans="38:38" x14ac:dyDescent="0.25">
      <c r="AL103" s="200"/>
    </row>
    <row r="104" spans="38:38" x14ac:dyDescent="0.25">
      <c r="AL104" s="200"/>
    </row>
    <row r="105" spans="38:38" x14ac:dyDescent="0.25">
      <c r="AL105" s="200"/>
    </row>
    <row r="106" spans="38:38" x14ac:dyDescent="0.25">
      <c r="AL106" s="200"/>
    </row>
    <row r="107" spans="38:38" x14ac:dyDescent="0.25">
      <c r="AL107" s="200"/>
    </row>
    <row r="108" spans="38:38" x14ac:dyDescent="0.25">
      <c r="AL108" s="200"/>
    </row>
    <row r="109" spans="38:38" x14ac:dyDescent="0.25">
      <c r="AL109" s="200"/>
    </row>
    <row r="110" spans="38:38" x14ac:dyDescent="0.25">
      <c r="AL110" s="200"/>
    </row>
    <row r="111" spans="38:38" x14ac:dyDescent="0.25">
      <c r="AL111" s="200"/>
    </row>
    <row r="112" spans="38:38" x14ac:dyDescent="0.25">
      <c r="AL112" s="200"/>
    </row>
    <row r="113" spans="38:38" x14ac:dyDescent="0.25">
      <c r="AL113" s="200"/>
    </row>
    <row r="114" spans="38:38" x14ac:dyDescent="0.25">
      <c r="AL114" s="200"/>
    </row>
    <row r="115" spans="38:38" x14ac:dyDescent="0.25">
      <c r="AL115" s="200"/>
    </row>
    <row r="116" spans="38:38" x14ac:dyDescent="0.25">
      <c r="AL116" s="200"/>
    </row>
    <row r="117" spans="38:38" x14ac:dyDescent="0.25">
      <c r="AL117" s="200"/>
    </row>
    <row r="118" spans="38:38" x14ac:dyDescent="0.25">
      <c r="AL118" s="200"/>
    </row>
    <row r="119" spans="38:38" x14ac:dyDescent="0.25">
      <c r="AL119" s="200"/>
    </row>
    <row r="120" spans="38:38" x14ac:dyDescent="0.25">
      <c r="AL120" s="200"/>
    </row>
    <row r="121" spans="38:38" x14ac:dyDescent="0.25">
      <c r="AL121" s="200"/>
    </row>
    <row r="122" spans="38:38" x14ac:dyDescent="0.25">
      <c r="AL122" s="200"/>
    </row>
    <row r="123" spans="38:38" x14ac:dyDescent="0.25">
      <c r="AL123" s="200"/>
    </row>
    <row r="124" spans="38:38" x14ac:dyDescent="0.25">
      <c r="AL124" s="200"/>
    </row>
    <row r="125" spans="38:38" x14ac:dyDescent="0.25">
      <c r="AL125" s="200"/>
    </row>
    <row r="126" spans="38:38" x14ac:dyDescent="0.25">
      <c r="AL126" s="200"/>
    </row>
    <row r="127" spans="38:38" x14ac:dyDescent="0.25">
      <c r="AL127" s="200"/>
    </row>
    <row r="128" spans="38:38" x14ac:dyDescent="0.25">
      <c r="AL128" s="200"/>
    </row>
    <row r="129" spans="38:38" x14ac:dyDescent="0.25">
      <c r="AL129" s="200"/>
    </row>
    <row r="130" spans="38:38" x14ac:dyDescent="0.25">
      <c r="AL130" s="200"/>
    </row>
    <row r="131" spans="38:38" x14ac:dyDescent="0.25">
      <c r="AL131" s="200"/>
    </row>
    <row r="132" spans="38:38" x14ac:dyDescent="0.25">
      <c r="AL132" s="200"/>
    </row>
    <row r="133" spans="38:38" x14ac:dyDescent="0.25">
      <c r="AL133" s="200"/>
    </row>
    <row r="134" spans="38:38" x14ac:dyDescent="0.25">
      <c r="AL134" s="200"/>
    </row>
    <row r="135" spans="38:38" x14ac:dyDescent="0.25">
      <c r="AL135" s="200"/>
    </row>
    <row r="136" spans="38:38" x14ac:dyDescent="0.25">
      <c r="AL136" s="200"/>
    </row>
    <row r="137" spans="38:38" x14ac:dyDescent="0.25">
      <c r="AL137" s="200"/>
    </row>
    <row r="138" spans="38:38" x14ac:dyDescent="0.25">
      <c r="AL138" s="200"/>
    </row>
    <row r="139" spans="38:38" x14ac:dyDescent="0.25">
      <c r="AL139" s="200"/>
    </row>
    <row r="140" spans="38:38" x14ac:dyDescent="0.25">
      <c r="AL140" s="200"/>
    </row>
    <row r="141" spans="38:38" x14ac:dyDescent="0.25">
      <c r="AL141" s="200"/>
    </row>
    <row r="142" spans="38:38" x14ac:dyDescent="0.25">
      <c r="AL142" s="200"/>
    </row>
    <row r="143" spans="38:38" x14ac:dyDescent="0.25">
      <c r="AL143" s="200"/>
    </row>
    <row r="144" spans="38:38" x14ac:dyDescent="0.25">
      <c r="AL144" s="200"/>
    </row>
    <row r="145" spans="38:38" x14ac:dyDescent="0.25">
      <c r="AL145" s="200"/>
    </row>
    <row r="146" spans="38:38" x14ac:dyDescent="0.25">
      <c r="AL146" s="200"/>
    </row>
    <row r="147" spans="38:38" x14ac:dyDescent="0.25">
      <c r="AL147" s="200"/>
    </row>
    <row r="148" spans="38:38" x14ac:dyDescent="0.25">
      <c r="AL148" s="200"/>
    </row>
    <row r="149" spans="38:38" x14ac:dyDescent="0.25">
      <c r="AL149" s="200"/>
    </row>
    <row r="150" spans="38:38" x14ac:dyDescent="0.25">
      <c r="AL150" s="200"/>
    </row>
    <row r="151" spans="38:38" x14ac:dyDescent="0.25">
      <c r="AL151" s="200"/>
    </row>
    <row r="152" spans="38:38" x14ac:dyDescent="0.25">
      <c r="AL152" s="200"/>
    </row>
    <row r="153" spans="38:38" x14ac:dyDescent="0.25">
      <c r="AL153" s="200"/>
    </row>
    <row r="154" spans="38:38" x14ac:dyDescent="0.25">
      <c r="AL154" s="200"/>
    </row>
    <row r="155" spans="38:38" x14ac:dyDescent="0.25">
      <c r="AL155" s="200"/>
    </row>
    <row r="156" spans="38:38" x14ac:dyDescent="0.25">
      <c r="AL156" s="200"/>
    </row>
    <row r="157" spans="38:38" x14ac:dyDescent="0.25">
      <c r="AL157" s="200"/>
    </row>
    <row r="158" spans="38:38" x14ac:dyDescent="0.25">
      <c r="AL158" s="200"/>
    </row>
    <row r="159" spans="38:38" x14ac:dyDescent="0.25">
      <c r="AL159" s="200"/>
    </row>
    <row r="160" spans="38:38" x14ac:dyDescent="0.25">
      <c r="AL160" s="200"/>
    </row>
    <row r="161" spans="38:38" x14ac:dyDescent="0.25">
      <c r="AL161" s="200"/>
    </row>
    <row r="162" spans="38:38" x14ac:dyDescent="0.25">
      <c r="AL162" s="200"/>
    </row>
    <row r="163" spans="38:38" x14ac:dyDescent="0.25">
      <c r="AL163" s="200"/>
    </row>
    <row r="164" spans="38:38" x14ac:dyDescent="0.25">
      <c r="AL164" s="200"/>
    </row>
    <row r="165" spans="38:38" x14ac:dyDescent="0.25">
      <c r="AL165" s="200"/>
    </row>
    <row r="166" spans="38:38" x14ac:dyDescent="0.25">
      <c r="AL166" s="200"/>
    </row>
    <row r="167" spans="38:38" x14ac:dyDescent="0.25">
      <c r="AL167" s="200"/>
    </row>
    <row r="168" spans="38:38" x14ac:dyDescent="0.25">
      <c r="AL168" s="200"/>
    </row>
    <row r="169" spans="38:38" x14ac:dyDescent="0.25">
      <c r="AL169" s="200"/>
    </row>
    <row r="170" spans="38:38" x14ac:dyDescent="0.25">
      <c r="AL170" s="200"/>
    </row>
    <row r="171" spans="38:38" x14ac:dyDescent="0.25">
      <c r="AL171" s="200"/>
    </row>
    <row r="172" spans="38:38" x14ac:dyDescent="0.25">
      <c r="AL172" s="200"/>
    </row>
    <row r="173" spans="38:38" x14ac:dyDescent="0.25">
      <c r="AL173" s="200"/>
    </row>
    <row r="174" spans="38:38" x14ac:dyDescent="0.25">
      <c r="AL174" s="200"/>
    </row>
    <row r="175" spans="38:38" x14ac:dyDescent="0.25">
      <c r="AL175" s="200"/>
    </row>
    <row r="176" spans="38:38" x14ac:dyDescent="0.25">
      <c r="AL176" s="200"/>
    </row>
    <row r="177" spans="38:38" x14ac:dyDescent="0.25">
      <c r="AL177" s="200"/>
    </row>
    <row r="178" spans="38:38" x14ac:dyDescent="0.25">
      <c r="AL178" s="200"/>
    </row>
    <row r="179" spans="38:38" x14ac:dyDescent="0.25">
      <c r="AL179" s="200"/>
    </row>
    <row r="180" spans="38:38" x14ac:dyDescent="0.25">
      <c r="AL180" s="200"/>
    </row>
    <row r="181" spans="38:38" x14ac:dyDescent="0.25">
      <c r="AL181" s="200"/>
    </row>
    <row r="182" spans="38:38" x14ac:dyDescent="0.25">
      <c r="AL182" s="200"/>
    </row>
    <row r="183" spans="38:38" x14ac:dyDescent="0.25">
      <c r="AL183" s="200"/>
    </row>
    <row r="184" spans="38:38" x14ac:dyDescent="0.25">
      <c r="AL184" s="200"/>
    </row>
    <row r="185" spans="38:38" x14ac:dyDescent="0.25">
      <c r="AL185" s="200"/>
    </row>
    <row r="186" spans="38:38" x14ac:dyDescent="0.25">
      <c r="AL186" s="200"/>
    </row>
    <row r="187" spans="38:38" x14ac:dyDescent="0.25">
      <c r="AL187" s="200"/>
    </row>
    <row r="188" spans="38:38" x14ac:dyDescent="0.25">
      <c r="AL188" s="200"/>
    </row>
    <row r="189" spans="38:38" x14ac:dyDescent="0.25">
      <c r="AL189" s="200"/>
    </row>
    <row r="190" spans="38:38" x14ac:dyDescent="0.25">
      <c r="AL190" s="200"/>
    </row>
    <row r="191" spans="38:38" x14ac:dyDescent="0.25">
      <c r="AL191" s="200"/>
    </row>
    <row r="192" spans="38:38" x14ac:dyDescent="0.25">
      <c r="AL192" s="200"/>
    </row>
    <row r="193" spans="38:38" x14ac:dyDescent="0.25">
      <c r="AL193" s="200"/>
    </row>
    <row r="194" spans="38:38" x14ac:dyDescent="0.25">
      <c r="AL194" s="200"/>
    </row>
    <row r="195" spans="38:38" x14ac:dyDescent="0.25">
      <c r="AL195" s="200"/>
    </row>
    <row r="196" spans="38:38" x14ac:dyDescent="0.25">
      <c r="AL196" s="200"/>
    </row>
    <row r="197" spans="38:38" x14ac:dyDescent="0.25">
      <c r="AL197" s="200"/>
    </row>
    <row r="198" spans="38:38" x14ac:dyDescent="0.25">
      <c r="AL198" s="200"/>
    </row>
    <row r="199" spans="38:38" x14ac:dyDescent="0.25">
      <c r="AL199" s="200"/>
    </row>
    <row r="200" spans="38:38" x14ac:dyDescent="0.25">
      <c r="AL200" s="200"/>
    </row>
    <row r="201" spans="38:38" x14ac:dyDescent="0.25">
      <c r="AL201" s="200"/>
    </row>
    <row r="202" spans="38:38" x14ac:dyDescent="0.25">
      <c r="AL202" s="200"/>
    </row>
    <row r="203" spans="38:38" x14ac:dyDescent="0.25">
      <c r="AL203" s="200"/>
    </row>
    <row r="204" spans="38:38" x14ac:dyDescent="0.25">
      <c r="AL204" s="200"/>
    </row>
    <row r="205" spans="38:38" x14ac:dyDescent="0.25">
      <c r="AL205" s="200"/>
    </row>
    <row r="206" spans="38:38" x14ac:dyDescent="0.25">
      <c r="AL206" s="200"/>
    </row>
    <row r="207" spans="38:38" x14ac:dyDescent="0.25">
      <c r="AL207" s="200"/>
    </row>
    <row r="208" spans="38:38" x14ac:dyDescent="0.25">
      <c r="AL208" s="200"/>
    </row>
    <row r="209" spans="38:38" x14ac:dyDescent="0.25">
      <c r="AL209" s="200"/>
    </row>
    <row r="210" spans="38:38" x14ac:dyDescent="0.25">
      <c r="AL210" s="200"/>
    </row>
    <row r="211" spans="38:38" x14ac:dyDescent="0.25">
      <c r="AL211" s="200"/>
    </row>
    <row r="212" spans="38:38" x14ac:dyDescent="0.25">
      <c r="AL212" s="200"/>
    </row>
    <row r="213" spans="38:38" x14ac:dyDescent="0.25">
      <c r="AL213" s="200"/>
    </row>
    <row r="214" spans="38:38" x14ac:dyDescent="0.25">
      <c r="AL214" s="200"/>
    </row>
    <row r="215" spans="38:38" x14ac:dyDescent="0.25">
      <c r="AL215" s="200"/>
    </row>
    <row r="216" spans="38:38" x14ac:dyDescent="0.25">
      <c r="AL216" s="200"/>
    </row>
    <row r="217" spans="38:38" x14ac:dyDescent="0.25">
      <c r="AL217" s="200"/>
    </row>
    <row r="218" spans="38:38" x14ac:dyDescent="0.25">
      <c r="AL218" s="200"/>
    </row>
    <row r="219" spans="38:38" x14ac:dyDescent="0.25">
      <c r="AL219" s="200"/>
    </row>
    <row r="220" spans="38:38" x14ac:dyDescent="0.25">
      <c r="AL220" s="200"/>
    </row>
    <row r="221" spans="38:38" x14ac:dyDescent="0.25">
      <c r="AL221" s="200"/>
    </row>
    <row r="222" spans="38:38" x14ac:dyDescent="0.25">
      <c r="AL222" s="200"/>
    </row>
    <row r="223" spans="38:38" x14ac:dyDescent="0.25">
      <c r="AL223" s="200"/>
    </row>
    <row r="224" spans="38:38" x14ac:dyDescent="0.25">
      <c r="AL224" s="200"/>
    </row>
    <row r="225" spans="38:38" x14ac:dyDescent="0.25">
      <c r="AL225" s="200"/>
    </row>
    <row r="226" spans="38:38" x14ac:dyDescent="0.25">
      <c r="AL226" s="200"/>
    </row>
    <row r="227" spans="38:38" x14ac:dyDescent="0.25">
      <c r="AL227" s="200"/>
    </row>
    <row r="228" spans="38:38" x14ac:dyDescent="0.25">
      <c r="AL228" s="200"/>
    </row>
    <row r="229" spans="38:38" x14ac:dyDescent="0.25">
      <c r="AL229" s="200"/>
    </row>
    <row r="230" spans="38:38" x14ac:dyDescent="0.25">
      <c r="AL230" s="200"/>
    </row>
    <row r="231" spans="38:38" x14ac:dyDescent="0.25">
      <c r="AL231" s="200"/>
    </row>
    <row r="232" spans="38:38" x14ac:dyDescent="0.25">
      <c r="AL232" s="200"/>
    </row>
    <row r="233" spans="38:38" x14ac:dyDescent="0.25">
      <c r="AL233" s="200"/>
    </row>
    <row r="234" spans="38:38" x14ac:dyDescent="0.25">
      <c r="AL234" s="200"/>
    </row>
    <row r="235" spans="38:38" x14ac:dyDescent="0.25">
      <c r="AL235" s="200"/>
    </row>
    <row r="236" spans="38:38" x14ac:dyDescent="0.25">
      <c r="AL236" s="200"/>
    </row>
    <row r="237" spans="38:38" x14ac:dyDescent="0.25">
      <c r="AL237" s="200"/>
    </row>
    <row r="238" spans="38:38" x14ac:dyDescent="0.25">
      <c r="AL238" s="200"/>
    </row>
    <row r="239" spans="38:38" x14ac:dyDescent="0.25">
      <c r="AL239" s="200"/>
    </row>
    <row r="240" spans="38:38" x14ac:dyDescent="0.25">
      <c r="AL240" s="200"/>
    </row>
    <row r="241" spans="38:38" x14ac:dyDescent="0.25">
      <c r="AL241" s="200"/>
    </row>
    <row r="242" spans="38:38" x14ac:dyDescent="0.25">
      <c r="AL242" s="200"/>
    </row>
    <row r="243" spans="38:38" x14ac:dyDescent="0.25">
      <c r="AL243" s="200"/>
    </row>
    <row r="244" spans="38:38" x14ac:dyDescent="0.25">
      <c r="AL244" s="200"/>
    </row>
    <row r="245" spans="38:38" x14ac:dyDescent="0.25">
      <c r="AL245" s="200"/>
    </row>
    <row r="246" spans="38:38" x14ac:dyDescent="0.25">
      <c r="AL246" s="200"/>
    </row>
    <row r="247" spans="38:38" x14ac:dyDescent="0.25">
      <c r="AL247" s="200"/>
    </row>
    <row r="248" spans="38:38" x14ac:dyDescent="0.25">
      <c r="AL248" s="200"/>
    </row>
    <row r="249" spans="38:38" x14ac:dyDescent="0.25">
      <c r="AL249" s="200"/>
    </row>
    <row r="250" spans="38:38" x14ac:dyDescent="0.25">
      <c r="AL250" s="200"/>
    </row>
    <row r="251" spans="38:38" x14ac:dyDescent="0.25">
      <c r="AL251" s="200"/>
    </row>
    <row r="252" spans="38:38" x14ac:dyDescent="0.25">
      <c r="AL252" s="200"/>
    </row>
    <row r="253" spans="38:38" x14ac:dyDescent="0.25">
      <c r="AL253" s="200"/>
    </row>
    <row r="254" spans="38:38" x14ac:dyDescent="0.25">
      <c r="AL254" s="200"/>
    </row>
    <row r="255" spans="38:38" x14ac:dyDescent="0.25">
      <c r="AL255" s="200"/>
    </row>
    <row r="256" spans="38:38" x14ac:dyDescent="0.25">
      <c r="AL256" s="200"/>
    </row>
    <row r="257" spans="38:38" x14ac:dyDescent="0.25">
      <c r="AL257" s="200"/>
    </row>
    <row r="258" spans="38:38" x14ac:dyDescent="0.25">
      <c r="AL258" s="200"/>
    </row>
    <row r="259" spans="38:38" x14ac:dyDescent="0.25">
      <c r="AL259" s="200"/>
    </row>
    <row r="260" spans="38:38" x14ac:dyDescent="0.25">
      <c r="AL260" s="200"/>
    </row>
    <row r="261" spans="38:38" x14ac:dyDescent="0.25">
      <c r="AL261" s="200"/>
    </row>
    <row r="262" spans="38:38" x14ac:dyDescent="0.25">
      <c r="AL262" s="200"/>
    </row>
    <row r="263" spans="38:38" x14ac:dyDescent="0.25">
      <c r="AL263" s="200"/>
    </row>
    <row r="264" spans="38:38" x14ac:dyDescent="0.25">
      <c r="AL264" s="200"/>
    </row>
    <row r="265" spans="38:38" x14ac:dyDescent="0.25">
      <c r="AL265" s="200"/>
    </row>
    <row r="266" spans="38:38" x14ac:dyDescent="0.25">
      <c r="AL266" s="200"/>
    </row>
    <row r="267" spans="38:38" x14ac:dyDescent="0.25">
      <c r="AL267" s="200"/>
    </row>
    <row r="268" spans="38:38" x14ac:dyDescent="0.25">
      <c r="AL268" s="200"/>
    </row>
    <row r="269" spans="38:38" x14ac:dyDescent="0.25">
      <c r="AL269" s="200"/>
    </row>
    <row r="270" spans="38:38" x14ac:dyDescent="0.25">
      <c r="AL270" s="200"/>
    </row>
    <row r="271" spans="38:38" x14ac:dyDescent="0.25">
      <c r="AL271" s="200"/>
    </row>
    <row r="272" spans="38:38" x14ac:dyDescent="0.25">
      <c r="AL272" s="200"/>
    </row>
    <row r="273" spans="38:38" x14ac:dyDescent="0.25">
      <c r="AL273" s="200"/>
    </row>
    <row r="274" spans="38:38" x14ac:dyDescent="0.25">
      <c r="AL274" s="200"/>
    </row>
    <row r="275" spans="38:38" x14ac:dyDescent="0.25">
      <c r="AL275" s="200"/>
    </row>
    <row r="276" spans="38:38" x14ac:dyDescent="0.25">
      <c r="AL276" s="200"/>
    </row>
    <row r="277" spans="38:38" x14ac:dyDescent="0.25">
      <c r="AL277" s="200"/>
    </row>
    <row r="278" spans="38:38" x14ac:dyDescent="0.25">
      <c r="AL278" s="200"/>
    </row>
    <row r="279" spans="38:38" x14ac:dyDescent="0.25">
      <c r="AL279" s="200"/>
    </row>
    <row r="280" spans="38:38" x14ac:dyDescent="0.25">
      <c r="AL280" s="200"/>
    </row>
    <row r="281" spans="38:38" x14ac:dyDescent="0.25">
      <c r="AL281" s="200"/>
    </row>
    <row r="282" spans="38:38" x14ac:dyDescent="0.25">
      <c r="AL282" s="200"/>
    </row>
    <row r="283" spans="38:38" x14ac:dyDescent="0.25">
      <c r="AL283" s="200"/>
    </row>
    <row r="284" spans="38:38" x14ac:dyDescent="0.25">
      <c r="AL284" s="200"/>
    </row>
    <row r="285" spans="38:38" x14ac:dyDescent="0.25">
      <c r="AL285" s="200"/>
    </row>
    <row r="286" spans="38:38" x14ac:dyDescent="0.25">
      <c r="AL286" s="200"/>
    </row>
    <row r="287" spans="38:38" x14ac:dyDescent="0.25">
      <c r="AL287" s="200"/>
    </row>
    <row r="288" spans="38:38" x14ac:dyDescent="0.25">
      <c r="AL288" s="200"/>
    </row>
    <row r="289" spans="38:38" x14ac:dyDescent="0.25">
      <c r="AL289" s="200"/>
    </row>
    <row r="290" spans="38:38" x14ac:dyDescent="0.25">
      <c r="AL290" s="200"/>
    </row>
    <row r="291" spans="38:38" x14ac:dyDescent="0.25">
      <c r="AL291" s="200"/>
    </row>
    <row r="292" spans="38:38" x14ac:dyDescent="0.25">
      <c r="AL292" s="200"/>
    </row>
    <row r="293" spans="38:38" x14ac:dyDescent="0.25">
      <c r="AL293" s="200"/>
    </row>
    <row r="294" spans="38:38" x14ac:dyDescent="0.25">
      <c r="AL294" s="200"/>
    </row>
    <row r="295" spans="38:38" x14ac:dyDescent="0.25">
      <c r="AL295" s="200"/>
    </row>
    <row r="296" spans="38:38" x14ac:dyDescent="0.25">
      <c r="AL296" s="200"/>
    </row>
    <row r="297" spans="38:38" x14ac:dyDescent="0.25">
      <c r="AL297" s="200"/>
    </row>
    <row r="298" spans="38:38" x14ac:dyDescent="0.25">
      <c r="AL298" s="200"/>
    </row>
    <row r="299" spans="38:38" x14ac:dyDescent="0.25">
      <c r="AL299" s="200"/>
    </row>
    <row r="300" spans="38:38" x14ac:dyDescent="0.25">
      <c r="AL300" s="200"/>
    </row>
    <row r="301" spans="38:38" x14ac:dyDescent="0.25">
      <c r="AL301" s="200"/>
    </row>
    <row r="302" spans="38:38" x14ac:dyDescent="0.25">
      <c r="AL302" s="200"/>
    </row>
    <row r="303" spans="38:38" x14ac:dyDescent="0.25">
      <c r="AL303" s="200"/>
    </row>
    <row r="304" spans="38:38" x14ac:dyDescent="0.25">
      <c r="AL304" s="200"/>
    </row>
    <row r="305" spans="38:38" x14ac:dyDescent="0.25">
      <c r="AL305" s="200"/>
    </row>
    <row r="306" spans="38:38" x14ac:dyDescent="0.25">
      <c r="AL306" s="200"/>
    </row>
    <row r="307" spans="38:38" x14ac:dyDescent="0.25">
      <c r="AL307" s="200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L30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69" customWidth="1"/>
    <col min="2" max="2" width="58.28515625" style="1" customWidth="1"/>
    <col min="3" max="10" width="20.28515625" style="2" customWidth="1"/>
    <col min="11" max="38" width="20.28515625" style="1" customWidth="1"/>
    <col min="39" max="16384" width="11.42578125" style="1"/>
  </cols>
  <sheetData>
    <row r="1" spans="1:38" s="9" customFormat="1" x14ac:dyDescent="0.25">
      <c r="A1" s="80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B2" s="82"/>
      <c r="C2" s="179" t="s">
        <v>142</v>
      </c>
      <c r="D2" s="179"/>
      <c r="E2" s="179"/>
      <c r="F2" s="179"/>
      <c r="G2" s="179"/>
      <c r="H2" s="179"/>
      <c r="I2" s="179" t="s">
        <v>142</v>
      </c>
      <c r="J2" s="179"/>
      <c r="K2" s="179"/>
      <c r="L2" s="179"/>
      <c r="M2" s="179"/>
      <c r="N2" s="179"/>
      <c r="O2" s="179" t="s">
        <v>142</v>
      </c>
      <c r="P2" s="179"/>
      <c r="Q2" s="179"/>
      <c r="R2" s="179"/>
      <c r="S2" s="179"/>
      <c r="T2" s="179"/>
      <c r="U2" s="179" t="s">
        <v>142</v>
      </c>
      <c r="V2" s="179"/>
      <c r="W2" s="179"/>
      <c r="X2" s="179"/>
      <c r="Y2" s="179"/>
      <c r="Z2" s="179"/>
      <c r="AA2" s="179" t="s">
        <v>142</v>
      </c>
      <c r="AB2" s="179"/>
      <c r="AC2" s="179"/>
      <c r="AD2" s="179"/>
      <c r="AE2" s="179"/>
      <c r="AF2" s="179"/>
      <c r="AG2" s="179" t="s">
        <v>142</v>
      </c>
      <c r="AH2" s="179"/>
      <c r="AI2" s="179"/>
      <c r="AJ2" s="179"/>
      <c r="AK2" s="179"/>
      <c r="AL2" s="179"/>
    </row>
    <row r="3" spans="1:38" s="9" customFormat="1" ht="18.75" x14ac:dyDescent="0.25">
      <c r="B3" s="83"/>
      <c r="C3" s="180" t="str">
        <f>PROPER(INDICE!$B$5)</f>
        <v>Periodo Julio 2018 - Noviembre 2018</v>
      </c>
      <c r="D3" s="180"/>
      <c r="E3" s="180"/>
      <c r="F3" s="180"/>
      <c r="G3" s="180"/>
      <c r="H3" s="180"/>
      <c r="I3" s="180" t="str">
        <f>PROPER(INDICE!$B$5)</f>
        <v>Periodo Julio 2018 - Noviembre 2018</v>
      </c>
      <c r="J3" s="180"/>
      <c r="K3" s="180"/>
      <c r="L3" s="180"/>
      <c r="M3" s="180"/>
      <c r="N3" s="180"/>
      <c r="O3" s="180" t="str">
        <f>PROPER(INDICE!$B$5)</f>
        <v>Periodo Julio 2018 - Noviembre 2018</v>
      </c>
      <c r="P3" s="180"/>
      <c r="Q3" s="180"/>
      <c r="R3" s="180"/>
      <c r="S3" s="180"/>
      <c r="T3" s="180"/>
      <c r="U3" s="180" t="str">
        <f>PROPER(INDICE!$B$5)</f>
        <v>Periodo Julio 2018 - Noviembre 2018</v>
      </c>
      <c r="V3" s="180"/>
      <c r="W3" s="180"/>
      <c r="X3" s="180"/>
      <c r="Y3" s="180"/>
      <c r="Z3" s="180"/>
      <c r="AA3" s="180" t="str">
        <f>PROPER(INDICE!$B$5)</f>
        <v>Periodo Julio 2018 - Noviembre 2018</v>
      </c>
      <c r="AB3" s="180"/>
      <c r="AC3" s="180"/>
      <c r="AD3" s="180"/>
      <c r="AE3" s="180"/>
      <c r="AF3" s="180"/>
      <c r="AG3" s="180" t="str">
        <f>PROPER(INDICE!$B$5)</f>
        <v>Periodo Julio 2018 - Noviembre 2018</v>
      </c>
      <c r="AH3" s="180"/>
      <c r="AI3" s="180"/>
      <c r="AJ3" s="180"/>
      <c r="AK3" s="180"/>
      <c r="AL3" s="180"/>
    </row>
    <row r="4" spans="1:38" s="9" customFormat="1" ht="15" x14ac:dyDescent="0.25"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ht="6" customHeight="1" x14ac:dyDescent="0.25">
      <c r="A5" s="67"/>
    </row>
    <row r="6" spans="1:38" s="54" customFormat="1" ht="60" x14ac:dyDescent="0.25">
      <c r="A6" s="33" t="s">
        <v>143</v>
      </c>
      <c r="B6" s="15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90" t="s">
        <v>1438</v>
      </c>
    </row>
    <row r="7" spans="1:38" s="6" customFormat="1" ht="15" x14ac:dyDescent="0.25">
      <c r="A7" s="63" t="s">
        <v>31</v>
      </c>
      <c r="B7" s="7" t="s">
        <v>84</v>
      </c>
      <c r="C7" s="12">
        <v>23045328820</v>
      </c>
      <c r="D7" s="12">
        <v>14634724091</v>
      </c>
      <c r="E7" s="12">
        <v>12582372479</v>
      </c>
      <c r="F7" s="12">
        <v>6625213950</v>
      </c>
      <c r="G7" s="12">
        <v>24147948347</v>
      </c>
      <c r="H7" s="12">
        <v>109482183055</v>
      </c>
      <c r="I7" s="12">
        <v>14197817248</v>
      </c>
      <c r="J7" s="12">
        <v>3798776435</v>
      </c>
      <c r="K7" s="12">
        <v>19709638200</v>
      </c>
      <c r="L7" s="12">
        <v>53594149291</v>
      </c>
      <c r="M7" s="12">
        <v>26001596303</v>
      </c>
      <c r="N7" s="12">
        <v>30407298705</v>
      </c>
      <c r="O7" s="12">
        <v>16063916039</v>
      </c>
      <c r="P7" s="12">
        <v>9803792518</v>
      </c>
      <c r="Q7" s="12">
        <v>6551862099</v>
      </c>
      <c r="R7" s="12">
        <v>14019232734</v>
      </c>
      <c r="S7" s="12">
        <v>2348128040</v>
      </c>
      <c r="T7" s="12">
        <v>47996271897</v>
      </c>
      <c r="U7" s="12">
        <v>0</v>
      </c>
      <c r="V7" s="12">
        <v>54221907858</v>
      </c>
      <c r="W7" s="12">
        <v>13956249420</v>
      </c>
      <c r="X7" s="12">
        <v>30750497492</v>
      </c>
      <c r="Y7" s="12">
        <v>5913009809</v>
      </c>
      <c r="Z7" s="12">
        <v>33119622477</v>
      </c>
      <c r="AA7" s="12">
        <v>3619744946</v>
      </c>
      <c r="AB7" s="12">
        <v>125254240007</v>
      </c>
      <c r="AC7" s="12">
        <v>28935707212</v>
      </c>
      <c r="AD7" s="12">
        <v>187733336020</v>
      </c>
      <c r="AE7" s="12">
        <v>50356689904</v>
      </c>
      <c r="AF7" s="12">
        <v>14791985433</v>
      </c>
      <c r="AG7" s="12">
        <v>22458403413</v>
      </c>
      <c r="AH7" s="12">
        <v>42105035460</v>
      </c>
      <c r="AI7" s="12">
        <v>14051478345</v>
      </c>
      <c r="AJ7" s="12">
        <v>6647656798</v>
      </c>
      <c r="AK7" s="12">
        <v>1853017156</v>
      </c>
      <c r="AL7" s="205">
        <v>1070778832001</v>
      </c>
    </row>
    <row r="8" spans="1:38" s="6" customFormat="1" ht="15" x14ac:dyDescent="0.25">
      <c r="A8" s="63" t="s">
        <v>32</v>
      </c>
      <c r="B8" s="5" t="s">
        <v>85</v>
      </c>
      <c r="C8" s="12">
        <v>53809528</v>
      </c>
      <c r="D8" s="12">
        <v>31430806</v>
      </c>
      <c r="E8" s="12">
        <v>225364465</v>
      </c>
      <c r="F8" s="12">
        <v>4955728</v>
      </c>
      <c r="G8" s="12">
        <v>180215014</v>
      </c>
      <c r="H8" s="12">
        <v>24862978</v>
      </c>
      <c r="I8" s="12">
        <v>308002871</v>
      </c>
      <c r="J8" s="12">
        <v>37872984</v>
      </c>
      <c r="K8" s="12">
        <v>43397605</v>
      </c>
      <c r="L8" s="12">
        <v>120565871</v>
      </c>
      <c r="M8" s="12">
        <v>754134995</v>
      </c>
      <c r="N8" s="12">
        <v>18062771</v>
      </c>
      <c r="O8" s="12">
        <v>16397296</v>
      </c>
      <c r="P8" s="12">
        <v>172681469</v>
      </c>
      <c r="Q8" s="12">
        <v>230955378</v>
      </c>
      <c r="R8" s="12">
        <v>2414323</v>
      </c>
      <c r="S8" s="12">
        <v>50181034</v>
      </c>
      <c r="T8" s="12">
        <v>0</v>
      </c>
      <c r="U8" s="12">
        <v>0</v>
      </c>
      <c r="V8" s="12">
        <v>0</v>
      </c>
      <c r="W8" s="12">
        <v>59184877</v>
      </c>
      <c r="X8" s="12">
        <v>486889277</v>
      </c>
      <c r="Y8" s="12">
        <v>33427424</v>
      </c>
      <c r="Z8" s="12">
        <v>145656947</v>
      </c>
      <c r="AA8" s="12">
        <v>37989411</v>
      </c>
      <c r="AB8" s="12">
        <v>371817120</v>
      </c>
      <c r="AC8" s="12">
        <v>323537333</v>
      </c>
      <c r="AD8" s="12">
        <v>0</v>
      </c>
      <c r="AE8" s="12">
        <v>87666325</v>
      </c>
      <c r="AF8" s="12">
        <v>16182639</v>
      </c>
      <c r="AG8" s="12">
        <v>37372344</v>
      </c>
      <c r="AH8" s="12">
        <v>0</v>
      </c>
      <c r="AI8" s="12">
        <v>89794080</v>
      </c>
      <c r="AJ8" s="12">
        <v>562519993</v>
      </c>
      <c r="AK8" s="12">
        <v>12752537</v>
      </c>
      <c r="AL8" s="205">
        <v>4540095423</v>
      </c>
    </row>
    <row r="9" spans="1:38" s="6" customFormat="1" ht="15" x14ac:dyDescent="0.25">
      <c r="A9" s="65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5">
        <v>0</v>
      </c>
    </row>
    <row r="10" spans="1:38" s="6" customFormat="1" ht="15" x14ac:dyDescent="0.25">
      <c r="A10" s="65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1334405565</v>
      </c>
      <c r="H10" s="12">
        <v>2100547943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11383622946</v>
      </c>
      <c r="AA10" s="12">
        <v>0</v>
      </c>
      <c r="AB10" s="12">
        <v>741293511</v>
      </c>
      <c r="AC10" s="12">
        <v>0</v>
      </c>
      <c r="AD10" s="12">
        <v>341135496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5">
        <v>15901005461</v>
      </c>
    </row>
    <row r="11" spans="1:38" s="6" customFormat="1" ht="15" x14ac:dyDescent="0.25">
      <c r="A11" s="110"/>
      <c r="B11" s="111" t="s">
        <v>129</v>
      </c>
      <c r="C11" s="112">
        <v>23099138348</v>
      </c>
      <c r="D11" s="112">
        <v>14666154897</v>
      </c>
      <c r="E11" s="112">
        <v>12807736944</v>
      </c>
      <c r="F11" s="112">
        <v>6630169678</v>
      </c>
      <c r="G11" s="112">
        <v>25662568926</v>
      </c>
      <c r="H11" s="112">
        <v>111607593976</v>
      </c>
      <c r="I11" s="112">
        <v>14505820119</v>
      </c>
      <c r="J11" s="112">
        <v>3836649419</v>
      </c>
      <c r="K11" s="112">
        <v>19753035805</v>
      </c>
      <c r="L11" s="112">
        <v>53714715162</v>
      </c>
      <c r="M11" s="112">
        <v>26755731298</v>
      </c>
      <c r="N11" s="112">
        <v>30425361476</v>
      </c>
      <c r="O11" s="112">
        <v>16080313335</v>
      </c>
      <c r="P11" s="112">
        <v>9976473987</v>
      </c>
      <c r="Q11" s="112">
        <v>6782817477</v>
      </c>
      <c r="R11" s="112">
        <v>14021647057</v>
      </c>
      <c r="S11" s="112">
        <v>2398309074</v>
      </c>
      <c r="T11" s="112">
        <v>47996271897</v>
      </c>
      <c r="U11" s="112">
        <v>0</v>
      </c>
      <c r="V11" s="112">
        <v>54221907858</v>
      </c>
      <c r="W11" s="112">
        <v>14015434297</v>
      </c>
      <c r="X11" s="112">
        <v>31237386769</v>
      </c>
      <c r="Y11" s="112">
        <v>5946437233</v>
      </c>
      <c r="Z11" s="112">
        <v>44648902370</v>
      </c>
      <c r="AA11" s="112">
        <v>3657734357</v>
      </c>
      <c r="AB11" s="112">
        <v>126367350638</v>
      </c>
      <c r="AC11" s="112">
        <v>29259244545</v>
      </c>
      <c r="AD11" s="112">
        <v>188074471516</v>
      </c>
      <c r="AE11" s="112">
        <v>50444356229</v>
      </c>
      <c r="AF11" s="112">
        <v>14808168072</v>
      </c>
      <c r="AG11" s="112">
        <v>22495775757</v>
      </c>
      <c r="AH11" s="112">
        <v>42105035460</v>
      </c>
      <c r="AI11" s="112">
        <v>14141272425</v>
      </c>
      <c r="AJ11" s="112">
        <v>7210176791</v>
      </c>
      <c r="AK11" s="112">
        <v>1865769693</v>
      </c>
      <c r="AL11" s="210">
        <v>1091219932885</v>
      </c>
    </row>
    <row r="12" spans="1:38" s="6" customFormat="1" ht="15" x14ac:dyDescent="0.25">
      <c r="A12" s="65" t="s">
        <v>49</v>
      </c>
      <c r="B12" s="6" t="s">
        <v>88</v>
      </c>
      <c r="C12" s="12">
        <v>2677104</v>
      </c>
      <c r="D12" s="12">
        <v>86510908</v>
      </c>
      <c r="E12" s="12">
        <v>163570447</v>
      </c>
      <c r="F12" s="12">
        <v>14568719</v>
      </c>
      <c r="G12" s="12">
        <v>124362323</v>
      </c>
      <c r="H12" s="12">
        <v>499761044</v>
      </c>
      <c r="I12" s="12">
        <v>34023123</v>
      </c>
      <c r="J12" s="12">
        <v>38876471</v>
      </c>
      <c r="K12" s="12">
        <v>35631403</v>
      </c>
      <c r="L12" s="12">
        <v>967606886</v>
      </c>
      <c r="M12" s="12">
        <v>201862761</v>
      </c>
      <c r="N12" s="12">
        <v>144924698</v>
      </c>
      <c r="O12" s="12">
        <v>66205118</v>
      </c>
      <c r="P12" s="12">
        <v>136766829</v>
      </c>
      <c r="Q12" s="12">
        <v>216784940</v>
      </c>
      <c r="R12" s="12">
        <v>0</v>
      </c>
      <c r="S12" s="12">
        <v>61507031</v>
      </c>
      <c r="T12" s="12">
        <v>0</v>
      </c>
      <c r="U12" s="12">
        <v>0</v>
      </c>
      <c r="V12" s="12">
        <v>0</v>
      </c>
      <c r="W12" s="12">
        <v>111970084</v>
      </c>
      <c r="X12" s="12">
        <v>121070715</v>
      </c>
      <c r="Y12" s="12">
        <v>26989958</v>
      </c>
      <c r="Z12" s="12">
        <v>71103564</v>
      </c>
      <c r="AA12" s="12">
        <v>194162910</v>
      </c>
      <c r="AB12" s="12">
        <v>280056558</v>
      </c>
      <c r="AC12" s="12">
        <v>538998249</v>
      </c>
      <c r="AD12" s="12">
        <v>0</v>
      </c>
      <c r="AE12" s="12">
        <v>151718474</v>
      </c>
      <c r="AF12" s="12">
        <v>0</v>
      </c>
      <c r="AG12" s="12">
        <v>18961663</v>
      </c>
      <c r="AH12" s="12">
        <v>0</v>
      </c>
      <c r="AI12" s="12">
        <v>52230662</v>
      </c>
      <c r="AJ12" s="12">
        <v>19592172</v>
      </c>
      <c r="AK12" s="12">
        <v>57215116</v>
      </c>
      <c r="AL12" s="205">
        <v>4439709930</v>
      </c>
    </row>
    <row r="13" spans="1:38" s="6" customFormat="1" ht="15" x14ac:dyDescent="0.25">
      <c r="A13" s="65" t="s">
        <v>50</v>
      </c>
      <c r="B13" s="6" t="s">
        <v>89</v>
      </c>
      <c r="C13" s="12">
        <v>5709999703</v>
      </c>
      <c r="D13" s="12">
        <v>710012190</v>
      </c>
      <c r="E13" s="12">
        <v>907697930</v>
      </c>
      <c r="F13" s="12">
        <v>1756228057</v>
      </c>
      <c r="G13" s="12">
        <v>2412445753</v>
      </c>
      <c r="H13" s="12">
        <v>22255026747</v>
      </c>
      <c r="I13" s="12">
        <v>5992802322</v>
      </c>
      <c r="J13" s="12">
        <v>49691877</v>
      </c>
      <c r="K13" s="12">
        <v>10075538641</v>
      </c>
      <c r="L13" s="12">
        <v>19810582664</v>
      </c>
      <c r="M13" s="12">
        <v>18951117673</v>
      </c>
      <c r="N13" s="12">
        <v>16748722699</v>
      </c>
      <c r="O13" s="12">
        <v>4293286825</v>
      </c>
      <c r="P13" s="12">
        <v>277497937</v>
      </c>
      <c r="Q13" s="12">
        <v>68069331</v>
      </c>
      <c r="R13" s="12">
        <v>1803953982</v>
      </c>
      <c r="S13" s="12">
        <v>14114819</v>
      </c>
      <c r="T13" s="12">
        <v>16183534265</v>
      </c>
      <c r="U13" s="12">
        <v>0</v>
      </c>
      <c r="V13" s="12">
        <v>15245701853</v>
      </c>
      <c r="W13" s="12">
        <v>768931790</v>
      </c>
      <c r="X13" s="12">
        <v>139158307</v>
      </c>
      <c r="Y13" s="12">
        <v>69025661</v>
      </c>
      <c r="Z13" s="12">
        <v>551483106</v>
      </c>
      <c r="AA13" s="12">
        <v>798495739</v>
      </c>
      <c r="AB13" s="12">
        <v>22157256360</v>
      </c>
      <c r="AC13" s="12">
        <v>5854917093</v>
      </c>
      <c r="AD13" s="12">
        <v>57923694333</v>
      </c>
      <c r="AE13" s="12">
        <v>6967236697</v>
      </c>
      <c r="AF13" s="12">
        <v>6071693571</v>
      </c>
      <c r="AG13" s="12">
        <v>2316162441</v>
      </c>
      <c r="AH13" s="12">
        <v>10293128775</v>
      </c>
      <c r="AI13" s="12">
        <v>3894136333</v>
      </c>
      <c r="AJ13" s="12">
        <v>2087557741</v>
      </c>
      <c r="AK13" s="12">
        <v>199487290</v>
      </c>
      <c r="AL13" s="205">
        <v>263358390505</v>
      </c>
    </row>
    <row r="14" spans="1:38" s="6" customFormat="1" ht="15" x14ac:dyDescent="0.25">
      <c r="A14" s="65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0</v>
      </c>
      <c r="G14" s="12">
        <v>899359035</v>
      </c>
      <c r="H14" s="12">
        <v>982589107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32124246</v>
      </c>
      <c r="P14" s="12">
        <v>0</v>
      </c>
      <c r="Q14" s="12">
        <v>0</v>
      </c>
      <c r="R14" s="12">
        <v>0</v>
      </c>
      <c r="S14" s="12">
        <v>0</v>
      </c>
      <c r="T14" s="12">
        <v>1327351782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15691274158</v>
      </c>
      <c r="AA14" s="12">
        <v>0</v>
      </c>
      <c r="AB14" s="12">
        <v>222633877</v>
      </c>
      <c r="AC14" s="12">
        <v>0</v>
      </c>
      <c r="AD14" s="12">
        <v>416630362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5">
        <v>19571962567</v>
      </c>
    </row>
    <row r="15" spans="1:38" s="6" customFormat="1" ht="15" x14ac:dyDescent="0.25">
      <c r="A15" s="113"/>
      <c r="B15" s="111" t="s">
        <v>130</v>
      </c>
      <c r="C15" s="112">
        <v>5712676807</v>
      </c>
      <c r="D15" s="112">
        <v>796523098</v>
      </c>
      <c r="E15" s="112">
        <v>1071268377</v>
      </c>
      <c r="F15" s="112">
        <v>1770796776</v>
      </c>
      <c r="G15" s="112">
        <v>3436167111</v>
      </c>
      <c r="H15" s="112">
        <v>23737376898</v>
      </c>
      <c r="I15" s="112">
        <v>6026825445</v>
      </c>
      <c r="J15" s="112">
        <v>88568348</v>
      </c>
      <c r="K15" s="112">
        <v>10111170044</v>
      </c>
      <c r="L15" s="112">
        <v>20778189550</v>
      </c>
      <c r="M15" s="112">
        <v>19152980434</v>
      </c>
      <c r="N15" s="112">
        <v>16893647397</v>
      </c>
      <c r="O15" s="112">
        <v>4391616189</v>
      </c>
      <c r="P15" s="112">
        <v>414264766</v>
      </c>
      <c r="Q15" s="112">
        <v>284854271</v>
      </c>
      <c r="R15" s="112">
        <v>1803953982</v>
      </c>
      <c r="S15" s="112">
        <v>75621850</v>
      </c>
      <c r="T15" s="112">
        <v>17510886047</v>
      </c>
      <c r="U15" s="112">
        <v>0</v>
      </c>
      <c r="V15" s="112">
        <v>15245701853</v>
      </c>
      <c r="W15" s="112">
        <v>880901874</v>
      </c>
      <c r="X15" s="112">
        <v>260229022</v>
      </c>
      <c r="Y15" s="112">
        <v>96015619</v>
      </c>
      <c r="Z15" s="112">
        <v>16313860828</v>
      </c>
      <c r="AA15" s="112">
        <v>992658649</v>
      </c>
      <c r="AB15" s="112">
        <v>22659946795</v>
      </c>
      <c r="AC15" s="112">
        <v>6393915342</v>
      </c>
      <c r="AD15" s="112">
        <v>58340324695</v>
      </c>
      <c r="AE15" s="112">
        <v>7118955171</v>
      </c>
      <c r="AF15" s="112">
        <v>6071693571</v>
      </c>
      <c r="AG15" s="112">
        <v>2335124104</v>
      </c>
      <c r="AH15" s="112">
        <v>10293128775</v>
      </c>
      <c r="AI15" s="112">
        <v>3946366995</v>
      </c>
      <c r="AJ15" s="112">
        <v>2107149913</v>
      </c>
      <c r="AK15" s="112">
        <v>256702406</v>
      </c>
      <c r="AL15" s="210">
        <v>287370063002</v>
      </c>
    </row>
    <row r="16" spans="1:38" s="6" customFormat="1" ht="15" x14ac:dyDescent="0.25">
      <c r="A16" s="68"/>
      <c r="B16" s="18" t="s">
        <v>131</v>
      </c>
      <c r="C16" s="15">
        <v>17386461541</v>
      </c>
      <c r="D16" s="15">
        <v>13869631799</v>
      </c>
      <c r="E16" s="15">
        <v>11736468567</v>
      </c>
      <c r="F16" s="15">
        <v>4859372902</v>
      </c>
      <c r="G16" s="15">
        <v>22226401815</v>
      </c>
      <c r="H16" s="15">
        <v>87870217078</v>
      </c>
      <c r="I16" s="15">
        <v>8478994674</v>
      </c>
      <c r="J16" s="15">
        <v>3748081071</v>
      </c>
      <c r="K16" s="15">
        <v>9641865761</v>
      </c>
      <c r="L16" s="15">
        <v>32936525612</v>
      </c>
      <c r="M16" s="15">
        <v>7602750864</v>
      </c>
      <c r="N16" s="15">
        <v>13531714079</v>
      </c>
      <c r="O16" s="15">
        <v>11688697146</v>
      </c>
      <c r="P16" s="15">
        <v>9562209221</v>
      </c>
      <c r="Q16" s="15">
        <v>6497963206</v>
      </c>
      <c r="R16" s="15">
        <v>12217693075</v>
      </c>
      <c r="S16" s="15">
        <v>2322687224</v>
      </c>
      <c r="T16" s="15">
        <v>30485385850</v>
      </c>
      <c r="U16" s="15">
        <v>0</v>
      </c>
      <c r="V16" s="15">
        <v>38976206005</v>
      </c>
      <c r="W16" s="15">
        <v>13134532423</v>
      </c>
      <c r="X16" s="15">
        <v>30977157747</v>
      </c>
      <c r="Y16" s="15">
        <v>5850421614</v>
      </c>
      <c r="Z16" s="15">
        <v>28335041542</v>
      </c>
      <c r="AA16" s="15">
        <v>2665075708</v>
      </c>
      <c r="AB16" s="15">
        <v>103707403843</v>
      </c>
      <c r="AC16" s="15">
        <v>22865329203</v>
      </c>
      <c r="AD16" s="15">
        <v>129734146821</v>
      </c>
      <c r="AE16" s="15">
        <v>43325401058</v>
      </c>
      <c r="AF16" s="15">
        <v>8736474501</v>
      </c>
      <c r="AG16" s="15">
        <v>20160651653</v>
      </c>
      <c r="AH16" s="15">
        <v>31811906685</v>
      </c>
      <c r="AI16" s="15">
        <v>10194905430</v>
      </c>
      <c r="AJ16" s="15">
        <v>5103026878</v>
      </c>
      <c r="AK16" s="15">
        <v>1609067287</v>
      </c>
      <c r="AL16" s="211">
        <v>803849869883</v>
      </c>
    </row>
    <row r="17" spans="1:38" s="6" customFormat="1" ht="15" x14ac:dyDescent="0.25">
      <c r="A17" s="65" t="s">
        <v>53</v>
      </c>
      <c r="B17" s="7" t="s">
        <v>91</v>
      </c>
      <c r="C17" s="12">
        <v>1187356990</v>
      </c>
      <c r="D17" s="12">
        <v>2272210207</v>
      </c>
      <c r="E17" s="12">
        <v>1583800760</v>
      </c>
      <c r="F17" s="12">
        <v>167341292</v>
      </c>
      <c r="G17" s="12">
        <v>2463631437</v>
      </c>
      <c r="H17" s="12">
        <v>4091141963</v>
      </c>
      <c r="I17" s="12">
        <v>468239797</v>
      </c>
      <c r="J17" s="12">
        <v>757471108</v>
      </c>
      <c r="K17" s="12">
        <v>784291397</v>
      </c>
      <c r="L17" s="12">
        <v>3090382995</v>
      </c>
      <c r="M17" s="12">
        <v>227847081</v>
      </c>
      <c r="N17" s="12">
        <v>1720794498</v>
      </c>
      <c r="O17" s="12">
        <v>848123885</v>
      </c>
      <c r="P17" s="12">
        <v>1233120987</v>
      </c>
      <c r="Q17" s="12">
        <v>483578013</v>
      </c>
      <c r="R17" s="12">
        <v>2728249886</v>
      </c>
      <c r="S17" s="12">
        <v>245548571</v>
      </c>
      <c r="T17" s="12">
        <v>5201628624</v>
      </c>
      <c r="U17" s="12">
        <v>0</v>
      </c>
      <c r="V17" s="12">
        <v>4047805156</v>
      </c>
      <c r="W17" s="12">
        <v>876149746</v>
      </c>
      <c r="X17" s="12">
        <v>2156823012</v>
      </c>
      <c r="Y17" s="12">
        <v>1110447144</v>
      </c>
      <c r="Z17" s="12">
        <v>2813464337</v>
      </c>
      <c r="AA17" s="12">
        <v>345161362</v>
      </c>
      <c r="AB17" s="12">
        <v>4243390830</v>
      </c>
      <c r="AC17" s="12">
        <v>3063089933</v>
      </c>
      <c r="AD17" s="12">
        <v>2867841829</v>
      </c>
      <c r="AE17" s="12">
        <v>1720116617</v>
      </c>
      <c r="AF17" s="12">
        <v>641966164</v>
      </c>
      <c r="AG17" s="12">
        <v>1449559929</v>
      </c>
      <c r="AH17" s="12">
        <v>2705317072</v>
      </c>
      <c r="AI17" s="12">
        <v>394618062</v>
      </c>
      <c r="AJ17" s="12">
        <v>234384925</v>
      </c>
      <c r="AK17" s="12">
        <v>190992786</v>
      </c>
      <c r="AL17" s="205">
        <v>58415888395</v>
      </c>
    </row>
    <row r="18" spans="1:38" s="6" customFormat="1" ht="15" x14ac:dyDescent="0.25">
      <c r="A18" s="65" t="s">
        <v>54</v>
      </c>
      <c r="B18" s="7" t="s">
        <v>207</v>
      </c>
      <c r="C18" s="12">
        <v>13412405791</v>
      </c>
      <c r="D18" s="12">
        <v>4708504003</v>
      </c>
      <c r="E18" s="12">
        <v>6298313024</v>
      </c>
      <c r="F18" s="12">
        <v>2121197620</v>
      </c>
      <c r="G18" s="12">
        <v>10999853432</v>
      </c>
      <c r="H18" s="12">
        <v>49220684549</v>
      </c>
      <c r="I18" s="12">
        <v>5440866592</v>
      </c>
      <c r="J18" s="12">
        <v>1257511034</v>
      </c>
      <c r="K18" s="12">
        <v>10462511175</v>
      </c>
      <c r="L18" s="12">
        <v>24008429525</v>
      </c>
      <c r="M18" s="12">
        <v>13481666887</v>
      </c>
      <c r="N18" s="12">
        <v>21892746609</v>
      </c>
      <c r="O18" s="12">
        <v>7535312522</v>
      </c>
      <c r="P18" s="12">
        <v>4458916973</v>
      </c>
      <c r="Q18" s="12">
        <v>2362525760</v>
      </c>
      <c r="R18" s="12">
        <v>6469507142</v>
      </c>
      <c r="S18" s="12">
        <v>416255844</v>
      </c>
      <c r="T18" s="12">
        <v>21945104833</v>
      </c>
      <c r="U18" s="12">
        <v>0</v>
      </c>
      <c r="V18" s="12">
        <v>24162389799</v>
      </c>
      <c r="W18" s="12">
        <v>7406445838</v>
      </c>
      <c r="X18" s="12">
        <v>13056523416</v>
      </c>
      <c r="Y18" s="12">
        <v>1734329339</v>
      </c>
      <c r="Z18" s="12">
        <v>8228054793</v>
      </c>
      <c r="AA18" s="12">
        <v>738844401</v>
      </c>
      <c r="AB18" s="12">
        <v>41134926140</v>
      </c>
      <c r="AC18" s="12">
        <v>18918697106</v>
      </c>
      <c r="AD18" s="12">
        <v>85397279383</v>
      </c>
      <c r="AE18" s="12">
        <v>29003155572</v>
      </c>
      <c r="AF18" s="12">
        <v>7466879746</v>
      </c>
      <c r="AG18" s="12">
        <v>9365849508</v>
      </c>
      <c r="AH18" s="12">
        <v>28353023646</v>
      </c>
      <c r="AI18" s="12">
        <v>5139587933</v>
      </c>
      <c r="AJ18" s="12">
        <v>1962332550</v>
      </c>
      <c r="AK18" s="12">
        <v>353779590</v>
      </c>
      <c r="AL18" s="205">
        <v>488914412075</v>
      </c>
    </row>
    <row r="19" spans="1:38" s="6" customFormat="1" ht="15" x14ac:dyDescent="0.25">
      <c r="A19" s="65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1982962090</v>
      </c>
      <c r="AA19" s="12">
        <v>0</v>
      </c>
      <c r="AB19" s="12">
        <v>93251713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5">
        <v>2076213803</v>
      </c>
    </row>
    <row r="20" spans="1:38" s="6" customFormat="1" ht="15" x14ac:dyDescent="0.25">
      <c r="A20" s="65" t="s">
        <v>56</v>
      </c>
      <c r="B20" s="7" t="s">
        <v>94</v>
      </c>
      <c r="C20" s="12">
        <v>1251084272</v>
      </c>
      <c r="D20" s="12">
        <v>11297587</v>
      </c>
      <c r="E20" s="12">
        <v>119199053</v>
      </c>
      <c r="F20" s="12">
        <v>28928763</v>
      </c>
      <c r="G20" s="12">
        <v>9422851</v>
      </c>
      <c r="H20" s="12">
        <v>193892805</v>
      </c>
      <c r="I20" s="12">
        <v>130610454</v>
      </c>
      <c r="J20" s="12">
        <v>23400084</v>
      </c>
      <c r="K20" s="12">
        <v>25580715</v>
      </c>
      <c r="L20" s="12">
        <v>533364410</v>
      </c>
      <c r="M20" s="12">
        <v>204704772</v>
      </c>
      <c r="N20" s="12">
        <v>663985480</v>
      </c>
      <c r="O20" s="12">
        <v>163230022</v>
      </c>
      <c r="P20" s="12">
        <v>36335094</v>
      </c>
      <c r="Q20" s="12">
        <v>76117115</v>
      </c>
      <c r="R20" s="12">
        <v>72722970</v>
      </c>
      <c r="S20" s="12">
        <v>9422851</v>
      </c>
      <c r="T20" s="12">
        <v>1409634127</v>
      </c>
      <c r="U20" s="12">
        <v>0</v>
      </c>
      <c r="V20" s="12">
        <v>474386806</v>
      </c>
      <c r="W20" s="12">
        <v>87732770</v>
      </c>
      <c r="X20" s="12">
        <v>149415470</v>
      </c>
      <c r="Y20" s="12">
        <v>10831942</v>
      </c>
      <c r="Z20" s="12">
        <v>27072851</v>
      </c>
      <c r="AA20" s="12">
        <v>11184824</v>
      </c>
      <c r="AB20" s="12">
        <v>612235980</v>
      </c>
      <c r="AC20" s="12">
        <v>523893999</v>
      </c>
      <c r="AD20" s="12">
        <v>1132759346</v>
      </c>
      <c r="AE20" s="12">
        <v>243883151</v>
      </c>
      <c r="AF20" s="12">
        <v>118780645</v>
      </c>
      <c r="AG20" s="12">
        <v>46336896</v>
      </c>
      <c r="AH20" s="12">
        <v>0</v>
      </c>
      <c r="AI20" s="12">
        <v>49553205</v>
      </c>
      <c r="AJ20" s="12">
        <v>38305760</v>
      </c>
      <c r="AK20" s="12">
        <v>10922851</v>
      </c>
      <c r="AL20" s="205">
        <v>8500229921</v>
      </c>
    </row>
    <row r="21" spans="1:38" s="6" customFormat="1" ht="15" x14ac:dyDescent="0.25">
      <c r="A21" s="65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5">
        <v>0</v>
      </c>
    </row>
    <row r="22" spans="1:38" s="6" customFormat="1" ht="15" x14ac:dyDescent="0.25">
      <c r="A22" s="65" t="s">
        <v>59</v>
      </c>
      <c r="B22" s="7" t="s">
        <v>96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291818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205">
        <v>291818</v>
      </c>
    </row>
    <row r="23" spans="1:38" s="6" customFormat="1" ht="15" x14ac:dyDescent="0.25">
      <c r="A23" s="65" t="s">
        <v>61</v>
      </c>
      <c r="B23" s="7" t="s">
        <v>97</v>
      </c>
      <c r="C23" s="12">
        <v>0</v>
      </c>
      <c r="D23" s="12">
        <v>0</v>
      </c>
      <c r="E23" s="12">
        <v>57503424</v>
      </c>
      <c r="F23" s="12">
        <v>154239106</v>
      </c>
      <c r="G23" s="12">
        <v>192288272</v>
      </c>
      <c r="H23" s="12">
        <v>196716</v>
      </c>
      <c r="I23" s="12">
        <v>245373434</v>
      </c>
      <c r="J23" s="12">
        <v>7054764</v>
      </c>
      <c r="K23" s="12">
        <v>4301917</v>
      </c>
      <c r="L23" s="12">
        <v>83723384</v>
      </c>
      <c r="M23" s="12">
        <v>135243595</v>
      </c>
      <c r="N23" s="12">
        <v>58737695</v>
      </c>
      <c r="O23" s="12">
        <v>1940837</v>
      </c>
      <c r="P23" s="12">
        <v>10354026</v>
      </c>
      <c r="Q23" s="12">
        <v>21702990</v>
      </c>
      <c r="R23" s="12">
        <v>671847</v>
      </c>
      <c r="S23" s="12">
        <v>35821921</v>
      </c>
      <c r="T23" s="12">
        <v>0</v>
      </c>
      <c r="U23" s="12">
        <v>0</v>
      </c>
      <c r="V23" s="12">
        <v>0</v>
      </c>
      <c r="W23" s="12">
        <v>1401400</v>
      </c>
      <c r="X23" s="12">
        <v>499343837</v>
      </c>
      <c r="Y23" s="12">
        <v>0</v>
      </c>
      <c r="Z23" s="12">
        <v>124452</v>
      </c>
      <c r="AA23" s="12">
        <v>2892776</v>
      </c>
      <c r="AB23" s="12">
        <v>465265482</v>
      </c>
      <c r="AC23" s="12">
        <v>334679368</v>
      </c>
      <c r="AD23" s="12">
        <v>0</v>
      </c>
      <c r="AE23" s="12">
        <v>65871334</v>
      </c>
      <c r="AF23" s="12">
        <v>2168830</v>
      </c>
      <c r="AG23" s="12">
        <v>0</v>
      </c>
      <c r="AH23" s="12">
        <v>0</v>
      </c>
      <c r="AI23" s="12">
        <v>36965142</v>
      </c>
      <c r="AJ23" s="12">
        <v>20000000</v>
      </c>
      <c r="AK23" s="12">
        <v>0</v>
      </c>
      <c r="AL23" s="205">
        <v>2437866549</v>
      </c>
    </row>
    <row r="24" spans="1:38" s="6" customFormat="1" ht="15" x14ac:dyDescent="0.25">
      <c r="A24" s="65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205">
        <v>0</v>
      </c>
    </row>
    <row r="25" spans="1:38" s="6" customFormat="1" ht="15" x14ac:dyDescent="0.25">
      <c r="A25" s="110"/>
      <c r="B25" s="111" t="s">
        <v>1376</v>
      </c>
      <c r="C25" s="112">
        <v>15850847053</v>
      </c>
      <c r="D25" s="112">
        <v>6992011797</v>
      </c>
      <c r="E25" s="112">
        <v>8058816261</v>
      </c>
      <c r="F25" s="112">
        <v>2471706781</v>
      </c>
      <c r="G25" s="112">
        <v>13665195992</v>
      </c>
      <c r="H25" s="112">
        <v>53505916033</v>
      </c>
      <c r="I25" s="112">
        <v>6285090277</v>
      </c>
      <c r="J25" s="112">
        <v>2045436990</v>
      </c>
      <c r="K25" s="112">
        <v>11276685204</v>
      </c>
      <c r="L25" s="112">
        <v>27715900314</v>
      </c>
      <c r="M25" s="112">
        <v>14049462335</v>
      </c>
      <c r="N25" s="112">
        <v>24336264282</v>
      </c>
      <c r="O25" s="112">
        <v>8548607266</v>
      </c>
      <c r="P25" s="112">
        <v>5738727080</v>
      </c>
      <c r="Q25" s="112">
        <v>2943923878</v>
      </c>
      <c r="R25" s="112">
        <v>9271151845</v>
      </c>
      <c r="S25" s="112">
        <v>707049187</v>
      </c>
      <c r="T25" s="112">
        <v>28556367584</v>
      </c>
      <c r="U25" s="112">
        <v>291818</v>
      </c>
      <c r="V25" s="112">
        <v>28684581761</v>
      </c>
      <c r="W25" s="112">
        <v>8371729754</v>
      </c>
      <c r="X25" s="112">
        <v>15862105735</v>
      </c>
      <c r="Y25" s="112">
        <v>2855608425</v>
      </c>
      <c r="Z25" s="112">
        <v>13051678523</v>
      </c>
      <c r="AA25" s="112">
        <v>1098083363</v>
      </c>
      <c r="AB25" s="112">
        <v>46549070145</v>
      </c>
      <c r="AC25" s="112">
        <v>22840360406</v>
      </c>
      <c r="AD25" s="112">
        <v>89397880558</v>
      </c>
      <c r="AE25" s="112">
        <v>31033026674</v>
      </c>
      <c r="AF25" s="112">
        <v>8229795385</v>
      </c>
      <c r="AG25" s="112">
        <v>10861746333</v>
      </c>
      <c r="AH25" s="112">
        <v>31058340718</v>
      </c>
      <c r="AI25" s="112">
        <v>5620724342</v>
      </c>
      <c r="AJ25" s="112">
        <v>2255023235</v>
      </c>
      <c r="AK25" s="112">
        <v>555695227</v>
      </c>
      <c r="AL25" s="210">
        <v>560344902561</v>
      </c>
    </row>
    <row r="26" spans="1:38" s="6" customFormat="1" ht="15" x14ac:dyDescent="0.25">
      <c r="A26" s="65" t="s">
        <v>36</v>
      </c>
      <c r="B26" s="5" t="s">
        <v>99</v>
      </c>
      <c r="C26" s="12">
        <v>2145039860</v>
      </c>
      <c r="D26" s="12">
        <v>794700826</v>
      </c>
      <c r="E26" s="12">
        <v>1764546393</v>
      </c>
      <c r="F26" s="12">
        <v>560698840</v>
      </c>
      <c r="G26" s="12">
        <v>990935224</v>
      </c>
      <c r="H26" s="12">
        <v>3768554368</v>
      </c>
      <c r="I26" s="12">
        <v>589506843</v>
      </c>
      <c r="J26" s="12">
        <v>759318562</v>
      </c>
      <c r="K26" s="12">
        <v>293212077</v>
      </c>
      <c r="L26" s="12">
        <v>2136311371</v>
      </c>
      <c r="M26" s="12">
        <v>466699959</v>
      </c>
      <c r="N26" s="12">
        <v>1695531395</v>
      </c>
      <c r="O26" s="12">
        <v>1849134192</v>
      </c>
      <c r="P26" s="12">
        <v>972808989</v>
      </c>
      <c r="Q26" s="12">
        <v>890404258</v>
      </c>
      <c r="R26" s="12">
        <v>1745707654</v>
      </c>
      <c r="S26" s="12">
        <v>122559360</v>
      </c>
      <c r="T26" s="12">
        <v>5308522609</v>
      </c>
      <c r="U26" s="12">
        <v>0</v>
      </c>
      <c r="V26" s="12">
        <v>1525962263</v>
      </c>
      <c r="W26" s="12">
        <v>747206915</v>
      </c>
      <c r="X26" s="12">
        <v>1683134836</v>
      </c>
      <c r="Y26" s="12">
        <v>511127429</v>
      </c>
      <c r="Z26" s="12">
        <v>484519579</v>
      </c>
      <c r="AA26" s="12">
        <v>48569060</v>
      </c>
      <c r="AB26" s="12">
        <v>4290576631</v>
      </c>
      <c r="AC26" s="12">
        <v>3250816042</v>
      </c>
      <c r="AD26" s="12">
        <v>2263155493</v>
      </c>
      <c r="AE26" s="12">
        <v>1105495547</v>
      </c>
      <c r="AF26" s="12">
        <v>462744555</v>
      </c>
      <c r="AG26" s="12">
        <v>335086328</v>
      </c>
      <c r="AH26" s="12">
        <v>3915765348</v>
      </c>
      <c r="AI26" s="12">
        <v>463095610</v>
      </c>
      <c r="AJ26" s="12">
        <v>370787369</v>
      </c>
      <c r="AK26" s="12">
        <v>58854079</v>
      </c>
      <c r="AL26" s="205">
        <v>48371089864</v>
      </c>
    </row>
    <row r="27" spans="1:38" s="6" customFormat="1" ht="15" x14ac:dyDescent="0.25">
      <c r="A27" s="65" t="s">
        <v>37</v>
      </c>
      <c r="B27" s="7" t="s">
        <v>1377</v>
      </c>
      <c r="C27" s="12">
        <v>22383628</v>
      </c>
      <c r="D27" s="12">
        <v>194831257</v>
      </c>
      <c r="E27" s="12">
        <v>83479652</v>
      </c>
      <c r="F27" s="12">
        <v>72801142</v>
      </c>
      <c r="G27" s="12">
        <v>385929525</v>
      </c>
      <c r="H27" s="12">
        <v>951205366</v>
      </c>
      <c r="I27" s="12">
        <v>31499143</v>
      </c>
      <c r="J27" s="12">
        <v>80154055</v>
      </c>
      <c r="K27" s="12">
        <v>26724764</v>
      </c>
      <c r="L27" s="12">
        <v>190523425</v>
      </c>
      <c r="M27" s="12">
        <v>300131012</v>
      </c>
      <c r="N27" s="12">
        <v>382516716</v>
      </c>
      <c r="O27" s="12">
        <v>43909091</v>
      </c>
      <c r="P27" s="12">
        <v>80575264</v>
      </c>
      <c r="Q27" s="12">
        <v>99662057</v>
      </c>
      <c r="R27" s="12">
        <v>224600349</v>
      </c>
      <c r="S27" s="12">
        <v>808628</v>
      </c>
      <c r="T27" s="12">
        <v>484028156</v>
      </c>
      <c r="U27" s="12">
        <v>0</v>
      </c>
      <c r="V27" s="12">
        <v>283696345</v>
      </c>
      <c r="W27" s="12">
        <v>204116208</v>
      </c>
      <c r="X27" s="12">
        <v>162102639</v>
      </c>
      <c r="Y27" s="12">
        <v>15538364</v>
      </c>
      <c r="Z27" s="12">
        <v>31870401</v>
      </c>
      <c r="AA27" s="12">
        <v>39397430</v>
      </c>
      <c r="AB27" s="12">
        <v>1244311988</v>
      </c>
      <c r="AC27" s="12">
        <v>138276940</v>
      </c>
      <c r="AD27" s="12">
        <v>832210733</v>
      </c>
      <c r="AE27" s="12">
        <v>624895985</v>
      </c>
      <c r="AF27" s="12">
        <v>59157567</v>
      </c>
      <c r="AG27" s="12">
        <v>80636464</v>
      </c>
      <c r="AH27" s="12">
        <v>372683165</v>
      </c>
      <c r="AI27" s="12">
        <v>172183563</v>
      </c>
      <c r="AJ27" s="12">
        <v>8871889</v>
      </c>
      <c r="AK27" s="12">
        <v>9855800</v>
      </c>
      <c r="AL27" s="205">
        <v>7935568711</v>
      </c>
    </row>
    <row r="28" spans="1:38" s="6" customFormat="1" ht="18.75" customHeight="1" x14ac:dyDescent="0.25">
      <c r="A28" s="65" t="s">
        <v>38</v>
      </c>
      <c r="B28" s="7" t="s">
        <v>100</v>
      </c>
      <c r="C28" s="12">
        <v>0</v>
      </c>
      <c r="D28" s="12">
        <v>0</v>
      </c>
      <c r="E28" s="12">
        <v>330584956</v>
      </c>
      <c r="F28" s="12">
        <v>0</v>
      </c>
      <c r="G28" s="12">
        <v>928167745</v>
      </c>
      <c r="H28" s="12">
        <v>74791830</v>
      </c>
      <c r="I28" s="12">
        <v>17565533</v>
      </c>
      <c r="J28" s="12">
        <v>0</v>
      </c>
      <c r="K28" s="12">
        <v>0</v>
      </c>
      <c r="L28" s="12">
        <v>160266947</v>
      </c>
      <c r="M28" s="12">
        <v>16754958</v>
      </c>
      <c r="N28" s="12">
        <v>588562763</v>
      </c>
      <c r="O28" s="12">
        <v>29918020</v>
      </c>
      <c r="P28" s="12">
        <v>0</v>
      </c>
      <c r="Q28" s="12">
        <v>0</v>
      </c>
      <c r="R28" s="12">
        <v>0</v>
      </c>
      <c r="S28" s="12">
        <v>264000</v>
      </c>
      <c r="T28" s="12">
        <v>0</v>
      </c>
      <c r="U28" s="12">
        <v>0</v>
      </c>
      <c r="V28" s="12">
        <v>57202716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108772415</v>
      </c>
      <c r="AD28" s="12">
        <v>0</v>
      </c>
      <c r="AE28" s="12">
        <v>226094230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5">
        <v>2538946113</v>
      </c>
    </row>
    <row r="29" spans="1:38" s="6" customFormat="1" ht="15" x14ac:dyDescent="0.25">
      <c r="A29" s="65" t="s">
        <v>39</v>
      </c>
      <c r="B29" s="7" t="s">
        <v>101</v>
      </c>
      <c r="C29" s="12">
        <v>5152301949</v>
      </c>
      <c r="D29" s="12">
        <v>44721531</v>
      </c>
      <c r="E29" s="12">
        <v>1775918203</v>
      </c>
      <c r="F29" s="12">
        <v>413448517</v>
      </c>
      <c r="G29" s="12">
        <v>2186579724</v>
      </c>
      <c r="H29" s="12">
        <v>6712419942</v>
      </c>
      <c r="I29" s="12">
        <v>2608229307</v>
      </c>
      <c r="J29" s="12">
        <v>0</v>
      </c>
      <c r="K29" s="12">
        <v>7165274010</v>
      </c>
      <c r="L29" s="12">
        <v>15932144848</v>
      </c>
      <c r="M29" s="12">
        <v>11172056098</v>
      </c>
      <c r="N29" s="12">
        <v>14434623704</v>
      </c>
      <c r="O29" s="12">
        <v>1135932502</v>
      </c>
      <c r="P29" s="12">
        <v>0</v>
      </c>
      <c r="Q29" s="12">
        <v>181136215</v>
      </c>
      <c r="R29" s="12">
        <v>215234611</v>
      </c>
      <c r="S29" s="12">
        <v>0</v>
      </c>
      <c r="T29" s="12">
        <v>8370585621</v>
      </c>
      <c r="U29" s="12">
        <v>0</v>
      </c>
      <c r="V29" s="12">
        <v>5903401795</v>
      </c>
      <c r="W29" s="12">
        <v>2191809962</v>
      </c>
      <c r="X29" s="12">
        <v>0</v>
      </c>
      <c r="Y29" s="12">
        <v>0</v>
      </c>
      <c r="Z29" s="12">
        <v>0</v>
      </c>
      <c r="AA29" s="12">
        <v>19376574</v>
      </c>
      <c r="AB29" s="12">
        <v>5826772079</v>
      </c>
      <c r="AC29" s="12">
        <v>9284972093</v>
      </c>
      <c r="AD29" s="12">
        <v>12552746606</v>
      </c>
      <c r="AE29" s="12">
        <v>8050880168</v>
      </c>
      <c r="AF29" s="12">
        <v>3534654157</v>
      </c>
      <c r="AG29" s="12">
        <v>3174498752</v>
      </c>
      <c r="AH29" s="12">
        <v>11275174372</v>
      </c>
      <c r="AI29" s="12">
        <v>851708109</v>
      </c>
      <c r="AJ29" s="12">
        <v>742122920</v>
      </c>
      <c r="AK29" s="12">
        <v>0</v>
      </c>
      <c r="AL29" s="205">
        <v>140908724369</v>
      </c>
    </row>
    <row r="30" spans="1:38" s="6" customFormat="1" ht="15" x14ac:dyDescent="0.25">
      <c r="A30" s="65" t="s">
        <v>42</v>
      </c>
      <c r="B30" s="7" t="s">
        <v>102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5">
        <v>0</v>
      </c>
    </row>
    <row r="31" spans="1:38" s="6" customFormat="1" ht="15" x14ac:dyDescent="0.25">
      <c r="A31" s="65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5">
        <v>0</v>
      </c>
    </row>
    <row r="32" spans="1:38" s="6" customFormat="1" ht="15" x14ac:dyDescent="0.25">
      <c r="A32" s="110"/>
      <c r="B32" s="111" t="s">
        <v>1378</v>
      </c>
      <c r="C32" s="112">
        <v>7319725437</v>
      </c>
      <c r="D32" s="112">
        <v>1034253614</v>
      </c>
      <c r="E32" s="112">
        <v>3954529204</v>
      </c>
      <c r="F32" s="112">
        <v>1046948499</v>
      </c>
      <c r="G32" s="112">
        <v>4491612218</v>
      </c>
      <c r="H32" s="112">
        <v>11506971506</v>
      </c>
      <c r="I32" s="112">
        <v>3246800826</v>
      </c>
      <c r="J32" s="112">
        <v>839472617</v>
      </c>
      <c r="K32" s="112">
        <v>7485210851</v>
      </c>
      <c r="L32" s="112">
        <v>18419246591</v>
      </c>
      <c r="M32" s="112">
        <v>11955642027</v>
      </c>
      <c r="N32" s="112">
        <v>17101234578</v>
      </c>
      <c r="O32" s="112">
        <v>3058893805</v>
      </c>
      <c r="P32" s="112">
        <v>1053384253</v>
      </c>
      <c r="Q32" s="112">
        <v>1171202530</v>
      </c>
      <c r="R32" s="112">
        <v>2185542614</v>
      </c>
      <c r="S32" s="112">
        <v>123631988</v>
      </c>
      <c r="T32" s="112">
        <v>14163136386</v>
      </c>
      <c r="U32" s="112">
        <v>0</v>
      </c>
      <c r="V32" s="112">
        <v>7770263119</v>
      </c>
      <c r="W32" s="112">
        <v>3143133085</v>
      </c>
      <c r="X32" s="112">
        <v>1845237475</v>
      </c>
      <c r="Y32" s="112">
        <v>526665793</v>
      </c>
      <c r="Z32" s="112">
        <v>516389980</v>
      </c>
      <c r="AA32" s="112">
        <v>107343064</v>
      </c>
      <c r="AB32" s="112">
        <v>11361660698</v>
      </c>
      <c r="AC32" s="112">
        <v>12782837490</v>
      </c>
      <c r="AD32" s="112">
        <v>15648112832</v>
      </c>
      <c r="AE32" s="112">
        <v>10007365930</v>
      </c>
      <c r="AF32" s="112">
        <v>4056556279</v>
      </c>
      <c r="AG32" s="112">
        <v>3590221544</v>
      </c>
      <c r="AH32" s="112">
        <v>15563622885</v>
      </c>
      <c r="AI32" s="112">
        <v>1486987282</v>
      </c>
      <c r="AJ32" s="112">
        <v>1121782178</v>
      </c>
      <c r="AK32" s="112">
        <v>68709879</v>
      </c>
      <c r="AL32" s="210">
        <v>199754329057</v>
      </c>
    </row>
    <row r="33" spans="1:38" s="6" customFormat="1" ht="15" x14ac:dyDescent="0.25">
      <c r="A33" s="68"/>
      <c r="B33" s="18" t="s">
        <v>1390</v>
      </c>
      <c r="C33" s="15">
        <v>8531121616</v>
      </c>
      <c r="D33" s="15">
        <v>5957758183</v>
      </c>
      <c r="E33" s="15">
        <v>4104287057</v>
      </c>
      <c r="F33" s="15">
        <v>1424758282</v>
      </c>
      <c r="G33" s="15">
        <v>9173583774</v>
      </c>
      <c r="H33" s="15">
        <v>41998944527</v>
      </c>
      <c r="I33" s="15">
        <v>3038289451</v>
      </c>
      <c r="J33" s="15">
        <v>1205964373</v>
      </c>
      <c r="K33" s="15">
        <v>3791474353</v>
      </c>
      <c r="L33" s="15">
        <v>9296653723</v>
      </c>
      <c r="M33" s="15">
        <v>2093820308</v>
      </c>
      <c r="N33" s="15">
        <v>7235029704</v>
      </c>
      <c r="O33" s="15">
        <v>5489713461</v>
      </c>
      <c r="P33" s="15">
        <v>4685342827</v>
      </c>
      <c r="Q33" s="15">
        <v>1772721348</v>
      </c>
      <c r="R33" s="15">
        <v>7085609231</v>
      </c>
      <c r="S33" s="15">
        <v>583417199</v>
      </c>
      <c r="T33" s="15">
        <v>14393231198</v>
      </c>
      <c r="U33" s="15">
        <v>291818</v>
      </c>
      <c r="V33" s="15">
        <v>20914318642</v>
      </c>
      <c r="W33" s="15">
        <v>5228596669</v>
      </c>
      <c r="X33" s="15">
        <v>14016868260</v>
      </c>
      <c r="Y33" s="15">
        <v>2328942632</v>
      </c>
      <c r="Z33" s="15">
        <v>12535288543</v>
      </c>
      <c r="AA33" s="15">
        <v>990740299</v>
      </c>
      <c r="AB33" s="15">
        <v>35187409447</v>
      </c>
      <c r="AC33" s="15">
        <v>10057522916</v>
      </c>
      <c r="AD33" s="15">
        <v>73749767726</v>
      </c>
      <c r="AE33" s="15">
        <v>21025660744</v>
      </c>
      <c r="AF33" s="15">
        <v>4173239106</v>
      </c>
      <c r="AG33" s="15">
        <v>7271524789</v>
      </c>
      <c r="AH33" s="15">
        <v>15494717833</v>
      </c>
      <c r="AI33" s="15">
        <v>4133737060</v>
      </c>
      <c r="AJ33" s="15">
        <v>1133241057</v>
      </c>
      <c r="AK33" s="15">
        <v>486985348</v>
      </c>
      <c r="AL33" s="211">
        <v>360590573504</v>
      </c>
    </row>
    <row r="34" spans="1:38" s="6" customFormat="1" ht="15" x14ac:dyDescent="0.25">
      <c r="A34" s="103"/>
      <c r="B34" s="19" t="s">
        <v>132</v>
      </c>
      <c r="C34" s="16">
        <v>8855339925</v>
      </c>
      <c r="D34" s="16">
        <v>7911873616</v>
      </c>
      <c r="E34" s="16">
        <v>7632181510</v>
      </c>
      <c r="F34" s="16">
        <v>3434614620</v>
      </c>
      <c r="G34" s="16">
        <v>13052818041</v>
      </c>
      <c r="H34" s="16">
        <v>45871272551</v>
      </c>
      <c r="I34" s="16">
        <v>5440705223</v>
      </c>
      <c r="J34" s="16">
        <v>2542116698</v>
      </c>
      <c r="K34" s="16">
        <v>5850391408</v>
      </c>
      <c r="L34" s="16">
        <v>23639871889</v>
      </c>
      <c r="M34" s="16">
        <v>5508930556</v>
      </c>
      <c r="N34" s="16">
        <v>6296684375</v>
      </c>
      <c r="O34" s="16">
        <v>6198983685</v>
      </c>
      <c r="P34" s="16">
        <v>4876866394</v>
      </c>
      <c r="Q34" s="16">
        <v>4725241858</v>
      </c>
      <c r="R34" s="16">
        <v>5132083844</v>
      </c>
      <c r="S34" s="16">
        <v>1739270025</v>
      </c>
      <c r="T34" s="16">
        <v>16092154652</v>
      </c>
      <c r="U34" s="16">
        <v>-291818</v>
      </c>
      <c r="V34" s="16">
        <v>18061887363</v>
      </c>
      <c r="W34" s="16">
        <v>7905935754</v>
      </c>
      <c r="X34" s="16">
        <v>16960289487</v>
      </c>
      <c r="Y34" s="16">
        <v>3521478982</v>
      </c>
      <c r="Z34" s="16">
        <v>15799752999</v>
      </c>
      <c r="AA34" s="16">
        <v>1674335409</v>
      </c>
      <c r="AB34" s="16">
        <v>68519994396</v>
      </c>
      <c r="AC34" s="16">
        <v>12807806287</v>
      </c>
      <c r="AD34" s="16">
        <v>55984379095</v>
      </c>
      <c r="AE34" s="16">
        <v>22299740314</v>
      </c>
      <c r="AF34" s="16">
        <v>4563235395</v>
      </c>
      <c r="AG34" s="16">
        <v>12889126864</v>
      </c>
      <c r="AH34" s="16">
        <v>16317188852</v>
      </c>
      <c r="AI34" s="16">
        <v>6061168370</v>
      </c>
      <c r="AJ34" s="16">
        <v>3969785821</v>
      </c>
      <c r="AK34" s="16">
        <v>1122081939</v>
      </c>
      <c r="AL34" s="212">
        <v>443259296379</v>
      </c>
    </row>
    <row r="35" spans="1:38" s="6" customFormat="1" ht="15" x14ac:dyDescent="0.25">
      <c r="A35" s="65" t="s">
        <v>35</v>
      </c>
      <c r="B35" s="6" t="s">
        <v>116</v>
      </c>
      <c r="C35" s="12">
        <v>2359785530</v>
      </c>
      <c r="D35" s="12">
        <v>723151</v>
      </c>
      <c r="E35" s="12">
        <v>9052422</v>
      </c>
      <c r="F35" s="12">
        <v>166443832</v>
      </c>
      <c r="G35" s="12">
        <v>903359690</v>
      </c>
      <c r="H35" s="12">
        <v>2868154488</v>
      </c>
      <c r="I35" s="12">
        <v>25405196</v>
      </c>
      <c r="J35" s="12">
        <v>163052368</v>
      </c>
      <c r="K35" s="12">
        <v>227536120</v>
      </c>
      <c r="L35" s="12">
        <v>20341217</v>
      </c>
      <c r="M35" s="12">
        <v>804612966</v>
      </c>
      <c r="N35" s="12">
        <v>1463479447</v>
      </c>
      <c r="O35" s="12">
        <v>717034849</v>
      </c>
      <c r="P35" s="12">
        <v>11033919</v>
      </c>
      <c r="Q35" s="12">
        <v>170310931</v>
      </c>
      <c r="R35" s="12">
        <v>633599329</v>
      </c>
      <c r="S35" s="12">
        <v>75095395</v>
      </c>
      <c r="T35" s="12">
        <v>866036154</v>
      </c>
      <c r="U35" s="12">
        <v>0</v>
      </c>
      <c r="V35" s="12">
        <v>949791088</v>
      </c>
      <c r="W35" s="12">
        <v>609318340</v>
      </c>
      <c r="X35" s="12">
        <v>1521054582</v>
      </c>
      <c r="Y35" s="12">
        <v>179398089</v>
      </c>
      <c r="Z35" s="12">
        <v>444664689</v>
      </c>
      <c r="AA35" s="12">
        <v>723151</v>
      </c>
      <c r="AB35" s="12">
        <v>4118423018</v>
      </c>
      <c r="AC35" s="12">
        <v>880251454</v>
      </c>
      <c r="AD35" s="12">
        <v>4459518760</v>
      </c>
      <c r="AE35" s="12">
        <v>1411559874</v>
      </c>
      <c r="AF35" s="12">
        <v>765467983</v>
      </c>
      <c r="AG35" s="12">
        <v>388303415</v>
      </c>
      <c r="AH35" s="12">
        <v>1588043286</v>
      </c>
      <c r="AI35" s="12">
        <v>904255513</v>
      </c>
      <c r="AJ35" s="12">
        <v>281518917</v>
      </c>
      <c r="AK35" s="12">
        <v>52152859</v>
      </c>
      <c r="AL35" s="205">
        <v>30039502022</v>
      </c>
    </row>
    <row r="36" spans="1:38" s="6" customFormat="1" ht="15" x14ac:dyDescent="0.25">
      <c r="A36" s="65" t="s">
        <v>40</v>
      </c>
      <c r="B36" s="6" t="s">
        <v>117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5">
        <v>0</v>
      </c>
    </row>
    <row r="37" spans="1:38" s="6" customFormat="1" ht="15" x14ac:dyDescent="0.25">
      <c r="A37" s="65" t="s">
        <v>41</v>
      </c>
      <c r="B37" s="6" t="s">
        <v>138</v>
      </c>
      <c r="C37" s="12">
        <v>1298562829</v>
      </c>
      <c r="D37" s="12">
        <v>112707115</v>
      </c>
      <c r="E37" s="12">
        <v>0</v>
      </c>
      <c r="F37" s="12">
        <v>221146611</v>
      </c>
      <c r="G37" s="12">
        <v>407398043</v>
      </c>
      <c r="H37" s="12">
        <v>5028864786</v>
      </c>
      <c r="I37" s="12">
        <v>1502310431</v>
      </c>
      <c r="J37" s="12">
        <v>0</v>
      </c>
      <c r="K37" s="12">
        <v>1097878663</v>
      </c>
      <c r="L37" s="12">
        <v>5056122153</v>
      </c>
      <c r="M37" s="12">
        <v>4644574682</v>
      </c>
      <c r="N37" s="12">
        <v>3256749681</v>
      </c>
      <c r="O37" s="12">
        <v>955573442</v>
      </c>
      <c r="P37" s="12">
        <v>20742262</v>
      </c>
      <c r="Q37" s="12">
        <v>0</v>
      </c>
      <c r="R37" s="12">
        <v>474173002</v>
      </c>
      <c r="S37" s="12">
        <v>0</v>
      </c>
      <c r="T37" s="12">
        <v>4465293392</v>
      </c>
      <c r="U37" s="12">
        <v>0</v>
      </c>
      <c r="V37" s="12">
        <v>2915629550</v>
      </c>
      <c r="W37" s="12">
        <v>18541422</v>
      </c>
      <c r="X37" s="12">
        <v>0</v>
      </c>
      <c r="Y37" s="12">
        <v>19603589</v>
      </c>
      <c r="Z37" s="12">
        <v>67408210</v>
      </c>
      <c r="AA37" s="12">
        <v>172305763</v>
      </c>
      <c r="AB37" s="12">
        <v>14889014266</v>
      </c>
      <c r="AC37" s="12">
        <v>2475576591</v>
      </c>
      <c r="AD37" s="12">
        <v>11033262471</v>
      </c>
      <c r="AE37" s="12">
        <v>1439683673</v>
      </c>
      <c r="AF37" s="12">
        <v>1744139552</v>
      </c>
      <c r="AG37" s="12">
        <v>14228134</v>
      </c>
      <c r="AH37" s="12">
        <v>2358972414</v>
      </c>
      <c r="AI37" s="12">
        <v>506751359</v>
      </c>
      <c r="AJ37" s="12">
        <v>701410992</v>
      </c>
      <c r="AK37" s="12">
        <v>16399715</v>
      </c>
      <c r="AL37" s="205">
        <v>66915024793</v>
      </c>
    </row>
    <row r="38" spans="1:38" s="6" customFormat="1" ht="15" x14ac:dyDescent="0.25">
      <c r="A38" s="65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205">
        <v>0</v>
      </c>
    </row>
    <row r="39" spans="1:38" s="6" customFormat="1" ht="15" x14ac:dyDescent="0.25">
      <c r="A39" s="65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5">
        <v>0</v>
      </c>
    </row>
    <row r="40" spans="1:38" s="6" customFormat="1" ht="15" x14ac:dyDescent="0.25">
      <c r="A40" s="65" t="s">
        <v>47</v>
      </c>
      <c r="B40" s="6" t="s">
        <v>119</v>
      </c>
      <c r="C40" s="12">
        <v>69468424</v>
      </c>
      <c r="D40" s="12">
        <v>68479320</v>
      </c>
      <c r="E40" s="12">
        <v>135085540</v>
      </c>
      <c r="F40" s="12">
        <v>42530693</v>
      </c>
      <c r="G40" s="12">
        <v>182372299</v>
      </c>
      <c r="H40" s="12">
        <v>1135306513</v>
      </c>
      <c r="I40" s="12">
        <v>430945808</v>
      </c>
      <c r="J40" s="12">
        <v>407774272</v>
      </c>
      <c r="K40" s="12">
        <v>128429241</v>
      </c>
      <c r="L40" s="12">
        <v>235635662</v>
      </c>
      <c r="M40" s="12">
        <v>812113949</v>
      </c>
      <c r="N40" s="12">
        <v>135697025</v>
      </c>
      <c r="O40" s="12">
        <v>210723978</v>
      </c>
      <c r="P40" s="12">
        <v>31502946</v>
      </c>
      <c r="Q40" s="12">
        <v>16182276</v>
      </c>
      <c r="R40" s="12">
        <v>502800358</v>
      </c>
      <c r="S40" s="12">
        <v>24694740</v>
      </c>
      <c r="T40" s="12">
        <v>19056713285</v>
      </c>
      <c r="U40" s="12">
        <v>0</v>
      </c>
      <c r="V40" s="12">
        <v>279183012</v>
      </c>
      <c r="W40" s="12">
        <v>325988422</v>
      </c>
      <c r="X40" s="12">
        <v>458067089</v>
      </c>
      <c r="Y40" s="12">
        <v>750003562</v>
      </c>
      <c r="Z40" s="12">
        <v>307025602</v>
      </c>
      <c r="AA40" s="12">
        <v>49565825</v>
      </c>
      <c r="AB40" s="12">
        <v>677962931</v>
      </c>
      <c r="AC40" s="12">
        <v>56750178</v>
      </c>
      <c r="AD40" s="12">
        <v>1222004949</v>
      </c>
      <c r="AE40" s="12">
        <v>1510651659</v>
      </c>
      <c r="AF40" s="12">
        <v>72295394</v>
      </c>
      <c r="AG40" s="12">
        <v>38795721</v>
      </c>
      <c r="AH40" s="12">
        <v>3180259728</v>
      </c>
      <c r="AI40" s="12">
        <v>65153676</v>
      </c>
      <c r="AJ40" s="12">
        <v>48842135</v>
      </c>
      <c r="AK40" s="12">
        <v>6528821</v>
      </c>
      <c r="AL40" s="205">
        <v>32675535033</v>
      </c>
    </row>
    <row r="41" spans="1:38" s="6" customFormat="1" ht="18.75" customHeight="1" x14ac:dyDescent="0.25">
      <c r="A41" s="114"/>
      <c r="B41" s="115" t="s">
        <v>133</v>
      </c>
      <c r="C41" s="116">
        <v>3727816783</v>
      </c>
      <c r="D41" s="116">
        <v>181909586</v>
      </c>
      <c r="E41" s="116">
        <v>144137962</v>
      </c>
      <c r="F41" s="116">
        <v>430121136</v>
      </c>
      <c r="G41" s="116">
        <v>1493130032</v>
      </c>
      <c r="H41" s="116">
        <v>9032325787</v>
      </c>
      <c r="I41" s="116">
        <v>1958661435</v>
      </c>
      <c r="J41" s="116">
        <v>570826640</v>
      </c>
      <c r="K41" s="116">
        <v>1453844024</v>
      </c>
      <c r="L41" s="116">
        <v>5312099032</v>
      </c>
      <c r="M41" s="116">
        <v>6261301597</v>
      </c>
      <c r="N41" s="116">
        <v>4855926153</v>
      </c>
      <c r="O41" s="116">
        <v>1883332269</v>
      </c>
      <c r="P41" s="116">
        <v>63279127</v>
      </c>
      <c r="Q41" s="116">
        <v>186493207</v>
      </c>
      <c r="R41" s="116">
        <v>1610572689</v>
      </c>
      <c r="S41" s="116">
        <v>99790135</v>
      </c>
      <c r="T41" s="116">
        <v>24388042831</v>
      </c>
      <c r="U41" s="116">
        <v>0</v>
      </c>
      <c r="V41" s="116">
        <v>4144603650</v>
      </c>
      <c r="W41" s="116">
        <v>953848184</v>
      </c>
      <c r="X41" s="116">
        <v>1979121671</v>
      </c>
      <c r="Y41" s="116">
        <v>949005240</v>
      </c>
      <c r="Z41" s="116">
        <v>819098501</v>
      </c>
      <c r="AA41" s="116">
        <v>222594739</v>
      </c>
      <c r="AB41" s="116">
        <v>19685400215</v>
      </c>
      <c r="AC41" s="116">
        <v>3412578223</v>
      </c>
      <c r="AD41" s="116">
        <v>16714786180</v>
      </c>
      <c r="AE41" s="116">
        <v>4361895206</v>
      </c>
      <c r="AF41" s="116">
        <v>2581902929</v>
      </c>
      <c r="AG41" s="116">
        <v>441327270</v>
      </c>
      <c r="AH41" s="116">
        <v>7127275428</v>
      </c>
      <c r="AI41" s="116">
        <v>1476160548</v>
      </c>
      <c r="AJ41" s="116">
        <v>1031772044</v>
      </c>
      <c r="AK41" s="116">
        <v>75081395</v>
      </c>
      <c r="AL41" s="213">
        <v>129630061848</v>
      </c>
    </row>
    <row r="42" spans="1:38" s="6" customFormat="1" ht="15" x14ac:dyDescent="0.25">
      <c r="A42" s="65" t="s">
        <v>52</v>
      </c>
      <c r="B42" s="6" t="s">
        <v>120</v>
      </c>
      <c r="C42" s="12">
        <v>5177513661</v>
      </c>
      <c r="D42" s="12">
        <v>1701664337</v>
      </c>
      <c r="E42" s="12">
        <v>2484894980</v>
      </c>
      <c r="F42" s="12">
        <v>944146312</v>
      </c>
      <c r="G42" s="12">
        <v>5693355025</v>
      </c>
      <c r="H42" s="12">
        <v>26639168569</v>
      </c>
      <c r="I42" s="12">
        <v>3053929701</v>
      </c>
      <c r="J42" s="12">
        <v>738337129</v>
      </c>
      <c r="K42" s="12">
        <v>1888702715</v>
      </c>
      <c r="L42" s="12">
        <v>3379480321</v>
      </c>
      <c r="M42" s="12">
        <v>5644852764</v>
      </c>
      <c r="N42" s="12">
        <v>6052784451</v>
      </c>
      <c r="O42" s="12">
        <v>2665088326</v>
      </c>
      <c r="P42" s="12">
        <v>2102658338</v>
      </c>
      <c r="Q42" s="12">
        <v>876613229</v>
      </c>
      <c r="R42" s="12">
        <v>3088513947</v>
      </c>
      <c r="S42" s="12">
        <v>351397687</v>
      </c>
      <c r="T42" s="12">
        <v>8763917661</v>
      </c>
      <c r="U42" s="12">
        <v>0</v>
      </c>
      <c r="V42" s="12">
        <v>8832866039</v>
      </c>
      <c r="W42" s="12">
        <v>2680289947</v>
      </c>
      <c r="X42" s="12">
        <v>8511367213</v>
      </c>
      <c r="Y42" s="12">
        <v>1522856368</v>
      </c>
      <c r="Z42" s="12">
        <v>9584913567</v>
      </c>
      <c r="AA42" s="12">
        <v>531448267</v>
      </c>
      <c r="AB42" s="12">
        <v>62823636834</v>
      </c>
      <c r="AC42" s="12">
        <v>6542634937</v>
      </c>
      <c r="AD42" s="12">
        <v>26839625023</v>
      </c>
      <c r="AE42" s="12">
        <v>9050928675</v>
      </c>
      <c r="AF42" s="12">
        <v>3806098363</v>
      </c>
      <c r="AG42" s="12">
        <v>3073853385</v>
      </c>
      <c r="AH42" s="12">
        <v>8470306520</v>
      </c>
      <c r="AI42" s="12">
        <v>2534691526</v>
      </c>
      <c r="AJ42" s="12">
        <v>687008625</v>
      </c>
      <c r="AK42" s="12">
        <v>117710888</v>
      </c>
      <c r="AL42" s="205">
        <v>236857255330</v>
      </c>
    </row>
    <row r="43" spans="1:38" s="6" customFormat="1" ht="15" x14ac:dyDescent="0.25">
      <c r="A43" s="65" t="s">
        <v>58</v>
      </c>
      <c r="B43" s="6" t="s">
        <v>121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9282856</v>
      </c>
      <c r="K43" s="12">
        <v>19149357</v>
      </c>
      <c r="L43" s="12">
        <v>0</v>
      </c>
      <c r="M43" s="12">
        <v>0</v>
      </c>
      <c r="N43" s="12">
        <v>0</v>
      </c>
      <c r="O43" s="12">
        <v>1228875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20043956</v>
      </c>
      <c r="X43" s="12">
        <v>0</v>
      </c>
      <c r="Y43" s="12">
        <v>15690947</v>
      </c>
      <c r="Z43" s="12">
        <v>0</v>
      </c>
      <c r="AA43" s="12">
        <v>24403490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5">
        <v>89799481</v>
      </c>
    </row>
    <row r="44" spans="1:38" s="6" customFormat="1" ht="15" x14ac:dyDescent="0.25">
      <c r="A44" s="65" t="s">
        <v>60</v>
      </c>
      <c r="B44" s="6" t="s">
        <v>140</v>
      </c>
      <c r="C44" s="12">
        <v>177047061</v>
      </c>
      <c r="D44" s="12">
        <v>1110777002</v>
      </c>
      <c r="E44" s="12">
        <v>1015101318</v>
      </c>
      <c r="F44" s="12">
        <v>32796923</v>
      </c>
      <c r="G44" s="12">
        <v>559457211</v>
      </c>
      <c r="H44" s="12">
        <v>1187394673</v>
      </c>
      <c r="I44" s="12">
        <v>323999652</v>
      </c>
      <c r="J44" s="12">
        <v>62255358</v>
      </c>
      <c r="K44" s="12">
        <v>190249745</v>
      </c>
      <c r="L44" s="12">
        <v>89385583</v>
      </c>
      <c r="M44" s="12">
        <v>27332915</v>
      </c>
      <c r="N44" s="12">
        <v>1327515847</v>
      </c>
      <c r="O44" s="12">
        <v>524538027</v>
      </c>
      <c r="P44" s="12">
        <v>564199587</v>
      </c>
      <c r="Q44" s="12">
        <v>805079294</v>
      </c>
      <c r="R44" s="12">
        <v>815612650</v>
      </c>
      <c r="S44" s="12">
        <v>110837225</v>
      </c>
      <c r="T44" s="12">
        <v>1941810685</v>
      </c>
      <c r="U44" s="12">
        <v>0</v>
      </c>
      <c r="V44" s="12">
        <v>712651890</v>
      </c>
      <c r="W44" s="12">
        <v>445445575</v>
      </c>
      <c r="X44" s="12">
        <v>2075340707</v>
      </c>
      <c r="Y44" s="12">
        <v>347872186</v>
      </c>
      <c r="Z44" s="12">
        <v>1133593289</v>
      </c>
      <c r="AA44" s="12">
        <v>0</v>
      </c>
      <c r="AB44" s="12">
        <v>1235191132</v>
      </c>
      <c r="AC44" s="12">
        <v>1961304416</v>
      </c>
      <c r="AD44" s="12">
        <v>1739087199</v>
      </c>
      <c r="AE44" s="12">
        <v>2305007825</v>
      </c>
      <c r="AF44" s="12">
        <v>402881132</v>
      </c>
      <c r="AG44" s="12">
        <v>1095671851</v>
      </c>
      <c r="AH44" s="12">
        <v>1368895704</v>
      </c>
      <c r="AI44" s="12">
        <v>556359336</v>
      </c>
      <c r="AJ44" s="12">
        <v>40463570</v>
      </c>
      <c r="AK44" s="12">
        <v>321555482</v>
      </c>
      <c r="AL44" s="205">
        <v>26606712050</v>
      </c>
    </row>
    <row r="45" spans="1:38" s="6" customFormat="1" ht="15" x14ac:dyDescent="0.25">
      <c r="A45" s="65" t="s">
        <v>62</v>
      </c>
      <c r="B45" s="6" t="s">
        <v>122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5">
        <v>0</v>
      </c>
    </row>
    <row r="46" spans="1:38" s="6" customFormat="1" ht="15" x14ac:dyDescent="0.25">
      <c r="A46" s="65" t="s">
        <v>64</v>
      </c>
      <c r="B46" s="6" t="s">
        <v>141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5">
        <v>0</v>
      </c>
    </row>
    <row r="47" spans="1:38" s="6" customFormat="1" ht="15" x14ac:dyDescent="0.25">
      <c r="A47" s="65" t="s">
        <v>65</v>
      </c>
      <c r="B47" s="6" t="s">
        <v>123</v>
      </c>
      <c r="C47" s="12">
        <v>5583048402</v>
      </c>
      <c r="D47" s="12">
        <v>7697955506</v>
      </c>
      <c r="E47" s="12">
        <v>1759582314</v>
      </c>
      <c r="F47" s="12">
        <v>2297467534</v>
      </c>
      <c r="G47" s="12">
        <v>8274512504</v>
      </c>
      <c r="H47" s="12">
        <v>29995326875</v>
      </c>
      <c r="I47" s="12">
        <v>3339253161</v>
      </c>
      <c r="J47" s="12">
        <v>1740335599</v>
      </c>
      <c r="K47" s="12">
        <v>5788684339</v>
      </c>
      <c r="L47" s="12">
        <v>9913796913</v>
      </c>
      <c r="M47" s="12">
        <v>5419411502</v>
      </c>
      <c r="N47" s="12">
        <v>5342833935</v>
      </c>
      <c r="O47" s="12">
        <v>4737659114</v>
      </c>
      <c r="P47" s="12">
        <v>2695551780</v>
      </c>
      <c r="Q47" s="12">
        <v>1742299344</v>
      </c>
      <c r="R47" s="12">
        <v>5194274123</v>
      </c>
      <c r="S47" s="12">
        <v>904290592</v>
      </c>
      <c r="T47" s="12">
        <v>7849654798</v>
      </c>
      <c r="U47" s="12">
        <v>163866263</v>
      </c>
      <c r="V47" s="12">
        <v>10226693241</v>
      </c>
      <c r="W47" s="12">
        <v>3597962023</v>
      </c>
      <c r="X47" s="12">
        <v>7158195476</v>
      </c>
      <c r="Y47" s="12">
        <v>1943591968</v>
      </c>
      <c r="Z47" s="12">
        <v>4019021428</v>
      </c>
      <c r="AA47" s="12">
        <v>948573019</v>
      </c>
      <c r="AB47" s="12">
        <v>14141727560</v>
      </c>
      <c r="AC47" s="12">
        <v>6209882718</v>
      </c>
      <c r="AD47" s="12">
        <v>30547674852</v>
      </c>
      <c r="AE47" s="12">
        <v>14559511232</v>
      </c>
      <c r="AF47" s="12">
        <v>3213626245</v>
      </c>
      <c r="AG47" s="12">
        <v>7756830873</v>
      </c>
      <c r="AH47" s="12">
        <v>11457844710</v>
      </c>
      <c r="AI47" s="12">
        <v>3543953619</v>
      </c>
      <c r="AJ47" s="12">
        <v>1789231208</v>
      </c>
      <c r="AK47" s="12">
        <v>1033817989</v>
      </c>
      <c r="AL47" s="205">
        <v>232587942759</v>
      </c>
    </row>
    <row r="48" spans="1:38" s="6" customFormat="1" ht="15" x14ac:dyDescent="0.25">
      <c r="A48" s="65" t="s">
        <v>67</v>
      </c>
      <c r="B48" s="6" t="s">
        <v>124</v>
      </c>
      <c r="C48" s="12">
        <v>1191517076</v>
      </c>
      <c r="D48" s="12">
        <v>280923127</v>
      </c>
      <c r="E48" s="12">
        <v>255341005</v>
      </c>
      <c r="F48" s="12">
        <v>130314874</v>
      </c>
      <c r="G48" s="12">
        <v>362759800</v>
      </c>
      <c r="H48" s="12">
        <v>1925596094</v>
      </c>
      <c r="I48" s="12">
        <v>455638794</v>
      </c>
      <c r="J48" s="12">
        <v>175614656</v>
      </c>
      <c r="K48" s="12">
        <v>367523031</v>
      </c>
      <c r="L48" s="12">
        <v>1259539667</v>
      </c>
      <c r="M48" s="12">
        <v>1364286492</v>
      </c>
      <c r="N48" s="12">
        <v>4209640525</v>
      </c>
      <c r="O48" s="12">
        <v>516823264</v>
      </c>
      <c r="P48" s="12">
        <v>121019610</v>
      </c>
      <c r="Q48" s="12">
        <v>228007868</v>
      </c>
      <c r="R48" s="12">
        <v>356487406</v>
      </c>
      <c r="S48" s="12">
        <v>37970167</v>
      </c>
      <c r="T48" s="12">
        <v>19812212039</v>
      </c>
      <c r="U48" s="12">
        <v>27000000</v>
      </c>
      <c r="V48" s="12">
        <v>733454658</v>
      </c>
      <c r="W48" s="12">
        <v>428738126</v>
      </c>
      <c r="X48" s="12">
        <v>1441351738</v>
      </c>
      <c r="Y48" s="12">
        <v>459575099</v>
      </c>
      <c r="Z48" s="12">
        <v>397328476</v>
      </c>
      <c r="AA48" s="12">
        <v>65195555</v>
      </c>
      <c r="AB48" s="12">
        <v>1032043399</v>
      </c>
      <c r="AC48" s="12">
        <v>293172691</v>
      </c>
      <c r="AD48" s="12">
        <v>260099565</v>
      </c>
      <c r="AE48" s="12">
        <v>2064889402</v>
      </c>
      <c r="AF48" s="12">
        <v>298056362</v>
      </c>
      <c r="AG48" s="12">
        <v>67364072</v>
      </c>
      <c r="AH48" s="12">
        <v>3535525032</v>
      </c>
      <c r="AI48" s="12">
        <v>177888208</v>
      </c>
      <c r="AJ48" s="12">
        <v>242521952</v>
      </c>
      <c r="AK48" s="12">
        <v>4610392</v>
      </c>
      <c r="AL48" s="205">
        <v>44580030222</v>
      </c>
    </row>
    <row r="49" spans="1:38" s="6" customFormat="1" ht="15" x14ac:dyDescent="0.25">
      <c r="A49" s="114"/>
      <c r="B49" s="115" t="s">
        <v>134</v>
      </c>
      <c r="C49" s="116">
        <v>12129126200</v>
      </c>
      <c r="D49" s="116">
        <v>10791319972</v>
      </c>
      <c r="E49" s="116">
        <v>5514919617</v>
      </c>
      <c r="F49" s="116">
        <v>3404725643</v>
      </c>
      <c r="G49" s="116">
        <v>14890084540</v>
      </c>
      <c r="H49" s="116">
        <v>59747486211</v>
      </c>
      <c r="I49" s="116">
        <v>7172821308</v>
      </c>
      <c r="J49" s="116">
        <v>2725825598</v>
      </c>
      <c r="K49" s="116">
        <v>8254309187</v>
      </c>
      <c r="L49" s="116">
        <v>14642202484</v>
      </c>
      <c r="M49" s="116">
        <v>12455883673</v>
      </c>
      <c r="N49" s="116">
        <v>16932774758</v>
      </c>
      <c r="O49" s="116">
        <v>8445337606</v>
      </c>
      <c r="P49" s="116">
        <v>5483429315</v>
      </c>
      <c r="Q49" s="116">
        <v>3651999735</v>
      </c>
      <c r="R49" s="116">
        <v>9454888126</v>
      </c>
      <c r="S49" s="116">
        <v>1404495671</v>
      </c>
      <c r="T49" s="116">
        <v>38367595183</v>
      </c>
      <c r="U49" s="116">
        <v>190866263</v>
      </c>
      <c r="V49" s="116">
        <v>20505665828</v>
      </c>
      <c r="W49" s="116">
        <v>7172479627</v>
      </c>
      <c r="X49" s="116">
        <v>19186255134</v>
      </c>
      <c r="Y49" s="116">
        <v>4289586568</v>
      </c>
      <c r="Z49" s="116">
        <v>15134856760</v>
      </c>
      <c r="AA49" s="116">
        <v>1569620331</v>
      </c>
      <c r="AB49" s="116">
        <v>79232598925</v>
      </c>
      <c r="AC49" s="116">
        <v>15006994762</v>
      </c>
      <c r="AD49" s="116">
        <v>59386486639</v>
      </c>
      <c r="AE49" s="116">
        <v>27980337134</v>
      </c>
      <c r="AF49" s="116">
        <v>7720662102</v>
      </c>
      <c r="AG49" s="116">
        <v>11993720181</v>
      </c>
      <c r="AH49" s="116">
        <v>24832571966</v>
      </c>
      <c r="AI49" s="116">
        <v>6812892689</v>
      </c>
      <c r="AJ49" s="116">
        <v>2759225355</v>
      </c>
      <c r="AK49" s="116">
        <v>1477694751</v>
      </c>
      <c r="AL49" s="213">
        <v>540721739842</v>
      </c>
    </row>
    <row r="50" spans="1:38" s="6" customFormat="1" ht="15" x14ac:dyDescent="0.25">
      <c r="A50" s="68"/>
      <c r="B50" s="18" t="s">
        <v>135</v>
      </c>
      <c r="C50" s="14">
        <v>-8401309417</v>
      </c>
      <c r="D50" s="14">
        <v>-10609410386</v>
      </c>
      <c r="E50" s="14">
        <v>-5370781655</v>
      </c>
      <c r="F50" s="14">
        <v>-2974604507</v>
      </c>
      <c r="G50" s="14">
        <v>-13396954508</v>
      </c>
      <c r="H50" s="14">
        <v>-50715160424</v>
      </c>
      <c r="I50" s="14">
        <v>-5214159873</v>
      </c>
      <c r="J50" s="14">
        <v>-2154998958</v>
      </c>
      <c r="K50" s="14">
        <v>-6800465163</v>
      </c>
      <c r="L50" s="14">
        <v>-9330103452</v>
      </c>
      <c r="M50" s="14">
        <v>-6194582076</v>
      </c>
      <c r="N50" s="14">
        <v>-12076848605</v>
      </c>
      <c r="O50" s="14">
        <v>-6562005337</v>
      </c>
      <c r="P50" s="14">
        <v>-5420150188</v>
      </c>
      <c r="Q50" s="14">
        <v>-3465506528</v>
      </c>
      <c r="R50" s="14">
        <v>-7844315437</v>
      </c>
      <c r="S50" s="14">
        <v>-1304705536</v>
      </c>
      <c r="T50" s="14">
        <v>-13979552352</v>
      </c>
      <c r="U50" s="14">
        <v>-190866263</v>
      </c>
      <c r="V50" s="14">
        <v>-16361062178</v>
      </c>
      <c r="W50" s="14">
        <v>-6218631443</v>
      </c>
      <c r="X50" s="14">
        <v>-17207133463</v>
      </c>
      <c r="Y50" s="14">
        <v>-3340581328</v>
      </c>
      <c r="Z50" s="14">
        <v>-14315758259</v>
      </c>
      <c r="AA50" s="14">
        <v>-1347025592</v>
      </c>
      <c r="AB50" s="14">
        <v>-59547198710</v>
      </c>
      <c r="AC50" s="14">
        <v>-11594416539</v>
      </c>
      <c r="AD50" s="14">
        <v>-42671700459</v>
      </c>
      <c r="AE50" s="14">
        <v>-23618441928</v>
      </c>
      <c r="AF50" s="14">
        <v>-5138759173</v>
      </c>
      <c r="AG50" s="14">
        <v>-11552392911</v>
      </c>
      <c r="AH50" s="14">
        <v>-17705296538</v>
      </c>
      <c r="AI50" s="14">
        <v>-5336732141</v>
      </c>
      <c r="AJ50" s="14">
        <v>-1727453311</v>
      </c>
      <c r="AK50" s="14">
        <v>-1402613356</v>
      </c>
      <c r="AL50" s="208">
        <v>-411091677994</v>
      </c>
    </row>
    <row r="51" spans="1:38" s="6" customFormat="1" ht="15" x14ac:dyDescent="0.25">
      <c r="A51" s="103"/>
      <c r="B51" s="19" t="s">
        <v>136</v>
      </c>
      <c r="C51" s="17">
        <v>454030508</v>
      </c>
      <c r="D51" s="17">
        <v>-2697536770</v>
      </c>
      <c r="E51" s="17">
        <v>2261399855</v>
      </c>
      <c r="F51" s="17">
        <v>460010113</v>
      </c>
      <c r="G51" s="17">
        <v>-344136467</v>
      </c>
      <c r="H51" s="17">
        <v>-4843887873</v>
      </c>
      <c r="I51" s="17">
        <v>226545350</v>
      </c>
      <c r="J51" s="17">
        <v>387117740</v>
      </c>
      <c r="K51" s="17">
        <v>-950073755</v>
      </c>
      <c r="L51" s="17">
        <v>14309768437</v>
      </c>
      <c r="M51" s="17">
        <v>-685651520</v>
      </c>
      <c r="N51" s="17">
        <v>-5780164230</v>
      </c>
      <c r="O51" s="17">
        <v>-363021652</v>
      </c>
      <c r="P51" s="17">
        <v>-543283794</v>
      </c>
      <c r="Q51" s="17">
        <v>1259735330</v>
      </c>
      <c r="R51" s="17">
        <v>-2712231593</v>
      </c>
      <c r="S51" s="17">
        <v>434564489</v>
      </c>
      <c r="T51" s="17">
        <v>2112602300</v>
      </c>
      <c r="U51" s="17">
        <v>-191158081</v>
      </c>
      <c r="V51" s="17">
        <v>1700825185</v>
      </c>
      <c r="W51" s="17">
        <v>1687304311</v>
      </c>
      <c r="X51" s="17">
        <v>-246843976</v>
      </c>
      <c r="Y51" s="17">
        <v>180897654</v>
      </c>
      <c r="Z51" s="17">
        <v>1483994740</v>
      </c>
      <c r="AA51" s="17">
        <v>327309817</v>
      </c>
      <c r="AB51" s="17">
        <v>8972795686</v>
      </c>
      <c r="AC51" s="17">
        <v>1213389748</v>
      </c>
      <c r="AD51" s="17">
        <v>13312678636</v>
      </c>
      <c r="AE51" s="17">
        <v>-1318701614</v>
      </c>
      <c r="AF51" s="17">
        <v>-575523778</v>
      </c>
      <c r="AG51" s="17">
        <v>1336733953</v>
      </c>
      <c r="AH51" s="17">
        <v>-1388107686</v>
      </c>
      <c r="AI51" s="17">
        <v>724436229</v>
      </c>
      <c r="AJ51" s="17">
        <v>2242332510</v>
      </c>
      <c r="AK51" s="17">
        <v>-280531417</v>
      </c>
      <c r="AL51" s="214">
        <v>32167618385</v>
      </c>
    </row>
    <row r="52" spans="1:38" s="6" customFormat="1" ht="15" x14ac:dyDescent="0.25">
      <c r="A52" s="66" t="s">
        <v>46</v>
      </c>
      <c r="B52" s="8" t="s">
        <v>125</v>
      </c>
      <c r="C52" s="12">
        <v>2314497797</v>
      </c>
      <c r="D52" s="12">
        <v>610276757</v>
      </c>
      <c r="E52" s="12">
        <v>1905434046</v>
      </c>
      <c r="F52" s="12">
        <v>931497544</v>
      </c>
      <c r="G52" s="12">
        <v>2233955051</v>
      </c>
      <c r="H52" s="12">
        <v>7441547173</v>
      </c>
      <c r="I52" s="12">
        <v>1331353040</v>
      </c>
      <c r="J52" s="12">
        <v>965603487</v>
      </c>
      <c r="K52" s="12">
        <v>766877239</v>
      </c>
      <c r="L52" s="12">
        <v>11274204466</v>
      </c>
      <c r="M52" s="12">
        <v>1833256346</v>
      </c>
      <c r="N52" s="12">
        <v>1574093360</v>
      </c>
      <c r="O52" s="12">
        <v>4380986878</v>
      </c>
      <c r="P52" s="12">
        <v>859641928</v>
      </c>
      <c r="Q52" s="12">
        <v>890929629</v>
      </c>
      <c r="R52" s="12">
        <v>1674131092</v>
      </c>
      <c r="S52" s="12">
        <v>561030949</v>
      </c>
      <c r="T52" s="12">
        <v>9417692291</v>
      </c>
      <c r="U52" s="12">
        <v>170225073</v>
      </c>
      <c r="V52" s="12">
        <v>6937891860</v>
      </c>
      <c r="W52" s="12">
        <v>1129214959</v>
      </c>
      <c r="X52" s="12">
        <v>2236808881</v>
      </c>
      <c r="Y52" s="12">
        <v>642376278</v>
      </c>
      <c r="Z52" s="12">
        <v>1827452371</v>
      </c>
      <c r="AA52" s="12">
        <v>613985360</v>
      </c>
      <c r="AB52" s="12">
        <v>5320791945</v>
      </c>
      <c r="AC52" s="12">
        <v>2816820152</v>
      </c>
      <c r="AD52" s="12">
        <v>16747039584</v>
      </c>
      <c r="AE52" s="12">
        <v>3692365283</v>
      </c>
      <c r="AF52" s="12">
        <v>931497705</v>
      </c>
      <c r="AG52" s="12">
        <v>1335484676</v>
      </c>
      <c r="AH52" s="12">
        <v>4478722535</v>
      </c>
      <c r="AI52" s="12">
        <v>837295331</v>
      </c>
      <c r="AJ52" s="12">
        <v>806337114</v>
      </c>
      <c r="AK52" s="12">
        <v>286665065</v>
      </c>
      <c r="AL52" s="205">
        <v>101777983245</v>
      </c>
    </row>
    <row r="53" spans="1:38" s="6" customFormat="1" ht="15" x14ac:dyDescent="0.25">
      <c r="A53" s="66" t="s">
        <v>66</v>
      </c>
      <c r="B53" s="8" t="s">
        <v>126</v>
      </c>
      <c r="C53" s="12">
        <v>968207941</v>
      </c>
      <c r="D53" s="12">
        <v>135074936</v>
      </c>
      <c r="E53" s="12">
        <v>666142036</v>
      </c>
      <c r="F53" s="12">
        <v>227295509</v>
      </c>
      <c r="G53" s="12">
        <v>144815480</v>
      </c>
      <c r="H53" s="12">
        <v>3073621937</v>
      </c>
      <c r="I53" s="12">
        <v>820808345</v>
      </c>
      <c r="J53" s="12">
        <v>218715935</v>
      </c>
      <c r="K53" s="12">
        <v>93603971</v>
      </c>
      <c r="L53" s="12">
        <v>2201424260</v>
      </c>
      <c r="M53" s="12">
        <v>1128647747</v>
      </c>
      <c r="N53" s="12">
        <v>780366271</v>
      </c>
      <c r="O53" s="12">
        <v>343832048</v>
      </c>
      <c r="P53" s="12">
        <v>196775991</v>
      </c>
      <c r="Q53" s="12">
        <v>256890336</v>
      </c>
      <c r="R53" s="12">
        <v>345133401</v>
      </c>
      <c r="S53" s="12">
        <v>215944819</v>
      </c>
      <c r="T53" s="12">
        <v>8039036022</v>
      </c>
      <c r="U53" s="12">
        <v>194538</v>
      </c>
      <c r="V53" s="12">
        <v>2529060895</v>
      </c>
      <c r="W53" s="12">
        <v>509191680</v>
      </c>
      <c r="X53" s="12">
        <v>737039989</v>
      </c>
      <c r="Y53" s="12">
        <v>157091388</v>
      </c>
      <c r="Z53" s="12">
        <v>205708457</v>
      </c>
      <c r="AA53" s="12">
        <v>233009774</v>
      </c>
      <c r="AB53" s="12">
        <v>1884549321</v>
      </c>
      <c r="AC53" s="12">
        <v>1476194056</v>
      </c>
      <c r="AD53" s="12">
        <v>7912090039</v>
      </c>
      <c r="AE53" s="12">
        <v>1637266306</v>
      </c>
      <c r="AF53" s="12">
        <v>341492682</v>
      </c>
      <c r="AG53" s="12">
        <v>176339706</v>
      </c>
      <c r="AH53" s="12">
        <v>2167556799</v>
      </c>
      <c r="AI53" s="12">
        <v>351166777</v>
      </c>
      <c r="AJ53" s="12">
        <v>130654895</v>
      </c>
      <c r="AK53" s="12">
        <v>106500672</v>
      </c>
      <c r="AL53" s="205">
        <v>40411444959</v>
      </c>
    </row>
    <row r="54" spans="1:38" s="6" customFormat="1" ht="15" x14ac:dyDescent="0.25">
      <c r="A54" s="68"/>
      <c r="B54" s="18" t="s">
        <v>137</v>
      </c>
      <c r="C54" s="14">
        <v>1346289856</v>
      </c>
      <c r="D54" s="14">
        <v>475201821</v>
      </c>
      <c r="E54" s="14">
        <v>1239292010</v>
      </c>
      <c r="F54" s="14">
        <v>704202035</v>
      </c>
      <c r="G54" s="14">
        <v>2089139571</v>
      </c>
      <c r="H54" s="14">
        <v>4367925236</v>
      </c>
      <c r="I54" s="14">
        <v>510544695</v>
      </c>
      <c r="J54" s="14">
        <v>746887552</v>
      </c>
      <c r="K54" s="14">
        <v>673273268</v>
      </c>
      <c r="L54" s="14">
        <v>9072780206</v>
      </c>
      <c r="M54" s="14">
        <v>704608599</v>
      </c>
      <c r="N54" s="14">
        <v>793727089</v>
      </c>
      <c r="O54" s="14">
        <v>4037154830</v>
      </c>
      <c r="P54" s="14">
        <v>662865937</v>
      </c>
      <c r="Q54" s="14">
        <v>634039293</v>
      </c>
      <c r="R54" s="14">
        <v>1328997691</v>
      </c>
      <c r="S54" s="14">
        <v>345086130</v>
      </c>
      <c r="T54" s="14">
        <v>1378656269</v>
      </c>
      <c r="U54" s="14">
        <v>170030535</v>
      </c>
      <c r="V54" s="14">
        <v>4408830965</v>
      </c>
      <c r="W54" s="14">
        <v>620023279</v>
      </c>
      <c r="X54" s="14">
        <v>1499768892</v>
      </c>
      <c r="Y54" s="14">
        <v>485284890</v>
      </c>
      <c r="Z54" s="14">
        <v>1621743914</v>
      </c>
      <c r="AA54" s="14">
        <v>380975586</v>
      </c>
      <c r="AB54" s="14">
        <v>3436242624</v>
      </c>
      <c r="AC54" s="14">
        <v>1340626096</v>
      </c>
      <c r="AD54" s="14">
        <v>8834949545</v>
      </c>
      <c r="AE54" s="14">
        <v>2055098977</v>
      </c>
      <c r="AF54" s="14">
        <v>590005023</v>
      </c>
      <c r="AG54" s="14">
        <v>1159144970</v>
      </c>
      <c r="AH54" s="14">
        <v>2311165736</v>
      </c>
      <c r="AI54" s="14">
        <v>486128554</v>
      </c>
      <c r="AJ54" s="14">
        <v>675682219</v>
      </c>
      <c r="AK54" s="14">
        <v>180164393</v>
      </c>
      <c r="AL54" s="208">
        <v>61366538286</v>
      </c>
    </row>
    <row r="55" spans="1:38" s="6" customFormat="1" ht="15" x14ac:dyDescent="0.25">
      <c r="A55" s="65" t="s">
        <v>48</v>
      </c>
      <c r="B55" s="8" t="s">
        <v>127</v>
      </c>
      <c r="C55" s="12">
        <v>21229184</v>
      </c>
      <c r="D55" s="12">
        <v>29985021</v>
      </c>
      <c r="E55" s="12">
        <v>3954722</v>
      </c>
      <c r="F55" s="12">
        <v>14989316</v>
      </c>
      <c r="G55" s="12">
        <v>110535013</v>
      </c>
      <c r="H55" s="12">
        <v>956677650</v>
      </c>
      <c r="I55" s="12">
        <v>150959453</v>
      </c>
      <c r="J55" s="12">
        <v>64689799</v>
      </c>
      <c r="K55" s="12">
        <v>389512887</v>
      </c>
      <c r="L55" s="12">
        <v>885755</v>
      </c>
      <c r="M55" s="12">
        <v>145593755</v>
      </c>
      <c r="N55" s="12">
        <v>32795689</v>
      </c>
      <c r="O55" s="12">
        <v>75479395</v>
      </c>
      <c r="P55" s="12">
        <v>36663262</v>
      </c>
      <c r="Q55" s="12">
        <v>1635205</v>
      </c>
      <c r="R55" s="12">
        <v>715396063</v>
      </c>
      <c r="S55" s="12">
        <v>7426445</v>
      </c>
      <c r="T55" s="12">
        <v>21770038</v>
      </c>
      <c r="U55" s="12">
        <v>1100000</v>
      </c>
      <c r="V55" s="12">
        <v>55177599</v>
      </c>
      <c r="W55" s="12">
        <v>66556051</v>
      </c>
      <c r="X55" s="12">
        <v>12766160</v>
      </c>
      <c r="Y55" s="12">
        <v>51455249</v>
      </c>
      <c r="Z55" s="12">
        <v>168810098</v>
      </c>
      <c r="AA55" s="12">
        <v>2506141</v>
      </c>
      <c r="AB55" s="12">
        <v>197836246</v>
      </c>
      <c r="AC55" s="12">
        <v>19605559</v>
      </c>
      <c r="AD55" s="12">
        <v>1504115494</v>
      </c>
      <c r="AE55" s="12">
        <v>435859612</v>
      </c>
      <c r="AF55" s="12">
        <v>17343553</v>
      </c>
      <c r="AG55" s="12">
        <v>199216422</v>
      </c>
      <c r="AH55" s="12">
        <v>1006461061</v>
      </c>
      <c r="AI55" s="12">
        <v>20801823</v>
      </c>
      <c r="AJ55" s="12">
        <v>3955637</v>
      </c>
      <c r="AK55" s="12">
        <v>21966625</v>
      </c>
      <c r="AL55" s="205">
        <v>6565711982</v>
      </c>
    </row>
    <row r="56" spans="1:38" s="6" customFormat="1" ht="15" x14ac:dyDescent="0.25">
      <c r="A56" s="65" t="s">
        <v>68</v>
      </c>
      <c r="B56" s="8" t="s">
        <v>128</v>
      </c>
      <c r="C56" s="12">
        <v>0</v>
      </c>
      <c r="D56" s="12">
        <v>0</v>
      </c>
      <c r="E56" s="12">
        <v>0</v>
      </c>
      <c r="F56" s="12">
        <v>0</v>
      </c>
      <c r="G56" s="12">
        <v>2272727</v>
      </c>
      <c r="H56" s="12">
        <v>0</v>
      </c>
      <c r="I56" s="12">
        <v>0</v>
      </c>
      <c r="J56" s="12">
        <v>0</v>
      </c>
      <c r="K56" s="12">
        <v>25527421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2272727</v>
      </c>
      <c r="R56" s="12">
        <v>0</v>
      </c>
      <c r="S56" s="12">
        <v>0</v>
      </c>
      <c r="T56" s="12">
        <v>562903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31941021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05">
        <v>62576799</v>
      </c>
    </row>
    <row r="57" spans="1:38" s="6" customFormat="1" ht="15" x14ac:dyDescent="0.25">
      <c r="A57" s="68"/>
      <c r="B57" s="18" t="s">
        <v>1392</v>
      </c>
      <c r="C57" s="14">
        <v>21229184</v>
      </c>
      <c r="D57" s="14">
        <v>29985021</v>
      </c>
      <c r="E57" s="14">
        <v>3954722</v>
      </c>
      <c r="F57" s="14">
        <v>14989316</v>
      </c>
      <c r="G57" s="14">
        <v>108262286</v>
      </c>
      <c r="H57" s="14">
        <v>956677650</v>
      </c>
      <c r="I57" s="14">
        <v>150959453</v>
      </c>
      <c r="J57" s="14">
        <v>64689799</v>
      </c>
      <c r="K57" s="14">
        <v>363985466</v>
      </c>
      <c r="L57" s="14">
        <v>885755</v>
      </c>
      <c r="M57" s="14">
        <v>145593755</v>
      </c>
      <c r="N57" s="14">
        <v>32795689</v>
      </c>
      <c r="O57" s="14">
        <v>75479395</v>
      </c>
      <c r="P57" s="14">
        <v>36663262</v>
      </c>
      <c r="Q57" s="14">
        <v>-637522</v>
      </c>
      <c r="R57" s="14">
        <v>715396063</v>
      </c>
      <c r="S57" s="14">
        <v>7426445</v>
      </c>
      <c r="T57" s="14">
        <v>21207135</v>
      </c>
      <c r="U57" s="14">
        <v>1100000</v>
      </c>
      <c r="V57" s="14">
        <v>55177599</v>
      </c>
      <c r="W57" s="14">
        <v>66556051</v>
      </c>
      <c r="X57" s="14">
        <v>12766160</v>
      </c>
      <c r="Y57" s="14">
        <v>51455249</v>
      </c>
      <c r="Z57" s="14">
        <v>168810098</v>
      </c>
      <c r="AA57" s="14">
        <v>2506141</v>
      </c>
      <c r="AB57" s="14">
        <v>197836246</v>
      </c>
      <c r="AC57" s="14">
        <v>19605559</v>
      </c>
      <c r="AD57" s="14">
        <v>1472174473</v>
      </c>
      <c r="AE57" s="14">
        <v>435859612</v>
      </c>
      <c r="AF57" s="14">
        <v>17343553</v>
      </c>
      <c r="AG57" s="14">
        <v>199216422</v>
      </c>
      <c r="AH57" s="14">
        <v>1006461061</v>
      </c>
      <c r="AI57" s="14">
        <v>20801823</v>
      </c>
      <c r="AJ57" s="14">
        <v>3955637</v>
      </c>
      <c r="AK57" s="14">
        <v>21966625</v>
      </c>
      <c r="AL57" s="208">
        <v>6503135183</v>
      </c>
    </row>
    <row r="58" spans="1:38" s="6" customFormat="1" ht="15" x14ac:dyDescent="0.25">
      <c r="A58" s="103"/>
      <c r="B58" s="19" t="s">
        <v>1394</v>
      </c>
      <c r="C58" s="17">
        <v>1821549548</v>
      </c>
      <c r="D58" s="17">
        <v>-2192349928</v>
      </c>
      <c r="E58" s="17">
        <v>3504646587</v>
      </c>
      <c r="F58" s="17">
        <v>1179201464</v>
      </c>
      <c r="G58" s="17">
        <v>1853265390</v>
      </c>
      <c r="H58" s="17">
        <v>480715013</v>
      </c>
      <c r="I58" s="17">
        <v>888049498</v>
      </c>
      <c r="J58" s="17">
        <v>1198695091</v>
      </c>
      <c r="K58" s="17">
        <v>87184979</v>
      </c>
      <c r="L58" s="17">
        <v>23383434398</v>
      </c>
      <c r="M58" s="17">
        <v>164550834</v>
      </c>
      <c r="N58" s="17">
        <v>-4953641452</v>
      </c>
      <c r="O58" s="17">
        <v>3749612573</v>
      </c>
      <c r="P58" s="17">
        <v>156245405</v>
      </c>
      <c r="Q58" s="17">
        <v>1893137101</v>
      </c>
      <c r="R58" s="17">
        <v>-667837839</v>
      </c>
      <c r="S58" s="17">
        <v>787077064</v>
      </c>
      <c r="T58" s="17">
        <v>3512465704</v>
      </c>
      <c r="U58" s="17">
        <v>-20027546</v>
      </c>
      <c r="V58" s="17">
        <v>6164833749</v>
      </c>
      <c r="W58" s="17">
        <v>2373883641</v>
      </c>
      <c r="X58" s="17">
        <v>1265691076</v>
      </c>
      <c r="Y58" s="17">
        <v>717637793</v>
      </c>
      <c r="Z58" s="17">
        <v>3274548752</v>
      </c>
      <c r="AA58" s="17">
        <v>710791544</v>
      </c>
      <c r="AB58" s="17">
        <v>12606874556</v>
      </c>
      <c r="AC58" s="17">
        <v>2573621403</v>
      </c>
      <c r="AD58" s="17">
        <v>23619802654</v>
      </c>
      <c r="AE58" s="17">
        <v>1172256975</v>
      </c>
      <c r="AF58" s="17">
        <v>31824798</v>
      </c>
      <c r="AG58" s="17">
        <v>2695095345</v>
      </c>
      <c r="AH58" s="17">
        <v>1929519111</v>
      </c>
      <c r="AI58" s="17">
        <v>1231366606</v>
      </c>
      <c r="AJ58" s="17">
        <v>2921970366</v>
      </c>
      <c r="AK58" s="17">
        <v>-78400399</v>
      </c>
      <c r="AL58" s="214">
        <v>100037291854</v>
      </c>
    </row>
    <row r="59" spans="1:38" s="6" customFormat="1" ht="15" x14ac:dyDescent="0.25">
      <c r="A59" s="65" t="s">
        <v>69</v>
      </c>
      <c r="B59" s="8" t="s">
        <v>1</v>
      </c>
      <c r="C59" s="12">
        <v>2711743</v>
      </c>
      <c r="D59" s="12">
        <v>35960787</v>
      </c>
      <c r="E59" s="12">
        <v>0</v>
      </c>
      <c r="F59" s="12">
        <v>117920147</v>
      </c>
      <c r="G59" s="12">
        <v>102339854</v>
      </c>
      <c r="H59" s="12">
        <v>437814629</v>
      </c>
      <c r="I59" s="12">
        <v>174798742</v>
      </c>
      <c r="J59" s="12">
        <v>89699063</v>
      </c>
      <c r="K59" s="12">
        <v>107117996</v>
      </c>
      <c r="L59" s="12">
        <v>2338343438</v>
      </c>
      <c r="M59" s="12">
        <v>0</v>
      </c>
      <c r="N59" s="12">
        <v>0</v>
      </c>
      <c r="O59" s="12">
        <v>374961257</v>
      </c>
      <c r="P59" s="12">
        <v>39699104</v>
      </c>
      <c r="Q59" s="12">
        <v>0</v>
      </c>
      <c r="R59" s="12">
        <v>0</v>
      </c>
      <c r="S59" s="12">
        <v>59295635</v>
      </c>
      <c r="T59" s="12">
        <v>172975579</v>
      </c>
      <c r="U59" s="12">
        <v>0</v>
      </c>
      <c r="V59" s="12">
        <v>0</v>
      </c>
      <c r="W59" s="12">
        <v>205016144</v>
      </c>
      <c r="X59" s="12">
        <v>315435618</v>
      </c>
      <c r="Y59" s="12">
        <v>35960787</v>
      </c>
      <c r="Z59" s="12">
        <v>0</v>
      </c>
      <c r="AA59" s="12">
        <v>154823323</v>
      </c>
      <c r="AB59" s="12">
        <v>0</v>
      </c>
      <c r="AC59" s="12">
        <v>329105354</v>
      </c>
      <c r="AD59" s="12">
        <v>2361980272</v>
      </c>
      <c r="AE59" s="12">
        <v>0</v>
      </c>
      <c r="AF59" s="12">
        <v>59699063</v>
      </c>
      <c r="AG59" s="12">
        <v>269509535</v>
      </c>
      <c r="AH59" s="12">
        <v>98754088</v>
      </c>
      <c r="AI59" s="12">
        <v>104421412</v>
      </c>
      <c r="AJ59" s="12">
        <v>324537430</v>
      </c>
      <c r="AK59" s="12">
        <v>35960787</v>
      </c>
      <c r="AL59" s="205">
        <v>8348841787</v>
      </c>
    </row>
    <row r="60" spans="1:38" s="6" customFormat="1" ht="15" x14ac:dyDescent="0.25">
      <c r="A60" s="105"/>
      <c r="B60" s="38" t="s">
        <v>1395</v>
      </c>
      <c r="C60" s="39">
        <v>1818837805</v>
      </c>
      <c r="D60" s="39">
        <v>-2228310715</v>
      </c>
      <c r="E60" s="39">
        <v>3504646587</v>
      </c>
      <c r="F60" s="39">
        <v>1061281317</v>
      </c>
      <c r="G60" s="39">
        <v>1750925536</v>
      </c>
      <c r="H60" s="39">
        <v>42900384</v>
      </c>
      <c r="I60" s="39">
        <v>713250756</v>
      </c>
      <c r="J60" s="39">
        <v>1108996028</v>
      </c>
      <c r="K60" s="39">
        <v>-19933017</v>
      </c>
      <c r="L60" s="39">
        <v>21045090960</v>
      </c>
      <c r="M60" s="39">
        <v>164550834</v>
      </c>
      <c r="N60" s="39">
        <v>-4953641452</v>
      </c>
      <c r="O60" s="39">
        <v>3374651316</v>
      </c>
      <c r="P60" s="39">
        <v>116546301</v>
      </c>
      <c r="Q60" s="39">
        <v>1893137101</v>
      </c>
      <c r="R60" s="39">
        <v>-667837839</v>
      </c>
      <c r="S60" s="39">
        <v>727781429</v>
      </c>
      <c r="T60" s="39">
        <v>3339490125</v>
      </c>
      <c r="U60" s="39">
        <v>-20027546</v>
      </c>
      <c r="V60" s="39">
        <v>6164833749</v>
      </c>
      <c r="W60" s="39">
        <v>2168867497</v>
      </c>
      <c r="X60" s="39">
        <v>950255458</v>
      </c>
      <c r="Y60" s="39">
        <v>681677006</v>
      </c>
      <c r="Z60" s="39">
        <v>3274548752</v>
      </c>
      <c r="AA60" s="39">
        <v>555968221</v>
      </c>
      <c r="AB60" s="39">
        <v>12606874556</v>
      </c>
      <c r="AC60" s="39">
        <v>2244516049</v>
      </c>
      <c r="AD60" s="39">
        <v>21257822382</v>
      </c>
      <c r="AE60" s="39">
        <v>1172256975</v>
      </c>
      <c r="AF60" s="39">
        <v>-27874265</v>
      </c>
      <c r="AG60" s="39">
        <v>2425585810</v>
      </c>
      <c r="AH60" s="39">
        <v>1830765023</v>
      </c>
      <c r="AI60" s="39">
        <v>1126945194</v>
      </c>
      <c r="AJ60" s="39">
        <v>2597432936</v>
      </c>
      <c r="AK60" s="39">
        <v>-114361186</v>
      </c>
      <c r="AL60" s="215">
        <v>91688450067</v>
      </c>
    </row>
    <row r="61" spans="1:38" x14ac:dyDescent="0.25">
      <c r="AL61" s="200"/>
    </row>
    <row r="62" spans="1:38" x14ac:dyDescent="0.25">
      <c r="AL62" s="200"/>
    </row>
    <row r="63" spans="1:38" x14ac:dyDescent="0.25">
      <c r="AL63" s="200"/>
    </row>
    <row r="64" spans="1:38" x14ac:dyDescent="0.25">
      <c r="AL64" s="200"/>
    </row>
    <row r="65" spans="38:38" x14ac:dyDescent="0.25">
      <c r="AL65" s="200"/>
    </row>
    <row r="66" spans="38:38" x14ac:dyDescent="0.25">
      <c r="AL66" s="200"/>
    </row>
    <row r="67" spans="38:38" x14ac:dyDescent="0.25">
      <c r="AL67" s="200"/>
    </row>
    <row r="68" spans="38:38" x14ac:dyDescent="0.25">
      <c r="AL68" s="200"/>
    </row>
    <row r="69" spans="38:38" x14ac:dyDescent="0.25">
      <c r="AL69" s="200"/>
    </row>
    <row r="70" spans="38:38" x14ac:dyDescent="0.25">
      <c r="AL70" s="200"/>
    </row>
    <row r="71" spans="38:38" x14ac:dyDescent="0.25">
      <c r="AL71" s="200"/>
    </row>
    <row r="72" spans="38:38" x14ac:dyDescent="0.25">
      <c r="AL72" s="200"/>
    </row>
    <row r="73" spans="38:38" x14ac:dyDescent="0.25">
      <c r="AL73" s="200"/>
    </row>
    <row r="74" spans="38:38" x14ac:dyDescent="0.25">
      <c r="AL74" s="200"/>
    </row>
    <row r="75" spans="38:38" x14ac:dyDescent="0.25">
      <c r="AL75" s="200"/>
    </row>
    <row r="76" spans="38:38" x14ac:dyDescent="0.25">
      <c r="AL76" s="200"/>
    </row>
    <row r="77" spans="38:38" x14ac:dyDescent="0.25">
      <c r="AL77" s="200"/>
    </row>
    <row r="78" spans="38:38" x14ac:dyDescent="0.25">
      <c r="AL78" s="200"/>
    </row>
    <row r="79" spans="38:38" x14ac:dyDescent="0.25">
      <c r="AL79" s="200"/>
    </row>
    <row r="80" spans="38:38" x14ac:dyDescent="0.25">
      <c r="AL80" s="200"/>
    </row>
    <row r="81" spans="38:38" x14ac:dyDescent="0.25">
      <c r="AL81" s="200"/>
    </row>
    <row r="82" spans="38:38" x14ac:dyDescent="0.25">
      <c r="AL82" s="200"/>
    </row>
    <row r="83" spans="38:38" x14ac:dyDescent="0.25">
      <c r="AL83" s="200"/>
    </row>
    <row r="84" spans="38:38" x14ac:dyDescent="0.25">
      <c r="AL84" s="200"/>
    </row>
    <row r="85" spans="38:38" x14ac:dyDescent="0.25">
      <c r="AL85" s="200"/>
    </row>
    <row r="86" spans="38:38" x14ac:dyDescent="0.25">
      <c r="AL86" s="200"/>
    </row>
    <row r="87" spans="38:38" x14ac:dyDescent="0.25">
      <c r="AL87" s="200"/>
    </row>
    <row r="88" spans="38:38" x14ac:dyDescent="0.25">
      <c r="AL88" s="200"/>
    </row>
    <row r="89" spans="38:38" x14ac:dyDescent="0.25">
      <c r="AL89" s="200"/>
    </row>
    <row r="90" spans="38:38" x14ac:dyDescent="0.25">
      <c r="AL90" s="200"/>
    </row>
    <row r="91" spans="38:38" x14ac:dyDescent="0.25">
      <c r="AL91" s="200"/>
    </row>
    <row r="92" spans="38:38" x14ac:dyDescent="0.25">
      <c r="AL92" s="200"/>
    </row>
    <row r="93" spans="38:38" x14ac:dyDescent="0.25">
      <c r="AL93" s="200"/>
    </row>
    <row r="94" spans="38:38" x14ac:dyDescent="0.25">
      <c r="AL94" s="200"/>
    </row>
    <row r="95" spans="38:38" x14ac:dyDescent="0.25">
      <c r="AL95" s="200"/>
    </row>
    <row r="96" spans="38:38" x14ac:dyDescent="0.25">
      <c r="AL96" s="200"/>
    </row>
    <row r="97" spans="38:38" x14ac:dyDescent="0.25">
      <c r="AL97" s="200"/>
    </row>
    <row r="98" spans="38:38" x14ac:dyDescent="0.25">
      <c r="AL98" s="200"/>
    </row>
    <row r="99" spans="38:38" x14ac:dyDescent="0.25">
      <c r="AL99" s="200"/>
    </row>
    <row r="100" spans="38:38" x14ac:dyDescent="0.25">
      <c r="AL100" s="200"/>
    </row>
    <row r="101" spans="38:38" x14ac:dyDescent="0.25">
      <c r="AL101" s="200"/>
    </row>
    <row r="102" spans="38:38" x14ac:dyDescent="0.25">
      <c r="AL102" s="200"/>
    </row>
    <row r="103" spans="38:38" x14ac:dyDescent="0.25">
      <c r="AL103" s="200"/>
    </row>
    <row r="104" spans="38:38" x14ac:dyDescent="0.25">
      <c r="AL104" s="200"/>
    </row>
    <row r="105" spans="38:38" x14ac:dyDescent="0.25">
      <c r="AL105" s="200"/>
    </row>
    <row r="106" spans="38:38" x14ac:dyDescent="0.25">
      <c r="AL106" s="200"/>
    </row>
    <row r="107" spans="38:38" x14ac:dyDescent="0.25">
      <c r="AL107" s="200"/>
    </row>
    <row r="108" spans="38:38" x14ac:dyDescent="0.25">
      <c r="AL108" s="200"/>
    </row>
    <row r="109" spans="38:38" x14ac:dyDescent="0.25">
      <c r="AL109" s="200"/>
    </row>
    <row r="110" spans="38:38" x14ac:dyDescent="0.25">
      <c r="AL110" s="200"/>
    </row>
    <row r="111" spans="38:38" x14ac:dyDescent="0.25">
      <c r="AL111" s="200"/>
    </row>
    <row r="112" spans="38:38" x14ac:dyDescent="0.25">
      <c r="AL112" s="200"/>
    </row>
    <row r="113" spans="38:38" x14ac:dyDescent="0.25">
      <c r="AL113" s="200"/>
    </row>
    <row r="114" spans="38:38" x14ac:dyDescent="0.25">
      <c r="AL114" s="200"/>
    </row>
    <row r="115" spans="38:38" x14ac:dyDescent="0.25">
      <c r="AL115" s="200"/>
    </row>
    <row r="116" spans="38:38" x14ac:dyDescent="0.25">
      <c r="AL116" s="200"/>
    </row>
    <row r="117" spans="38:38" x14ac:dyDescent="0.25">
      <c r="AL117" s="200"/>
    </row>
    <row r="118" spans="38:38" x14ac:dyDescent="0.25">
      <c r="AL118" s="200"/>
    </row>
    <row r="119" spans="38:38" x14ac:dyDescent="0.25">
      <c r="AL119" s="200"/>
    </row>
    <row r="120" spans="38:38" x14ac:dyDescent="0.25">
      <c r="AL120" s="200"/>
    </row>
    <row r="121" spans="38:38" x14ac:dyDescent="0.25">
      <c r="AL121" s="200"/>
    </row>
    <row r="122" spans="38:38" x14ac:dyDescent="0.25">
      <c r="AL122" s="200"/>
    </row>
    <row r="123" spans="38:38" x14ac:dyDescent="0.25">
      <c r="AL123" s="200"/>
    </row>
    <row r="124" spans="38:38" x14ac:dyDescent="0.25">
      <c r="AL124" s="200"/>
    </row>
    <row r="125" spans="38:38" x14ac:dyDescent="0.25">
      <c r="AL125" s="200"/>
    </row>
    <row r="126" spans="38:38" x14ac:dyDescent="0.25">
      <c r="AL126" s="200"/>
    </row>
    <row r="127" spans="38:38" x14ac:dyDescent="0.25">
      <c r="AL127" s="200"/>
    </row>
    <row r="128" spans="38:38" x14ac:dyDescent="0.25">
      <c r="AL128" s="200"/>
    </row>
    <row r="129" spans="38:38" x14ac:dyDescent="0.25">
      <c r="AL129" s="200"/>
    </row>
    <row r="130" spans="38:38" x14ac:dyDescent="0.25">
      <c r="AL130" s="200"/>
    </row>
    <row r="131" spans="38:38" x14ac:dyDescent="0.25">
      <c r="AL131" s="200"/>
    </row>
    <row r="132" spans="38:38" x14ac:dyDescent="0.25">
      <c r="AL132" s="200"/>
    </row>
    <row r="133" spans="38:38" x14ac:dyDescent="0.25">
      <c r="AL133" s="200"/>
    </row>
    <row r="134" spans="38:38" x14ac:dyDescent="0.25">
      <c r="AL134" s="200"/>
    </row>
    <row r="135" spans="38:38" x14ac:dyDescent="0.25">
      <c r="AL135" s="200"/>
    </row>
    <row r="136" spans="38:38" x14ac:dyDescent="0.25">
      <c r="AL136" s="200"/>
    </row>
    <row r="137" spans="38:38" x14ac:dyDescent="0.25">
      <c r="AL137" s="200"/>
    </row>
    <row r="138" spans="38:38" x14ac:dyDescent="0.25">
      <c r="AL138" s="200"/>
    </row>
    <row r="139" spans="38:38" x14ac:dyDescent="0.25">
      <c r="AL139" s="200"/>
    </row>
    <row r="140" spans="38:38" x14ac:dyDescent="0.25">
      <c r="AL140" s="200"/>
    </row>
    <row r="141" spans="38:38" x14ac:dyDescent="0.25">
      <c r="AL141" s="200"/>
    </row>
    <row r="142" spans="38:38" x14ac:dyDescent="0.25">
      <c r="AL142" s="200"/>
    </row>
    <row r="143" spans="38:38" x14ac:dyDescent="0.25">
      <c r="AL143" s="200"/>
    </row>
    <row r="144" spans="38:38" x14ac:dyDescent="0.25">
      <c r="AL144" s="200"/>
    </row>
    <row r="145" spans="38:38" x14ac:dyDescent="0.25">
      <c r="AL145" s="200"/>
    </row>
    <row r="146" spans="38:38" x14ac:dyDescent="0.25">
      <c r="AL146" s="200"/>
    </row>
    <row r="147" spans="38:38" x14ac:dyDescent="0.25">
      <c r="AL147" s="200"/>
    </row>
    <row r="148" spans="38:38" x14ac:dyDescent="0.25">
      <c r="AL148" s="200"/>
    </row>
    <row r="149" spans="38:38" x14ac:dyDescent="0.25">
      <c r="AL149" s="200"/>
    </row>
    <row r="150" spans="38:38" x14ac:dyDescent="0.25">
      <c r="AL150" s="200"/>
    </row>
    <row r="151" spans="38:38" x14ac:dyDescent="0.25">
      <c r="AL151" s="200"/>
    </row>
    <row r="152" spans="38:38" x14ac:dyDescent="0.25">
      <c r="AL152" s="200"/>
    </row>
    <row r="153" spans="38:38" x14ac:dyDescent="0.25">
      <c r="AL153" s="200"/>
    </row>
    <row r="154" spans="38:38" x14ac:dyDescent="0.25">
      <c r="AL154" s="200"/>
    </row>
    <row r="155" spans="38:38" x14ac:dyDescent="0.25">
      <c r="AL155" s="200"/>
    </row>
    <row r="156" spans="38:38" x14ac:dyDescent="0.25">
      <c r="AL156" s="200"/>
    </row>
    <row r="157" spans="38:38" x14ac:dyDescent="0.25">
      <c r="AL157" s="200"/>
    </row>
    <row r="158" spans="38:38" x14ac:dyDescent="0.25">
      <c r="AL158" s="200"/>
    </row>
    <row r="159" spans="38:38" x14ac:dyDescent="0.25">
      <c r="AL159" s="200"/>
    </row>
    <row r="160" spans="38:38" x14ac:dyDescent="0.25">
      <c r="AL160" s="200"/>
    </row>
    <row r="161" spans="38:38" x14ac:dyDescent="0.25">
      <c r="AL161" s="200"/>
    </row>
    <row r="162" spans="38:38" x14ac:dyDescent="0.25">
      <c r="AL162" s="200"/>
    </row>
    <row r="163" spans="38:38" x14ac:dyDescent="0.25">
      <c r="AL163" s="200"/>
    </row>
    <row r="164" spans="38:38" x14ac:dyDescent="0.25">
      <c r="AL164" s="200"/>
    </row>
    <row r="165" spans="38:38" x14ac:dyDescent="0.25">
      <c r="AL165" s="200"/>
    </row>
    <row r="166" spans="38:38" x14ac:dyDescent="0.25">
      <c r="AL166" s="200"/>
    </row>
    <row r="167" spans="38:38" x14ac:dyDescent="0.25">
      <c r="AL167" s="200"/>
    </row>
    <row r="168" spans="38:38" x14ac:dyDescent="0.25">
      <c r="AL168" s="200"/>
    </row>
    <row r="169" spans="38:38" x14ac:dyDescent="0.25">
      <c r="AL169" s="200"/>
    </row>
    <row r="170" spans="38:38" x14ac:dyDescent="0.25">
      <c r="AL170" s="200"/>
    </row>
    <row r="171" spans="38:38" x14ac:dyDescent="0.25">
      <c r="AL171" s="200"/>
    </row>
    <row r="172" spans="38:38" x14ac:dyDescent="0.25">
      <c r="AL172" s="200"/>
    </row>
    <row r="173" spans="38:38" x14ac:dyDescent="0.25">
      <c r="AL173" s="200"/>
    </row>
    <row r="174" spans="38:38" x14ac:dyDescent="0.25">
      <c r="AL174" s="200"/>
    </row>
    <row r="175" spans="38:38" x14ac:dyDescent="0.25">
      <c r="AL175" s="200"/>
    </row>
    <row r="176" spans="38:38" x14ac:dyDescent="0.25">
      <c r="AL176" s="200"/>
    </row>
    <row r="177" spans="38:38" x14ac:dyDescent="0.25">
      <c r="AL177" s="200"/>
    </row>
    <row r="178" spans="38:38" x14ac:dyDescent="0.25">
      <c r="AL178" s="200"/>
    </row>
    <row r="179" spans="38:38" x14ac:dyDescent="0.25">
      <c r="AL179" s="200"/>
    </row>
    <row r="180" spans="38:38" x14ac:dyDescent="0.25">
      <c r="AL180" s="200"/>
    </row>
    <row r="181" spans="38:38" x14ac:dyDescent="0.25">
      <c r="AL181" s="200"/>
    </row>
    <row r="182" spans="38:38" x14ac:dyDescent="0.25">
      <c r="AL182" s="200"/>
    </row>
    <row r="183" spans="38:38" x14ac:dyDescent="0.25">
      <c r="AL183" s="200"/>
    </row>
    <row r="184" spans="38:38" x14ac:dyDescent="0.25">
      <c r="AL184" s="200"/>
    </row>
    <row r="185" spans="38:38" x14ac:dyDescent="0.25">
      <c r="AL185" s="200"/>
    </row>
    <row r="186" spans="38:38" x14ac:dyDescent="0.25">
      <c r="AL186" s="200"/>
    </row>
    <row r="187" spans="38:38" x14ac:dyDescent="0.25">
      <c r="AL187" s="200"/>
    </row>
    <row r="188" spans="38:38" x14ac:dyDescent="0.25">
      <c r="AL188" s="200"/>
    </row>
    <row r="189" spans="38:38" x14ac:dyDescent="0.25">
      <c r="AL189" s="200"/>
    </row>
    <row r="190" spans="38:38" x14ac:dyDescent="0.25">
      <c r="AL190" s="200"/>
    </row>
    <row r="191" spans="38:38" x14ac:dyDescent="0.25">
      <c r="AL191" s="200"/>
    </row>
    <row r="192" spans="38:38" x14ac:dyDescent="0.25">
      <c r="AL192" s="200"/>
    </row>
    <row r="193" spans="38:38" x14ac:dyDescent="0.25">
      <c r="AL193" s="200"/>
    </row>
    <row r="194" spans="38:38" x14ac:dyDescent="0.25">
      <c r="AL194" s="200"/>
    </row>
    <row r="195" spans="38:38" x14ac:dyDescent="0.25">
      <c r="AL195" s="200"/>
    </row>
    <row r="196" spans="38:38" x14ac:dyDescent="0.25">
      <c r="AL196" s="200"/>
    </row>
    <row r="197" spans="38:38" x14ac:dyDescent="0.25">
      <c r="AL197" s="200"/>
    </row>
    <row r="198" spans="38:38" x14ac:dyDescent="0.25">
      <c r="AL198" s="200"/>
    </row>
    <row r="199" spans="38:38" x14ac:dyDescent="0.25">
      <c r="AL199" s="200"/>
    </row>
    <row r="200" spans="38:38" x14ac:dyDescent="0.25">
      <c r="AL200" s="200"/>
    </row>
    <row r="201" spans="38:38" x14ac:dyDescent="0.25">
      <c r="AL201" s="200"/>
    </row>
    <row r="202" spans="38:38" x14ac:dyDescent="0.25">
      <c r="AL202" s="200"/>
    </row>
    <row r="203" spans="38:38" x14ac:dyDescent="0.25">
      <c r="AL203" s="200"/>
    </row>
    <row r="204" spans="38:38" x14ac:dyDescent="0.25">
      <c r="AL204" s="200"/>
    </row>
    <row r="205" spans="38:38" x14ac:dyDescent="0.25">
      <c r="AL205" s="200"/>
    </row>
    <row r="206" spans="38:38" x14ac:dyDescent="0.25">
      <c r="AL206" s="200"/>
    </row>
    <row r="207" spans="38:38" x14ac:dyDescent="0.25">
      <c r="AL207" s="200"/>
    </row>
    <row r="208" spans="38:38" x14ac:dyDescent="0.25">
      <c r="AL208" s="200"/>
    </row>
    <row r="209" spans="38:38" x14ac:dyDescent="0.25">
      <c r="AL209" s="200"/>
    </row>
    <row r="210" spans="38:38" x14ac:dyDescent="0.25">
      <c r="AL210" s="200"/>
    </row>
    <row r="211" spans="38:38" x14ac:dyDescent="0.25">
      <c r="AL211" s="200"/>
    </row>
    <row r="212" spans="38:38" x14ac:dyDescent="0.25">
      <c r="AL212" s="200"/>
    </row>
    <row r="213" spans="38:38" x14ac:dyDescent="0.25">
      <c r="AL213" s="200"/>
    </row>
    <row r="214" spans="38:38" x14ac:dyDescent="0.25">
      <c r="AL214" s="200"/>
    </row>
    <row r="215" spans="38:38" x14ac:dyDescent="0.25">
      <c r="AL215" s="200"/>
    </row>
    <row r="216" spans="38:38" x14ac:dyDescent="0.25">
      <c r="AL216" s="200"/>
    </row>
    <row r="217" spans="38:38" x14ac:dyDescent="0.25">
      <c r="AL217" s="200"/>
    </row>
    <row r="218" spans="38:38" x14ac:dyDescent="0.25">
      <c r="AL218" s="200"/>
    </row>
    <row r="219" spans="38:38" x14ac:dyDescent="0.25">
      <c r="AL219" s="200"/>
    </row>
    <row r="220" spans="38:38" x14ac:dyDescent="0.25">
      <c r="AL220" s="200"/>
    </row>
    <row r="221" spans="38:38" x14ac:dyDescent="0.25">
      <c r="AL221" s="200"/>
    </row>
    <row r="222" spans="38:38" x14ac:dyDescent="0.25">
      <c r="AL222" s="200"/>
    </row>
    <row r="223" spans="38:38" x14ac:dyDescent="0.25">
      <c r="AL223" s="200"/>
    </row>
    <row r="224" spans="38:38" x14ac:dyDescent="0.25">
      <c r="AL224" s="200"/>
    </row>
    <row r="225" spans="38:38" x14ac:dyDescent="0.25">
      <c r="AL225" s="200"/>
    </row>
    <row r="226" spans="38:38" x14ac:dyDescent="0.25">
      <c r="AL226" s="200"/>
    </row>
    <row r="227" spans="38:38" x14ac:dyDescent="0.25">
      <c r="AL227" s="200"/>
    </row>
    <row r="228" spans="38:38" x14ac:dyDescent="0.25">
      <c r="AL228" s="200"/>
    </row>
    <row r="229" spans="38:38" x14ac:dyDescent="0.25">
      <c r="AL229" s="200"/>
    </row>
    <row r="230" spans="38:38" x14ac:dyDescent="0.25">
      <c r="AL230" s="200"/>
    </row>
    <row r="231" spans="38:38" x14ac:dyDescent="0.25">
      <c r="AL231" s="200"/>
    </row>
    <row r="232" spans="38:38" x14ac:dyDescent="0.25">
      <c r="AL232" s="200"/>
    </row>
    <row r="233" spans="38:38" x14ac:dyDescent="0.25">
      <c r="AL233" s="200"/>
    </row>
    <row r="234" spans="38:38" x14ac:dyDescent="0.25">
      <c r="AL234" s="200"/>
    </row>
    <row r="235" spans="38:38" x14ac:dyDescent="0.25">
      <c r="AL235" s="200"/>
    </row>
    <row r="236" spans="38:38" x14ac:dyDescent="0.25">
      <c r="AL236" s="200"/>
    </row>
    <row r="237" spans="38:38" x14ac:dyDescent="0.25">
      <c r="AL237" s="200"/>
    </row>
    <row r="238" spans="38:38" x14ac:dyDescent="0.25">
      <c r="AL238" s="200"/>
    </row>
    <row r="239" spans="38:38" x14ac:dyDescent="0.25">
      <c r="AL239" s="200"/>
    </row>
    <row r="240" spans="38:38" x14ac:dyDescent="0.25">
      <c r="AL240" s="200"/>
    </row>
    <row r="241" spans="38:38" x14ac:dyDescent="0.25">
      <c r="AL241" s="200"/>
    </row>
    <row r="242" spans="38:38" x14ac:dyDescent="0.25">
      <c r="AL242" s="200"/>
    </row>
    <row r="243" spans="38:38" x14ac:dyDescent="0.25">
      <c r="AL243" s="200"/>
    </row>
    <row r="244" spans="38:38" x14ac:dyDescent="0.25">
      <c r="AL244" s="200"/>
    </row>
    <row r="245" spans="38:38" x14ac:dyDescent="0.25">
      <c r="AL245" s="200"/>
    </row>
    <row r="246" spans="38:38" x14ac:dyDescent="0.25">
      <c r="AL246" s="200"/>
    </row>
    <row r="247" spans="38:38" x14ac:dyDescent="0.25">
      <c r="AL247" s="200"/>
    </row>
    <row r="248" spans="38:38" x14ac:dyDescent="0.25">
      <c r="AL248" s="200"/>
    </row>
    <row r="249" spans="38:38" x14ac:dyDescent="0.25">
      <c r="AL249" s="200"/>
    </row>
    <row r="250" spans="38:38" x14ac:dyDescent="0.25">
      <c r="AL250" s="200"/>
    </row>
    <row r="251" spans="38:38" x14ac:dyDescent="0.25">
      <c r="AL251" s="200"/>
    </row>
    <row r="252" spans="38:38" x14ac:dyDescent="0.25">
      <c r="AL252" s="200"/>
    </row>
    <row r="253" spans="38:38" x14ac:dyDescent="0.25">
      <c r="AL253" s="200"/>
    </row>
    <row r="254" spans="38:38" x14ac:dyDescent="0.25">
      <c r="AL254" s="200"/>
    </row>
    <row r="255" spans="38:38" x14ac:dyDescent="0.25">
      <c r="AL255" s="200"/>
    </row>
    <row r="256" spans="38:38" x14ac:dyDescent="0.25">
      <c r="AL256" s="200"/>
    </row>
    <row r="257" spans="38:38" x14ac:dyDescent="0.25">
      <c r="AL257" s="200"/>
    </row>
    <row r="258" spans="38:38" x14ac:dyDescent="0.25">
      <c r="AL258" s="200"/>
    </row>
    <row r="259" spans="38:38" x14ac:dyDescent="0.25">
      <c r="AL259" s="200"/>
    </row>
    <row r="260" spans="38:38" x14ac:dyDescent="0.25">
      <c r="AL260" s="200"/>
    </row>
    <row r="261" spans="38:38" x14ac:dyDescent="0.25">
      <c r="AL261" s="200"/>
    </row>
    <row r="262" spans="38:38" x14ac:dyDescent="0.25">
      <c r="AL262" s="200"/>
    </row>
    <row r="263" spans="38:38" x14ac:dyDescent="0.25">
      <c r="AL263" s="200"/>
    </row>
    <row r="264" spans="38:38" x14ac:dyDescent="0.25">
      <c r="AL264" s="200"/>
    </row>
    <row r="265" spans="38:38" x14ac:dyDescent="0.25">
      <c r="AL265" s="200"/>
    </row>
    <row r="266" spans="38:38" x14ac:dyDescent="0.25">
      <c r="AL266" s="200"/>
    </row>
    <row r="267" spans="38:38" x14ac:dyDescent="0.25">
      <c r="AL267" s="200"/>
    </row>
    <row r="268" spans="38:38" x14ac:dyDescent="0.25">
      <c r="AL268" s="200"/>
    </row>
    <row r="269" spans="38:38" x14ac:dyDescent="0.25">
      <c r="AL269" s="200"/>
    </row>
    <row r="270" spans="38:38" x14ac:dyDescent="0.25">
      <c r="AL270" s="200"/>
    </row>
    <row r="271" spans="38:38" x14ac:dyDescent="0.25">
      <c r="AL271" s="200"/>
    </row>
    <row r="272" spans="38:38" x14ac:dyDescent="0.25">
      <c r="AL272" s="200"/>
    </row>
    <row r="273" spans="38:38" x14ac:dyDescent="0.25">
      <c r="AL273" s="200"/>
    </row>
    <row r="274" spans="38:38" x14ac:dyDescent="0.25">
      <c r="AL274" s="200"/>
    </row>
    <row r="275" spans="38:38" x14ac:dyDescent="0.25">
      <c r="AL275" s="200"/>
    </row>
    <row r="276" spans="38:38" x14ac:dyDescent="0.25">
      <c r="AL276" s="200"/>
    </row>
    <row r="277" spans="38:38" x14ac:dyDescent="0.25">
      <c r="AL277" s="200"/>
    </row>
    <row r="278" spans="38:38" x14ac:dyDescent="0.25">
      <c r="AL278" s="200"/>
    </row>
    <row r="279" spans="38:38" x14ac:dyDescent="0.25">
      <c r="AL279" s="200"/>
    </row>
    <row r="280" spans="38:38" x14ac:dyDescent="0.25">
      <c r="AL280" s="200"/>
    </row>
    <row r="281" spans="38:38" x14ac:dyDescent="0.25">
      <c r="AL281" s="200"/>
    </row>
    <row r="282" spans="38:38" x14ac:dyDescent="0.25">
      <c r="AL282" s="200"/>
    </row>
    <row r="283" spans="38:38" x14ac:dyDescent="0.25">
      <c r="AL283" s="200"/>
    </row>
    <row r="284" spans="38:38" x14ac:dyDescent="0.25">
      <c r="AL284" s="200"/>
    </row>
    <row r="285" spans="38:38" x14ac:dyDescent="0.25">
      <c r="AL285" s="200"/>
    </row>
    <row r="286" spans="38:38" x14ac:dyDescent="0.25">
      <c r="AL286" s="200"/>
    </row>
    <row r="287" spans="38:38" x14ac:dyDescent="0.25">
      <c r="AL287" s="200"/>
    </row>
    <row r="288" spans="38:38" x14ac:dyDescent="0.25">
      <c r="AL288" s="200"/>
    </row>
    <row r="289" spans="38:38" x14ac:dyDescent="0.25">
      <c r="AL289" s="200"/>
    </row>
    <row r="290" spans="38:38" x14ac:dyDescent="0.25">
      <c r="AL290" s="200"/>
    </row>
    <row r="291" spans="38:38" x14ac:dyDescent="0.25">
      <c r="AL291" s="200"/>
    </row>
    <row r="292" spans="38:38" x14ac:dyDescent="0.25">
      <c r="AL292" s="200"/>
    </row>
    <row r="293" spans="38:38" x14ac:dyDescent="0.25">
      <c r="AL293" s="200"/>
    </row>
    <row r="294" spans="38:38" x14ac:dyDescent="0.25">
      <c r="AL294" s="200"/>
    </row>
    <row r="295" spans="38:38" x14ac:dyDescent="0.25">
      <c r="AL295" s="200"/>
    </row>
    <row r="296" spans="38:38" x14ac:dyDescent="0.25">
      <c r="AL296" s="200"/>
    </row>
    <row r="297" spans="38:38" x14ac:dyDescent="0.25">
      <c r="AL297" s="200"/>
    </row>
    <row r="298" spans="38:38" x14ac:dyDescent="0.25">
      <c r="AL298" s="200"/>
    </row>
    <row r="299" spans="38:38" x14ac:dyDescent="0.25">
      <c r="AL299" s="200"/>
    </row>
    <row r="300" spans="38:38" x14ac:dyDescent="0.25">
      <c r="AL300" s="200"/>
    </row>
    <row r="301" spans="38:38" x14ac:dyDescent="0.25">
      <c r="AL301" s="200"/>
    </row>
    <row r="302" spans="38:38" x14ac:dyDescent="0.25">
      <c r="AL302" s="200"/>
    </row>
    <row r="303" spans="38:38" x14ac:dyDescent="0.25">
      <c r="AL303" s="200"/>
    </row>
    <row r="304" spans="38:38" x14ac:dyDescent="0.25">
      <c r="AL304" s="200"/>
    </row>
    <row r="305" spans="38:38" x14ac:dyDescent="0.25">
      <c r="AL305" s="200"/>
    </row>
    <row r="306" spans="38:38" x14ac:dyDescent="0.25">
      <c r="AL306" s="200"/>
    </row>
    <row r="307" spans="38:38" x14ac:dyDescent="0.25">
      <c r="AL307" s="200"/>
    </row>
  </sheetData>
  <sortState ref="A60:A94">
    <sortCondition ref="A60"/>
  </sortState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L30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140625" style="62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16.140625" style="1" bestFit="1" customWidth="1"/>
    <col min="38" max="38" width="20" style="1" bestFit="1" customWidth="1"/>
    <col min="39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113</v>
      </c>
      <c r="D2" s="179"/>
      <c r="E2" s="179"/>
      <c r="F2" s="179"/>
      <c r="G2" s="179"/>
      <c r="H2" s="179"/>
      <c r="I2" s="179" t="s">
        <v>113</v>
      </c>
      <c r="J2" s="179"/>
      <c r="K2" s="179"/>
      <c r="L2" s="179"/>
      <c r="M2" s="179"/>
      <c r="N2" s="179"/>
      <c r="O2" s="179" t="s">
        <v>113</v>
      </c>
      <c r="P2" s="179"/>
      <c r="Q2" s="179"/>
      <c r="R2" s="179"/>
      <c r="S2" s="179"/>
      <c r="T2" s="179"/>
      <c r="U2" s="179" t="s">
        <v>113</v>
      </c>
      <c r="V2" s="179"/>
      <c r="W2" s="179"/>
      <c r="X2" s="179"/>
      <c r="Y2" s="179"/>
      <c r="Z2" s="179"/>
      <c r="AA2" s="179" t="s">
        <v>113</v>
      </c>
      <c r="AB2" s="179"/>
      <c r="AC2" s="179"/>
      <c r="AD2" s="179"/>
      <c r="AE2" s="179"/>
      <c r="AF2" s="179"/>
      <c r="AG2" s="179" t="s">
        <v>113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2018 - Noviembre 2018</v>
      </c>
      <c r="D3" s="180"/>
      <c r="E3" s="180"/>
      <c r="F3" s="180"/>
      <c r="G3" s="180"/>
      <c r="H3" s="180"/>
      <c r="I3" s="180" t="str">
        <f>PROPER(INDICE!$B$5)</f>
        <v>Periodo Julio 2018 - Noviembre 2018</v>
      </c>
      <c r="J3" s="180"/>
      <c r="K3" s="180"/>
      <c r="L3" s="180"/>
      <c r="M3" s="180"/>
      <c r="N3" s="180"/>
      <c r="O3" s="180" t="str">
        <f>PROPER(INDICE!$B$5)</f>
        <v>Periodo Julio 2018 - Noviembre 2018</v>
      </c>
      <c r="P3" s="180"/>
      <c r="Q3" s="180"/>
      <c r="R3" s="180"/>
      <c r="S3" s="180"/>
      <c r="T3" s="180"/>
      <c r="U3" s="180" t="str">
        <f>PROPER(INDICE!$B$5)</f>
        <v>Periodo Julio 2018 - Noviembre 2018</v>
      </c>
      <c r="V3" s="180"/>
      <c r="W3" s="180"/>
      <c r="X3" s="180"/>
      <c r="Y3" s="180"/>
      <c r="Z3" s="180"/>
      <c r="AA3" s="180" t="str">
        <f>PROPER(INDICE!$B$5)</f>
        <v>Periodo Julio 2018 - Noviembre 2018</v>
      </c>
      <c r="AB3" s="180"/>
      <c r="AC3" s="180"/>
      <c r="AD3" s="180"/>
      <c r="AE3" s="180"/>
      <c r="AF3" s="180"/>
      <c r="AG3" s="180" t="str">
        <f>PROPER(INDICE!$B$5)</f>
        <v>Periodo Julio 2018 - Noviembre 2018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customHeight="1" x14ac:dyDescent="0.25">
      <c r="A6" s="36" t="s">
        <v>143</v>
      </c>
      <c r="B6" s="30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90" t="s">
        <v>1438</v>
      </c>
    </row>
    <row r="7" spans="1:38" s="6" customFormat="1" ht="15" x14ac:dyDescent="0.25">
      <c r="A7" s="70" t="s">
        <v>31</v>
      </c>
      <c r="B7" s="6" t="s">
        <v>84</v>
      </c>
      <c r="C7" s="12">
        <v>23045328820</v>
      </c>
      <c r="D7" s="12">
        <v>14634724091</v>
      </c>
      <c r="E7" s="12">
        <v>12582372479</v>
      </c>
      <c r="F7" s="12">
        <v>6625213950</v>
      </c>
      <c r="G7" s="12">
        <v>24147948347</v>
      </c>
      <c r="H7" s="12">
        <v>109482183055</v>
      </c>
      <c r="I7" s="12">
        <v>14197817248</v>
      </c>
      <c r="J7" s="12">
        <v>3798776435</v>
      </c>
      <c r="K7" s="12">
        <v>19709638200</v>
      </c>
      <c r="L7" s="12">
        <v>53594149291</v>
      </c>
      <c r="M7" s="12">
        <v>26001596303</v>
      </c>
      <c r="N7" s="12">
        <v>30407298705</v>
      </c>
      <c r="O7" s="12">
        <v>16063916039</v>
      </c>
      <c r="P7" s="12">
        <v>9803792518</v>
      </c>
      <c r="Q7" s="12">
        <v>6551862099</v>
      </c>
      <c r="R7" s="12">
        <v>14019232734</v>
      </c>
      <c r="S7" s="12">
        <v>2348128040</v>
      </c>
      <c r="T7" s="12">
        <v>47996271897</v>
      </c>
      <c r="U7" s="12">
        <v>0</v>
      </c>
      <c r="V7" s="12">
        <v>54221907858</v>
      </c>
      <c r="W7" s="12">
        <v>13956249420</v>
      </c>
      <c r="X7" s="12">
        <v>30750497492</v>
      </c>
      <c r="Y7" s="12">
        <v>5913009809</v>
      </c>
      <c r="Z7" s="12">
        <v>33119622477</v>
      </c>
      <c r="AA7" s="12">
        <v>3619744946</v>
      </c>
      <c r="AB7" s="12">
        <v>125254240007</v>
      </c>
      <c r="AC7" s="12">
        <v>28935707212</v>
      </c>
      <c r="AD7" s="12">
        <v>187733336020</v>
      </c>
      <c r="AE7" s="12">
        <v>50356689904</v>
      </c>
      <c r="AF7" s="12">
        <v>14791985433</v>
      </c>
      <c r="AG7" s="12">
        <v>22458403413</v>
      </c>
      <c r="AH7" s="12">
        <v>42105035460</v>
      </c>
      <c r="AI7" s="12">
        <v>14051478345</v>
      </c>
      <c r="AJ7" s="12">
        <v>6647656798</v>
      </c>
      <c r="AK7" s="12">
        <v>1853017156</v>
      </c>
      <c r="AL7" s="205">
        <v>1070778832001</v>
      </c>
    </row>
    <row r="8" spans="1:38" s="6" customFormat="1" ht="15" x14ac:dyDescent="0.25">
      <c r="A8" s="70" t="s">
        <v>32</v>
      </c>
      <c r="B8" s="6" t="s">
        <v>85</v>
      </c>
      <c r="C8" s="12">
        <v>53809528</v>
      </c>
      <c r="D8" s="12">
        <v>31430806</v>
      </c>
      <c r="E8" s="12">
        <v>225364465</v>
      </c>
      <c r="F8" s="12">
        <v>4955728</v>
      </c>
      <c r="G8" s="12">
        <v>180215014</v>
      </c>
      <c r="H8" s="12">
        <v>24862978</v>
      </c>
      <c r="I8" s="12">
        <v>308002871</v>
      </c>
      <c r="J8" s="12">
        <v>37872984</v>
      </c>
      <c r="K8" s="12">
        <v>43397605</v>
      </c>
      <c r="L8" s="12">
        <v>120565871</v>
      </c>
      <c r="M8" s="12">
        <v>754134995</v>
      </c>
      <c r="N8" s="12">
        <v>18062771</v>
      </c>
      <c r="O8" s="12">
        <v>16397296</v>
      </c>
      <c r="P8" s="12">
        <v>172681469</v>
      </c>
      <c r="Q8" s="12">
        <v>230955378</v>
      </c>
      <c r="R8" s="12">
        <v>2414323</v>
      </c>
      <c r="S8" s="12">
        <v>50181034</v>
      </c>
      <c r="T8" s="12">
        <v>0</v>
      </c>
      <c r="U8" s="12">
        <v>0</v>
      </c>
      <c r="V8" s="12">
        <v>0</v>
      </c>
      <c r="W8" s="12">
        <v>59184877</v>
      </c>
      <c r="X8" s="12">
        <v>486889277</v>
      </c>
      <c r="Y8" s="12">
        <v>33427424</v>
      </c>
      <c r="Z8" s="12">
        <v>145656947</v>
      </c>
      <c r="AA8" s="12">
        <v>37989411</v>
      </c>
      <c r="AB8" s="12">
        <v>371817120</v>
      </c>
      <c r="AC8" s="12">
        <v>323537333</v>
      </c>
      <c r="AD8" s="12">
        <v>0</v>
      </c>
      <c r="AE8" s="12">
        <v>87666325</v>
      </c>
      <c r="AF8" s="12">
        <v>16182639</v>
      </c>
      <c r="AG8" s="12">
        <v>37372344</v>
      </c>
      <c r="AH8" s="12">
        <v>0</v>
      </c>
      <c r="AI8" s="12">
        <v>89794080</v>
      </c>
      <c r="AJ8" s="12">
        <v>562519993</v>
      </c>
      <c r="AK8" s="12">
        <v>12752537</v>
      </c>
      <c r="AL8" s="205">
        <v>4540095423</v>
      </c>
    </row>
    <row r="9" spans="1:38" s="6" customFormat="1" ht="15" x14ac:dyDescent="0.25">
      <c r="A9" s="70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5">
        <v>0</v>
      </c>
    </row>
    <row r="10" spans="1:38" s="6" customFormat="1" ht="15" x14ac:dyDescent="0.25">
      <c r="A10" s="70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1334405565</v>
      </c>
      <c r="H10" s="12">
        <v>2100547943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11383622946</v>
      </c>
      <c r="AA10" s="12">
        <v>0</v>
      </c>
      <c r="AB10" s="12">
        <v>741293511</v>
      </c>
      <c r="AC10" s="12">
        <v>0</v>
      </c>
      <c r="AD10" s="12">
        <v>341135496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5">
        <v>15901005461</v>
      </c>
    </row>
    <row r="11" spans="1:38" s="6" customFormat="1" ht="15" x14ac:dyDescent="0.25">
      <c r="A11" s="70" t="s">
        <v>35</v>
      </c>
      <c r="B11" s="6" t="s">
        <v>116</v>
      </c>
      <c r="C11" s="12">
        <v>2359785530</v>
      </c>
      <c r="D11" s="12">
        <v>723151</v>
      </c>
      <c r="E11" s="12">
        <v>9052422</v>
      </c>
      <c r="F11" s="12">
        <v>166443832</v>
      </c>
      <c r="G11" s="12">
        <v>903359690</v>
      </c>
      <c r="H11" s="12">
        <v>2868154488</v>
      </c>
      <c r="I11" s="12">
        <v>25405196</v>
      </c>
      <c r="J11" s="12">
        <v>163052368</v>
      </c>
      <c r="K11" s="12">
        <v>227536120</v>
      </c>
      <c r="L11" s="12">
        <v>20341217</v>
      </c>
      <c r="M11" s="12">
        <v>804612966</v>
      </c>
      <c r="N11" s="12">
        <v>1463479447</v>
      </c>
      <c r="O11" s="12">
        <v>717034849</v>
      </c>
      <c r="P11" s="12">
        <v>11033919</v>
      </c>
      <c r="Q11" s="12">
        <v>170310931</v>
      </c>
      <c r="R11" s="12">
        <v>633599329</v>
      </c>
      <c r="S11" s="12">
        <v>75095395</v>
      </c>
      <c r="T11" s="12">
        <v>866036154</v>
      </c>
      <c r="U11" s="12">
        <v>0</v>
      </c>
      <c r="V11" s="12">
        <v>949791088</v>
      </c>
      <c r="W11" s="12">
        <v>609318340</v>
      </c>
      <c r="X11" s="12">
        <v>1521054582</v>
      </c>
      <c r="Y11" s="12">
        <v>179398089</v>
      </c>
      <c r="Z11" s="12">
        <v>444664689</v>
      </c>
      <c r="AA11" s="12">
        <v>723151</v>
      </c>
      <c r="AB11" s="12">
        <v>4118423018</v>
      </c>
      <c r="AC11" s="12">
        <v>880251454</v>
      </c>
      <c r="AD11" s="12">
        <v>4459518760</v>
      </c>
      <c r="AE11" s="12">
        <v>1411559874</v>
      </c>
      <c r="AF11" s="12">
        <v>765467983</v>
      </c>
      <c r="AG11" s="12">
        <v>388303415</v>
      </c>
      <c r="AH11" s="12">
        <v>1588043286</v>
      </c>
      <c r="AI11" s="12">
        <v>904255513</v>
      </c>
      <c r="AJ11" s="12">
        <v>281518917</v>
      </c>
      <c r="AK11" s="12">
        <v>52152859</v>
      </c>
      <c r="AL11" s="205">
        <v>30039502022</v>
      </c>
    </row>
    <row r="12" spans="1:38" s="6" customFormat="1" ht="15" x14ac:dyDescent="0.25">
      <c r="A12" s="70" t="s">
        <v>36</v>
      </c>
      <c r="B12" s="6" t="s">
        <v>99</v>
      </c>
      <c r="C12" s="12">
        <v>2145039860</v>
      </c>
      <c r="D12" s="12">
        <v>794700826</v>
      </c>
      <c r="E12" s="12">
        <v>1764546393</v>
      </c>
      <c r="F12" s="12">
        <v>560698840</v>
      </c>
      <c r="G12" s="12">
        <v>990935224</v>
      </c>
      <c r="H12" s="12">
        <v>3768554368</v>
      </c>
      <c r="I12" s="12">
        <v>589506843</v>
      </c>
      <c r="J12" s="12">
        <v>759318562</v>
      </c>
      <c r="K12" s="12">
        <v>293212077</v>
      </c>
      <c r="L12" s="12">
        <v>2136311371</v>
      </c>
      <c r="M12" s="12">
        <v>466699959</v>
      </c>
      <c r="N12" s="12">
        <v>1695531395</v>
      </c>
      <c r="O12" s="12">
        <v>1849134192</v>
      </c>
      <c r="P12" s="12">
        <v>972808989</v>
      </c>
      <c r="Q12" s="12">
        <v>890404258</v>
      </c>
      <c r="R12" s="12">
        <v>1745707654</v>
      </c>
      <c r="S12" s="12">
        <v>122559360</v>
      </c>
      <c r="T12" s="12">
        <v>5308522609</v>
      </c>
      <c r="U12" s="12">
        <v>0</v>
      </c>
      <c r="V12" s="12">
        <v>1525962263</v>
      </c>
      <c r="W12" s="12">
        <v>747206915</v>
      </c>
      <c r="X12" s="12">
        <v>1683134836</v>
      </c>
      <c r="Y12" s="12">
        <v>511127429</v>
      </c>
      <c r="Z12" s="12">
        <v>484519579</v>
      </c>
      <c r="AA12" s="12">
        <v>48569060</v>
      </c>
      <c r="AB12" s="12">
        <v>4290576631</v>
      </c>
      <c r="AC12" s="12">
        <v>3250816042</v>
      </c>
      <c r="AD12" s="12">
        <v>2263155493</v>
      </c>
      <c r="AE12" s="12">
        <v>1105495547</v>
      </c>
      <c r="AF12" s="12">
        <v>462744555</v>
      </c>
      <c r="AG12" s="12">
        <v>335086328</v>
      </c>
      <c r="AH12" s="12">
        <v>3915765348</v>
      </c>
      <c r="AI12" s="12">
        <v>463095610</v>
      </c>
      <c r="AJ12" s="12">
        <v>370787369</v>
      </c>
      <c r="AK12" s="12">
        <v>58854079</v>
      </c>
      <c r="AL12" s="205">
        <v>48371089864</v>
      </c>
    </row>
    <row r="13" spans="1:38" s="6" customFormat="1" ht="15" x14ac:dyDescent="0.25">
      <c r="A13" s="70" t="s">
        <v>37</v>
      </c>
      <c r="B13" s="6" t="s">
        <v>1377</v>
      </c>
      <c r="C13" s="12">
        <v>22383628</v>
      </c>
      <c r="D13" s="12">
        <v>194831257</v>
      </c>
      <c r="E13" s="12">
        <v>83479652</v>
      </c>
      <c r="F13" s="12">
        <v>72801142</v>
      </c>
      <c r="G13" s="12">
        <v>385929525</v>
      </c>
      <c r="H13" s="12">
        <v>951205366</v>
      </c>
      <c r="I13" s="12">
        <v>31499143</v>
      </c>
      <c r="J13" s="12">
        <v>80154055</v>
      </c>
      <c r="K13" s="12">
        <v>26724764</v>
      </c>
      <c r="L13" s="12">
        <v>190523425</v>
      </c>
      <c r="M13" s="12">
        <v>300131012</v>
      </c>
      <c r="N13" s="12">
        <v>382516716</v>
      </c>
      <c r="O13" s="12">
        <v>43909091</v>
      </c>
      <c r="P13" s="12">
        <v>80575264</v>
      </c>
      <c r="Q13" s="12">
        <v>99662057</v>
      </c>
      <c r="R13" s="12">
        <v>224600349</v>
      </c>
      <c r="S13" s="12">
        <v>808628</v>
      </c>
      <c r="T13" s="12">
        <v>484028156</v>
      </c>
      <c r="U13" s="12">
        <v>0</v>
      </c>
      <c r="V13" s="12">
        <v>283696345</v>
      </c>
      <c r="W13" s="12">
        <v>204116208</v>
      </c>
      <c r="X13" s="12">
        <v>162102639</v>
      </c>
      <c r="Y13" s="12">
        <v>15538364</v>
      </c>
      <c r="Z13" s="12">
        <v>31870401</v>
      </c>
      <c r="AA13" s="12">
        <v>39397430</v>
      </c>
      <c r="AB13" s="12">
        <v>1244311988</v>
      </c>
      <c r="AC13" s="12">
        <v>138276940</v>
      </c>
      <c r="AD13" s="12">
        <v>832210733</v>
      </c>
      <c r="AE13" s="12">
        <v>624895985</v>
      </c>
      <c r="AF13" s="12">
        <v>59157567</v>
      </c>
      <c r="AG13" s="12">
        <v>80636464</v>
      </c>
      <c r="AH13" s="12">
        <v>372683165</v>
      </c>
      <c r="AI13" s="12">
        <v>172183563</v>
      </c>
      <c r="AJ13" s="12">
        <v>8871889</v>
      </c>
      <c r="AK13" s="12">
        <v>9855800</v>
      </c>
      <c r="AL13" s="205">
        <v>7935568711</v>
      </c>
    </row>
    <row r="14" spans="1:38" s="6" customFormat="1" ht="15" x14ac:dyDescent="0.25">
      <c r="A14" s="70" t="s">
        <v>38</v>
      </c>
      <c r="B14" s="6" t="s">
        <v>100</v>
      </c>
      <c r="C14" s="12">
        <v>0</v>
      </c>
      <c r="D14" s="12">
        <v>0</v>
      </c>
      <c r="E14" s="12">
        <v>330584956</v>
      </c>
      <c r="F14" s="12">
        <v>0</v>
      </c>
      <c r="G14" s="12">
        <v>928167745</v>
      </c>
      <c r="H14" s="12">
        <v>74791830</v>
      </c>
      <c r="I14" s="12">
        <v>17565533</v>
      </c>
      <c r="J14" s="12">
        <v>0</v>
      </c>
      <c r="K14" s="12">
        <v>0</v>
      </c>
      <c r="L14" s="12">
        <v>160266947</v>
      </c>
      <c r="M14" s="12">
        <v>16754958</v>
      </c>
      <c r="N14" s="12">
        <v>588562763</v>
      </c>
      <c r="O14" s="12">
        <v>29918020</v>
      </c>
      <c r="P14" s="12">
        <v>0</v>
      </c>
      <c r="Q14" s="12">
        <v>0</v>
      </c>
      <c r="R14" s="12">
        <v>0</v>
      </c>
      <c r="S14" s="12">
        <v>264000</v>
      </c>
      <c r="T14" s="12">
        <v>0</v>
      </c>
      <c r="U14" s="12">
        <v>0</v>
      </c>
      <c r="V14" s="12">
        <v>57202716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108772415</v>
      </c>
      <c r="AD14" s="12">
        <v>0</v>
      </c>
      <c r="AE14" s="12">
        <v>226094230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5">
        <v>2538946113</v>
      </c>
    </row>
    <row r="15" spans="1:38" s="6" customFormat="1" ht="15" x14ac:dyDescent="0.25">
      <c r="A15" s="70" t="s">
        <v>39</v>
      </c>
      <c r="B15" s="6" t="s">
        <v>101</v>
      </c>
      <c r="C15" s="12">
        <v>5152301949</v>
      </c>
      <c r="D15" s="12">
        <v>44721531</v>
      </c>
      <c r="E15" s="12">
        <v>1775918203</v>
      </c>
      <c r="F15" s="12">
        <v>413448517</v>
      </c>
      <c r="G15" s="12">
        <v>2186579724</v>
      </c>
      <c r="H15" s="12">
        <v>6712419942</v>
      </c>
      <c r="I15" s="12">
        <v>2608229307</v>
      </c>
      <c r="J15" s="12">
        <v>0</v>
      </c>
      <c r="K15" s="12">
        <v>7165274010</v>
      </c>
      <c r="L15" s="12">
        <v>15932144848</v>
      </c>
      <c r="M15" s="12">
        <v>11172056098</v>
      </c>
      <c r="N15" s="12">
        <v>14434623704</v>
      </c>
      <c r="O15" s="12">
        <v>1135932502</v>
      </c>
      <c r="P15" s="12">
        <v>0</v>
      </c>
      <c r="Q15" s="12">
        <v>181136215</v>
      </c>
      <c r="R15" s="12">
        <v>215234611</v>
      </c>
      <c r="S15" s="12">
        <v>0</v>
      </c>
      <c r="T15" s="12">
        <v>8370585621</v>
      </c>
      <c r="U15" s="12">
        <v>0</v>
      </c>
      <c r="V15" s="12">
        <v>5903401795</v>
      </c>
      <c r="W15" s="12">
        <v>2191809962</v>
      </c>
      <c r="X15" s="12">
        <v>0</v>
      </c>
      <c r="Y15" s="12">
        <v>0</v>
      </c>
      <c r="Z15" s="12">
        <v>0</v>
      </c>
      <c r="AA15" s="12">
        <v>19376574</v>
      </c>
      <c r="AB15" s="12">
        <v>5826772079</v>
      </c>
      <c r="AC15" s="12">
        <v>9284972093</v>
      </c>
      <c r="AD15" s="12">
        <v>12552746606</v>
      </c>
      <c r="AE15" s="12">
        <v>8050880168</v>
      </c>
      <c r="AF15" s="12">
        <v>3534654157</v>
      </c>
      <c r="AG15" s="12">
        <v>3174498752</v>
      </c>
      <c r="AH15" s="12">
        <v>11275174372</v>
      </c>
      <c r="AI15" s="12">
        <v>851708109</v>
      </c>
      <c r="AJ15" s="12">
        <v>742122920</v>
      </c>
      <c r="AK15" s="12">
        <v>0</v>
      </c>
      <c r="AL15" s="205">
        <v>140908724369</v>
      </c>
    </row>
    <row r="16" spans="1:38" s="6" customFormat="1" ht="15" x14ac:dyDescent="0.25">
      <c r="A16" s="70" t="s">
        <v>40</v>
      </c>
      <c r="B16" s="6" t="s">
        <v>117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205">
        <v>0</v>
      </c>
    </row>
    <row r="17" spans="1:38" s="6" customFormat="1" ht="15" x14ac:dyDescent="0.25">
      <c r="A17" s="70" t="s">
        <v>41</v>
      </c>
      <c r="B17" s="6" t="s">
        <v>138</v>
      </c>
      <c r="C17" s="12">
        <v>1298562829</v>
      </c>
      <c r="D17" s="12">
        <v>112707115</v>
      </c>
      <c r="E17" s="12">
        <v>0</v>
      </c>
      <c r="F17" s="12">
        <v>221146611</v>
      </c>
      <c r="G17" s="12">
        <v>407398043</v>
      </c>
      <c r="H17" s="12">
        <v>5028864786</v>
      </c>
      <c r="I17" s="12">
        <v>1502310431</v>
      </c>
      <c r="J17" s="12">
        <v>0</v>
      </c>
      <c r="K17" s="12">
        <v>1097878663</v>
      </c>
      <c r="L17" s="12">
        <v>5056122153</v>
      </c>
      <c r="M17" s="12">
        <v>4644574682</v>
      </c>
      <c r="N17" s="12">
        <v>3256749681</v>
      </c>
      <c r="O17" s="12">
        <v>955573442</v>
      </c>
      <c r="P17" s="12">
        <v>20742262</v>
      </c>
      <c r="Q17" s="12">
        <v>0</v>
      </c>
      <c r="R17" s="12">
        <v>474173002</v>
      </c>
      <c r="S17" s="12">
        <v>0</v>
      </c>
      <c r="T17" s="12">
        <v>4465293392</v>
      </c>
      <c r="U17" s="12">
        <v>0</v>
      </c>
      <c r="V17" s="12">
        <v>2915629550</v>
      </c>
      <c r="W17" s="12">
        <v>18541422</v>
      </c>
      <c r="X17" s="12">
        <v>0</v>
      </c>
      <c r="Y17" s="12">
        <v>19603589</v>
      </c>
      <c r="Z17" s="12">
        <v>67408210</v>
      </c>
      <c r="AA17" s="12">
        <v>172305763</v>
      </c>
      <c r="AB17" s="12">
        <v>14889014266</v>
      </c>
      <c r="AC17" s="12">
        <v>2475576591</v>
      </c>
      <c r="AD17" s="12">
        <v>11033262471</v>
      </c>
      <c r="AE17" s="12">
        <v>1439683673</v>
      </c>
      <c r="AF17" s="12">
        <v>1744139552</v>
      </c>
      <c r="AG17" s="12">
        <v>14228134</v>
      </c>
      <c r="AH17" s="12">
        <v>2358972414</v>
      </c>
      <c r="AI17" s="12">
        <v>506751359</v>
      </c>
      <c r="AJ17" s="12">
        <v>701410992</v>
      </c>
      <c r="AK17" s="12">
        <v>16399715</v>
      </c>
      <c r="AL17" s="205">
        <v>66915024793</v>
      </c>
    </row>
    <row r="18" spans="1:38" s="6" customFormat="1" ht="15" x14ac:dyDescent="0.25">
      <c r="A18" s="70" t="s">
        <v>42</v>
      </c>
      <c r="B18" s="6" t="s">
        <v>102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205">
        <v>0</v>
      </c>
    </row>
    <row r="19" spans="1:38" s="6" customFormat="1" ht="15" x14ac:dyDescent="0.25">
      <c r="A19" s="70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5">
        <v>0</v>
      </c>
    </row>
    <row r="20" spans="1:38" s="6" customFormat="1" ht="15" x14ac:dyDescent="0.25">
      <c r="A20" s="70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205">
        <v>0</v>
      </c>
    </row>
    <row r="21" spans="1:38" s="6" customFormat="1" ht="15" x14ac:dyDescent="0.25">
      <c r="A21" s="70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5">
        <v>0</v>
      </c>
    </row>
    <row r="22" spans="1:38" s="6" customFormat="1" ht="15" x14ac:dyDescent="0.25">
      <c r="A22" s="70" t="s">
        <v>46</v>
      </c>
      <c r="B22" s="6" t="s">
        <v>171</v>
      </c>
      <c r="C22" s="12">
        <v>2314497797</v>
      </c>
      <c r="D22" s="12">
        <v>610276757</v>
      </c>
      <c r="E22" s="12">
        <v>1905434046</v>
      </c>
      <c r="F22" s="12">
        <v>931497544</v>
      </c>
      <c r="G22" s="12">
        <v>2233955051</v>
      </c>
      <c r="H22" s="12">
        <v>7441547173</v>
      </c>
      <c r="I22" s="12">
        <v>1331353040</v>
      </c>
      <c r="J22" s="12">
        <v>965603487</v>
      </c>
      <c r="K22" s="12">
        <v>766877239</v>
      </c>
      <c r="L22" s="12">
        <v>11274204466</v>
      </c>
      <c r="M22" s="12">
        <v>1833256346</v>
      </c>
      <c r="N22" s="12">
        <v>1574093360</v>
      </c>
      <c r="O22" s="12">
        <v>4380986878</v>
      </c>
      <c r="P22" s="12">
        <v>859641928</v>
      </c>
      <c r="Q22" s="12">
        <v>890929629</v>
      </c>
      <c r="R22" s="12">
        <v>1674131092</v>
      </c>
      <c r="S22" s="12">
        <v>561030949</v>
      </c>
      <c r="T22" s="12">
        <v>9417692291</v>
      </c>
      <c r="U22" s="12">
        <v>170225073</v>
      </c>
      <c r="V22" s="12">
        <v>6937891860</v>
      </c>
      <c r="W22" s="12">
        <v>1129214959</v>
      </c>
      <c r="X22" s="12">
        <v>2236808881</v>
      </c>
      <c r="Y22" s="12">
        <v>642376278</v>
      </c>
      <c r="Z22" s="12">
        <v>1827452371</v>
      </c>
      <c r="AA22" s="12">
        <v>613985360</v>
      </c>
      <c r="AB22" s="12">
        <v>5320791945</v>
      </c>
      <c r="AC22" s="12">
        <v>2816820152</v>
      </c>
      <c r="AD22" s="12">
        <v>16747039584</v>
      </c>
      <c r="AE22" s="12">
        <v>3692365283</v>
      </c>
      <c r="AF22" s="12">
        <v>931497705</v>
      </c>
      <c r="AG22" s="12">
        <v>1335484676</v>
      </c>
      <c r="AH22" s="12">
        <v>4478722535</v>
      </c>
      <c r="AI22" s="12">
        <v>837295331</v>
      </c>
      <c r="AJ22" s="12">
        <v>806337114</v>
      </c>
      <c r="AK22" s="12">
        <v>286665065</v>
      </c>
      <c r="AL22" s="205">
        <v>101777983245</v>
      </c>
    </row>
    <row r="23" spans="1:38" s="6" customFormat="1" ht="15" x14ac:dyDescent="0.25">
      <c r="A23" s="70" t="s">
        <v>47</v>
      </c>
      <c r="B23" s="6" t="s">
        <v>119</v>
      </c>
      <c r="C23" s="12">
        <v>69468424</v>
      </c>
      <c r="D23" s="12">
        <v>68479320</v>
      </c>
      <c r="E23" s="12">
        <v>135085540</v>
      </c>
      <c r="F23" s="12">
        <v>42530693</v>
      </c>
      <c r="G23" s="12">
        <v>182372299</v>
      </c>
      <c r="H23" s="12">
        <v>1135306513</v>
      </c>
      <c r="I23" s="12">
        <v>430945808</v>
      </c>
      <c r="J23" s="12">
        <v>407774272</v>
      </c>
      <c r="K23" s="12">
        <v>128429241</v>
      </c>
      <c r="L23" s="12">
        <v>235635662</v>
      </c>
      <c r="M23" s="12">
        <v>812113949</v>
      </c>
      <c r="N23" s="12">
        <v>135697025</v>
      </c>
      <c r="O23" s="12">
        <v>210723978</v>
      </c>
      <c r="P23" s="12">
        <v>31502946</v>
      </c>
      <c r="Q23" s="12">
        <v>16182276</v>
      </c>
      <c r="R23" s="12">
        <v>502800358</v>
      </c>
      <c r="S23" s="12">
        <v>24694740</v>
      </c>
      <c r="T23" s="12">
        <v>19056713285</v>
      </c>
      <c r="U23" s="12">
        <v>0</v>
      </c>
      <c r="V23" s="12">
        <v>279183012</v>
      </c>
      <c r="W23" s="12">
        <v>325988422</v>
      </c>
      <c r="X23" s="12">
        <v>458067089</v>
      </c>
      <c r="Y23" s="12">
        <v>750003562</v>
      </c>
      <c r="Z23" s="12">
        <v>307025602</v>
      </c>
      <c r="AA23" s="12">
        <v>49565825</v>
      </c>
      <c r="AB23" s="12">
        <v>677962931</v>
      </c>
      <c r="AC23" s="12">
        <v>56750178</v>
      </c>
      <c r="AD23" s="12">
        <v>1222004949</v>
      </c>
      <c r="AE23" s="12">
        <v>1510651659</v>
      </c>
      <c r="AF23" s="12">
        <v>72295394</v>
      </c>
      <c r="AG23" s="12">
        <v>38795721</v>
      </c>
      <c r="AH23" s="12">
        <v>3180259728</v>
      </c>
      <c r="AI23" s="12">
        <v>65153676</v>
      </c>
      <c r="AJ23" s="12">
        <v>48842135</v>
      </c>
      <c r="AK23" s="12">
        <v>6528821</v>
      </c>
      <c r="AL23" s="205">
        <v>32675535033</v>
      </c>
    </row>
    <row r="24" spans="1:38" s="6" customFormat="1" ht="15" x14ac:dyDescent="0.25">
      <c r="A24" s="70" t="s">
        <v>48</v>
      </c>
      <c r="B24" s="6" t="s">
        <v>127</v>
      </c>
      <c r="C24" s="12">
        <v>21229184</v>
      </c>
      <c r="D24" s="12">
        <v>29985021</v>
      </c>
      <c r="E24" s="12">
        <v>3954722</v>
      </c>
      <c r="F24" s="12">
        <v>14989316</v>
      </c>
      <c r="G24" s="12">
        <v>110535013</v>
      </c>
      <c r="H24" s="12">
        <v>956677650</v>
      </c>
      <c r="I24" s="12">
        <v>150959453</v>
      </c>
      <c r="J24" s="12">
        <v>64689799</v>
      </c>
      <c r="K24" s="12">
        <v>389512887</v>
      </c>
      <c r="L24" s="12">
        <v>885755</v>
      </c>
      <c r="M24" s="12">
        <v>145593755</v>
      </c>
      <c r="N24" s="12">
        <v>32795689</v>
      </c>
      <c r="O24" s="12">
        <v>75479395</v>
      </c>
      <c r="P24" s="12">
        <v>36663262</v>
      </c>
      <c r="Q24" s="12">
        <v>1635205</v>
      </c>
      <c r="R24" s="12">
        <v>715396063</v>
      </c>
      <c r="S24" s="12">
        <v>7426445</v>
      </c>
      <c r="T24" s="12">
        <v>21770038</v>
      </c>
      <c r="U24" s="12">
        <v>1100000</v>
      </c>
      <c r="V24" s="12">
        <v>55177599</v>
      </c>
      <c r="W24" s="12">
        <v>66556051</v>
      </c>
      <c r="X24" s="12">
        <v>12766160</v>
      </c>
      <c r="Y24" s="12">
        <v>51455249</v>
      </c>
      <c r="Z24" s="12">
        <v>168810098</v>
      </c>
      <c r="AA24" s="12">
        <v>2506141</v>
      </c>
      <c r="AB24" s="12">
        <v>197836246</v>
      </c>
      <c r="AC24" s="12">
        <v>19605559</v>
      </c>
      <c r="AD24" s="12">
        <v>1504115494</v>
      </c>
      <c r="AE24" s="12">
        <v>435859612</v>
      </c>
      <c r="AF24" s="12">
        <v>17343553</v>
      </c>
      <c r="AG24" s="12">
        <v>199216422</v>
      </c>
      <c r="AH24" s="12">
        <v>1006461061</v>
      </c>
      <c r="AI24" s="12">
        <v>20801823</v>
      </c>
      <c r="AJ24" s="12">
        <v>3955637</v>
      </c>
      <c r="AK24" s="12">
        <v>21966625</v>
      </c>
      <c r="AL24" s="205">
        <v>6565711982</v>
      </c>
    </row>
    <row r="25" spans="1:38" s="6" customFormat="1" ht="18.75" customHeight="1" x14ac:dyDescent="0.25">
      <c r="A25" s="71"/>
      <c r="B25" s="24" t="s">
        <v>112</v>
      </c>
      <c r="C25" s="25">
        <v>36482407549</v>
      </c>
      <c r="D25" s="25">
        <v>16522579875</v>
      </c>
      <c r="E25" s="25">
        <v>18815792878</v>
      </c>
      <c r="F25" s="25">
        <v>9053726173</v>
      </c>
      <c r="G25" s="25">
        <v>33991801240</v>
      </c>
      <c r="H25" s="25">
        <v>140545116092</v>
      </c>
      <c r="I25" s="25">
        <v>21193594873</v>
      </c>
      <c r="J25" s="25">
        <v>6277241962</v>
      </c>
      <c r="K25" s="25">
        <v>29848480806</v>
      </c>
      <c r="L25" s="25">
        <v>88721151006</v>
      </c>
      <c r="M25" s="25">
        <v>46951525023</v>
      </c>
      <c r="N25" s="25">
        <v>53989411256</v>
      </c>
      <c r="O25" s="25">
        <v>25479005682</v>
      </c>
      <c r="P25" s="25">
        <v>11989442557</v>
      </c>
      <c r="Q25" s="25">
        <v>9033078048</v>
      </c>
      <c r="R25" s="25">
        <v>20207289515</v>
      </c>
      <c r="S25" s="25">
        <v>3190188591</v>
      </c>
      <c r="T25" s="25">
        <v>95986913443</v>
      </c>
      <c r="U25" s="25">
        <v>171325073</v>
      </c>
      <c r="V25" s="25">
        <v>73129844086</v>
      </c>
      <c r="W25" s="25">
        <v>19308186576</v>
      </c>
      <c r="X25" s="25">
        <v>37311320956</v>
      </c>
      <c r="Y25" s="25">
        <v>8115939793</v>
      </c>
      <c r="Z25" s="25">
        <v>47980653320</v>
      </c>
      <c r="AA25" s="25">
        <v>4604163661</v>
      </c>
      <c r="AB25" s="25">
        <v>162933039742</v>
      </c>
      <c r="AC25" s="25">
        <v>48291085969</v>
      </c>
      <c r="AD25" s="25">
        <v>238688525606</v>
      </c>
      <c r="AE25" s="25">
        <v>68941842260</v>
      </c>
      <c r="AF25" s="25">
        <v>22395468538</v>
      </c>
      <c r="AG25" s="25">
        <v>28062025669</v>
      </c>
      <c r="AH25" s="25">
        <v>70281117369</v>
      </c>
      <c r="AI25" s="25">
        <v>17962517409</v>
      </c>
      <c r="AJ25" s="25">
        <v>10174023764</v>
      </c>
      <c r="AK25" s="25">
        <v>2318192657</v>
      </c>
      <c r="AL25" s="207">
        <v>1528948019017</v>
      </c>
    </row>
    <row r="26" spans="1:38" s="6" customFormat="1" ht="15" x14ac:dyDescent="0.25">
      <c r="A26" s="70" t="s">
        <v>49</v>
      </c>
      <c r="B26" s="6" t="s">
        <v>88</v>
      </c>
      <c r="C26" s="12">
        <v>2677104</v>
      </c>
      <c r="D26" s="12">
        <v>86510908</v>
      </c>
      <c r="E26" s="12">
        <v>163570447</v>
      </c>
      <c r="F26" s="12">
        <v>14568719</v>
      </c>
      <c r="G26" s="12">
        <v>124362323</v>
      </c>
      <c r="H26" s="12">
        <v>499761044</v>
      </c>
      <c r="I26" s="12">
        <v>34023123</v>
      </c>
      <c r="J26" s="12">
        <v>38876471</v>
      </c>
      <c r="K26" s="12">
        <v>35631403</v>
      </c>
      <c r="L26" s="12">
        <v>967606886</v>
      </c>
      <c r="M26" s="12">
        <v>201862761</v>
      </c>
      <c r="N26" s="12">
        <v>144924698</v>
      </c>
      <c r="O26" s="12">
        <v>66205118</v>
      </c>
      <c r="P26" s="12">
        <v>136766829</v>
      </c>
      <c r="Q26" s="12">
        <v>216784940</v>
      </c>
      <c r="R26" s="12">
        <v>0</v>
      </c>
      <c r="S26" s="12">
        <v>61507031</v>
      </c>
      <c r="T26" s="12">
        <v>0</v>
      </c>
      <c r="U26" s="12">
        <v>0</v>
      </c>
      <c r="V26" s="12">
        <v>0</v>
      </c>
      <c r="W26" s="12">
        <v>111970084</v>
      </c>
      <c r="X26" s="12">
        <v>121070715</v>
      </c>
      <c r="Y26" s="12">
        <v>26989958</v>
      </c>
      <c r="Z26" s="12">
        <v>71103564</v>
      </c>
      <c r="AA26" s="12">
        <v>194162910</v>
      </c>
      <c r="AB26" s="12">
        <v>280056558</v>
      </c>
      <c r="AC26" s="12">
        <v>538998249</v>
      </c>
      <c r="AD26" s="12">
        <v>0</v>
      </c>
      <c r="AE26" s="12">
        <v>151718474</v>
      </c>
      <c r="AF26" s="12">
        <v>0</v>
      </c>
      <c r="AG26" s="12">
        <v>18961663</v>
      </c>
      <c r="AH26" s="12">
        <v>0</v>
      </c>
      <c r="AI26" s="12">
        <v>52230662</v>
      </c>
      <c r="AJ26" s="12">
        <v>19592172</v>
      </c>
      <c r="AK26" s="12">
        <v>57215116</v>
      </c>
      <c r="AL26" s="205">
        <v>4439709930</v>
      </c>
    </row>
    <row r="27" spans="1:38" s="6" customFormat="1" ht="15" x14ac:dyDescent="0.25">
      <c r="A27" s="70" t="s">
        <v>50</v>
      </c>
      <c r="B27" s="6" t="s">
        <v>89</v>
      </c>
      <c r="C27" s="12">
        <v>5709999703</v>
      </c>
      <c r="D27" s="12">
        <v>710012190</v>
      </c>
      <c r="E27" s="12">
        <v>907697930</v>
      </c>
      <c r="F27" s="12">
        <v>1756228057</v>
      </c>
      <c r="G27" s="12">
        <v>2412445753</v>
      </c>
      <c r="H27" s="12">
        <v>22255026747</v>
      </c>
      <c r="I27" s="12">
        <v>5992802322</v>
      </c>
      <c r="J27" s="12">
        <v>49691877</v>
      </c>
      <c r="K27" s="12">
        <v>10075538641</v>
      </c>
      <c r="L27" s="12">
        <v>19810582664</v>
      </c>
      <c r="M27" s="12">
        <v>18951117673</v>
      </c>
      <c r="N27" s="12">
        <v>16748722699</v>
      </c>
      <c r="O27" s="12">
        <v>4293286825</v>
      </c>
      <c r="P27" s="12">
        <v>277497937</v>
      </c>
      <c r="Q27" s="12">
        <v>68069331</v>
      </c>
      <c r="R27" s="12">
        <v>1803953982</v>
      </c>
      <c r="S27" s="12">
        <v>14114819</v>
      </c>
      <c r="T27" s="12">
        <v>16183534265</v>
      </c>
      <c r="U27" s="12">
        <v>0</v>
      </c>
      <c r="V27" s="12">
        <v>15245701853</v>
      </c>
      <c r="W27" s="12">
        <v>768931790</v>
      </c>
      <c r="X27" s="12">
        <v>139158307</v>
      </c>
      <c r="Y27" s="12">
        <v>69025661</v>
      </c>
      <c r="Z27" s="12">
        <v>551483106</v>
      </c>
      <c r="AA27" s="12">
        <v>798495739</v>
      </c>
      <c r="AB27" s="12">
        <v>22157256360</v>
      </c>
      <c r="AC27" s="12">
        <v>5854917093</v>
      </c>
      <c r="AD27" s="12">
        <v>57923694333</v>
      </c>
      <c r="AE27" s="12">
        <v>6967236697</v>
      </c>
      <c r="AF27" s="12">
        <v>6071693571</v>
      </c>
      <c r="AG27" s="12">
        <v>2316162441</v>
      </c>
      <c r="AH27" s="12">
        <v>10293128775</v>
      </c>
      <c r="AI27" s="12">
        <v>3894136333</v>
      </c>
      <c r="AJ27" s="12">
        <v>2087557741</v>
      </c>
      <c r="AK27" s="12">
        <v>199487290</v>
      </c>
      <c r="AL27" s="205">
        <v>263358390505</v>
      </c>
    </row>
    <row r="28" spans="1:38" s="6" customFormat="1" ht="15" x14ac:dyDescent="0.25">
      <c r="A28" s="70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0</v>
      </c>
      <c r="G28" s="12">
        <v>899359035</v>
      </c>
      <c r="H28" s="12">
        <v>982589107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32124246</v>
      </c>
      <c r="P28" s="12">
        <v>0</v>
      </c>
      <c r="Q28" s="12">
        <v>0</v>
      </c>
      <c r="R28" s="12">
        <v>0</v>
      </c>
      <c r="S28" s="12">
        <v>0</v>
      </c>
      <c r="T28" s="12">
        <v>1327351782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15691274158</v>
      </c>
      <c r="AA28" s="12">
        <v>0</v>
      </c>
      <c r="AB28" s="12">
        <v>222633877</v>
      </c>
      <c r="AC28" s="12">
        <v>0</v>
      </c>
      <c r="AD28" s="12">
        <v>416630362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5">
        <v>19571962567</v>
      </c>
    </row>
    <row r="29" spans="1:38" s="6" customFormat="1" ht="15" x14ac:dyDescent="0.25">
      <c r="A29" s="70" t="s">
        <v>52</v>
      </c>
      <c r="B29" s="6" t="s">
        <v>120</v>
      </c>
      <c r="C29" s="12">
        <v>5177513661</v>
      </c>
      <c r="D29" s="12">
        <v>1701664337</v>
      </c>
      <c r="E29" s="12">
        <v>2484894980</v>
      </c>
      <c r="F29" s="12">
        <v>944146312</v>
      </c>
      <c r="G29" s="12">
        <v>5693355025</v>
      </c>
      <c r="H29" s="12">
        <v>26639168569</v>
      </c>
      <c r="I29" s="12">
        <v>3053929701</v>
      </c>
      <c r="J29" s="12">
        <v>738337129</v>
      </c>
      <c r="K29" s="12">
        <v>1888702715</v>
      </c>
      <c r="L29" s="12">
        <v>3379480321</v>
      </c>
      <c r="M29" s="12">
        <v>5644852764</v>
      </c>
      <c r="N29" s="12">
        <v>6052784451</v>
      </c>
      <c r="O29" s="12">
        <v>2665088326</v>
      </c>
      <c r="P29" s="12">
        <v>2102658338</v>
      </c>
      <c r="Q29" s="12">
        <v>876613229</v>
      </c>
      <c r="R29" s="12">
        <v>3088513947</v>
      </c>
      <c r="S29" s="12">
        <v>351397687</v>
      </c>
      <c r="T29" s="12">
        <v>8763917661</v>
      </c>
      <c r="U29" s="12">
        <v>0</v>
      </c>
      <c r="V29" s="12">
        <v>8832866039</v>
      </c>
      <c r="W29" s="12">
        <v>2680289947</v>
      </c>
      <c r="X29" s="12">
        <v>8511367213</v>
      </c>
      <c r="Y29" s="12">
        <v>1522856368</v>
      </c>
      <c r="Z29" s="12">
        <v>9584913567</v>
      </c>
      <c r="AA29" s="12">
        <v>531448267</v>
      </c>
      <c r="AB29" s="12">
        <v>62823636834</v>
      </c>
      <c r="AC29" s="12">
        <v>6542634937</v>
      </c>
      <c r="AD29" s="12">
        <v>26839625023</v>
      </c>
      <c r="AE29" s="12">
        <v>9050928675</v>
      </c>
      <c r="AF29" s="12">
        <v>3806098363</v>
      </c>
      <c r="AG29" s="12">
        <v>3073853385</v>
      </c>
      <c r="AH29" s="12">
        <v>8470306520</v>
      </c>
      <c r="AI29" s="12">
        <v>2534691526</v>
      </c>
      <c r="AJ29" s="12">
        <v>687008625</v>
      </c>
      <c r="AK29" s="12">
        <v>117710888</v>
      </c>
      <c r="AL29" s="205">
        <v>236857255330</v>
      </c>
    </row>
    <row r="30" spans="1:38" s="6" customFormat="1" ht="15" x14ac:dyDescent="0.25">
      <c r="A30" s="70" t="s">
        <v>53</v>
      </c>
      <c r="B30" s="6" t="s">
        <v>91</v>
      </c>
      <c r="C30" s="12">
        <v>1187356990</v>
      </c>
      <c r="D30" s="12">
        <v>2272210207</v>
      </c>
      <c r="E30" s="12">
        <v>1583800760</v>
      </c>
      <c r="F30" s="12">
        <v>167341292</v>
      </c>
      <c r="G30" s="12">
        <v>2463631437</v>
      </c>
      <c r="H30" s="12">
        <v>4091141963</v>
      </c>
      <c r="I30" s="12">
        <v>468239797</v>
      </c>
      <c r="J30" s="12">
        <v>757471108</v>
      </c>
      <c r="K30" s="12">
        <v>784291397</v>
      </c>
      <c r="L30" s="12">
        <v>3090382995</v>
      </c>
      <c r="M30" s="12">
        <v>227847081</v>
      </c>
      <c r="N30" s="12">
        <v>1720794498</v>
      </c>
      <c r="O30" s="12">
        <v>848123885</v>
      </c>
      <c r="P30" s="12">
        <v>1233120987</v>
      </c>
      <c r="Q30" s="12">
        <v>483578013</v>
      </c>
      <c r="R30" s="12">
        <v>2728249886</v>
      </c>
      <c r="S30" s="12">
        <v>245548571</v>
      </c>
      <c r="T30" s="12">
        <v>5201628624</v>
      </c>
      <c r="U30" s="12">
        <v>0</v>
      </c>
      <c r="V30" s="12">
        <v>4047805156</v>
      </c>
      <c r="W30" s="12">
        <v>876149746</v>
      </c>
      <c r="X30" s="12">
        <v>2156823012</v>
      </c>
      <c r="Y30" s="12">
        <v>1110447144</v>
      </c>
      <c r="Z30" s="12">
        <v>2813464337</v>
      </c>
      <c r="AA30" s="12">
        <v>345161362</v>
      </c>
      <c r="AB30" s="12">
        <v>4243390830</v>
      </c>
      <c r="AC30" s="12">
        <v>3063089933</v>
      </c>
      <c r="AD30" s="12">
        <v>2867841829</v>
      </c>
      <c r="AE30" s="12">
        <v>1720116617</v>
      </c>
      <c r="AF30" s="12">
        <v>641966164</v>
      </c>
      <c r="AG30" s="12">
        <v>1449559929</v>
      </c>
      <c r="AH30" s="12">
        <v>2705317072</v>
      </c>
      <c r="AI30" s="12">
        <v>394618062</v>
      </c>
      <c r="AJ30" s="12">
        <v>234384925</v>
      </c>
      <c r="AK30" s="12">
        <v>190992786</v>
      </c>
      <c r="AL30" s="205">
        <v>58415888395</v>
      </c>
    </row>
    <row r="31" spans="1:38" s="6" customFormat="1" ht="15" x14ac:dyDescent="0.25">
      <c r="A31" s="70" t="s">
        <v>54</v>
      </c>
      <c r="B31" s="6" t="s">
        <v>207</v>
      </c>
      <c r="C31" s="12">
        <v>13412405791</v>
      </c>
      <c r="D31" s="12">
        <v>4708504003</v>
      </c>
      <c r="E31" s="12">
        <v>6298313024</v>
      </c>
      <c r="F31" s="12">
        <v>2121197620</v>
      </c>
      <c r="G31" s="12">
        <v>10999853432</v>
      </c>
      <c r="H31" s="12">
        <v>49220684549</v>
      </c>
      <c r="I31" s="12">
        <v>5440866592</v>
      </c>
      <c r="J31" s="12">
        <v>1257511034</v>
      </c>
      <c r="K31" s="12">
        <v>10462511175</v>
      </c>
      <c r="L31" s="12">
        <v>24008429525</v>
      </c>
      <c r="M31" s="12">
        <v>13481666887</v>
      </c>
      <c r="N31" s="12">
        <v>21892746609</v>
      </c>
      <c r="O31" s="12">
        <v>7535312522</v>
      </c>
      <c r="P31" s="12">
        <v>4458916973</v>
      </c>
      <c r="Q31" s="12">
        <v>2362525760</v>
      </c>
      <c r="R31" s="12">
        <v>6469507142</v>
      </c>
      <c r="S31" s="12">
        <v>416255844</v>
      </c>
      <c r="T31" s="12">
        <v>21945104833</v>
      </c>
      <c r="U31" s="12">
        <v>0</v>
      </c>
      <c r="V31" s="12">
        <v>24162389799</v>
      </c>
      <c r="W31" s="12">
        <v>7406445838</v>
      </c>
      <c r="X31" s="12">
        <v>13056523416</v>
      </c>
      <c r="Y31" s="12">
        <v>1734329339</v>
      </c>
      <c r="Z31" s="12">
        <v>8228054793</v>
      </c>
      <c r="AA31" s="12">
        <v>738844401</v>
      </c>
      <c r="AB31" s="12">
        <v>41134926140</v>
      </c>
      <c r="AC31" s="12">
        <v>18918697106</v>
      </c>
      <c r="AD31" s="12">
        <v>85397279383</v>
      </c>
      <c r="AE31" s="12">
        <v>29003155572</v>
      </c>
      <c r="AF31" s="12">
        <v>7466879746</v>
      </c>
      <c r="AG31" s="12">
        <v>9365849508</v>
      </c>
      <c r="AH31" s="12">
        <v>28353023646</v>
      </c>
      <c r="AI31" s="12">
        <v>5139587933</v>
      </c>
      <c r="AJ31" s="12">
        <v>1962332550</v>
      </c>
      <c r="AK31" s="12">
        <v>353779590</v>
      </c>
      <c r="AL31" s="205">
        <v>488914412075</v>
      </c>
    </row>
    <row r="32" spans="1:38" s="6" customFormat="1" ht="15" x14ac:dyDescent="0.25">
      <c r="A32" s="70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1982962090</v>
      </c>
      <c r="AA32" s="12">
        <v>0</v>
      </c>
      <c r="AB32" s="12">
        <v>93251713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205">
        <v>2076213803</v>
      </c>
    </row>
    <row r="33" spans="1:38" s="6" customFormat="1" ht="15" x14ac:dyDescent="0.25">
      <c r="A33" s="70" t="s">
        <v>56</v>
      </c>
      <c r="B33" s="6" t="s">
        <v>94</v>
      </c>
      <c r="C33" s="12">
        <v>1251084272</v>
      </c>
      <c r="D33" s="12">
        <v>11297587</v>
      </c>
      <c r="E33" s="12">
        <v>119199053</v>
      </c>
      <c r="F33" s="12">
        <v>28928763</v>
      </c>
      <c r="G33" s="12">
        <v>9422851</v>
      </c>
      <c r="H33" s="12">
        <v>193892805</v>
      </c>
      <c r="I33" s="12">
        <v>130610454</v>
      </c>
      <c r="J33" s="12">
        <v>23400084</v>
      </c>
      <c r="K33" s="12">
        <v>25580715</v>
      </c>
      <c r="L33" s="12">
        <v>533364410</v>
      </c>
      <c r="M33" s="12">
        <v>204704772</v>
      </c>
      <c r="N33" s="12">
        <v>663985480</v>
      </c>
      <c r="O33" s="12">
        <v>163230022</v>
      </c>
      <c r="P33" s="12">
        <v>36335094</v>
      </c>
      <c r="Q33" s="12">
        <v>76117115</v>
      </c>
      <c r="R33" s="12">
        <v>72722970</v>
      </c>
      <c r="S33" s="12">
        <v>9422851</v>
      </c>
      <c r="T33" s="12">
        <v>1409634127</v>
      </c>
      <c r="U33" s="12">
        <v>0</v>
      </c>
      <c r="V33" s="12">
        <v>474386806</v>
      </c>
      <c r="W33" s="12">
        <v>87732770</v>
      </c>
      <c r="X33" s="12">
        <v>149415470</v>
      </c>
      <c r="Y33" s="12">
        <v>10831942</v>
      </c>
      <c r="Z33" s="12">
        <v>27072851</v>
      </c>
      <c r="AA33" s="12">
        <v>11184824</v>
      </c>
      <c r="AB33" s="12">
        <v>612235980</v>
      </c>
      <c r="AC33" s="12">
        <v>523893999</v>
      </c>
      <c r="AD33" s="12">
        <v>1132759346</v>
      </c>
      <c r="AE33" s="12">
        <v>243883151</v>
      </c>
      <c r="AF33" s="12">
        <v>118780645</v>
      </c>
      <c r="AG33" s="12">
        <v>46336896</v>
      </c>
      <c r="AH33" s="12">
        <v>0</v>
      </c>
      <c r="AI33" s="12">
        <v>49553205</v>
      </c>
      <c r="AJ33" s="12">
        <v>38305760</v>
      </c>
      <c r="AK33" s="12">
        <v>10922851</v>
      </c>
      <c r="AL33" s="205">
        <v>8500229921</v>
      </c>
    </row>
    <row r="34" spans="1:38" s="6" customFormat="1" ht="15" x14ac:dyDescent="0.25">
      <c r="A34" s="70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205">
        <v>0</v>
      </c>
    </row>
    <row r="35" spans="1:38" s="6" customFormat="1" ht="15" x14ac:dyDescent="0.25">
      <c r="A35" s="70" t="s">
        <v>58</v>
      </c>
      <c r="B35" s="6" t="s">
        <v>121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9282856</v>
      </c>
      <c r="K35" s="12">
        <v>19149357</v>
      </c>
      <c r="L35" s="12">
        <v>0</v>
      </c>
      <c r="M35" s="12">
        <v>0</v>
      </c>
      <c r="N35" s="12">
        <v>0</v>
      </c>
      <c r="O35" s="12">
        <v>1228875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20043956</v>
      </c>
      <c r="X35" s="12">
        <v>0</v>
      </c>
      <c r="Y35" s="12">
        <v>15690947</v>
      </c>
      <c r="Z35" s="12">
        <v>0</v>
      </c>
      <c r="AA35" s="12">
        <v>24403490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205">
        <v>89799481</v>
      </c>
    </row>
    <row r="36" spans="1:38" s="6" customFormat="1" ht="15" x14ac:dyDescent="0.25">
      <c r="A36" s="70" t="s">
        <v>59</v>
      </c>
      <c r="B36" s="6" t="s">
        <v>96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291818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5">
        <v>291818</v>
      </c>
    </row>
    <row r="37" spans="1:38" s="6" customFormat="1" ht="13.5" customHeight="1" x14ac:dyDescent="0.25">
      <c r="A37" s="70" t="s">
        <v>60</v>
      </c>
      <c r="B37" s="6" t="s">
        <v>140</v>
      </c>
      <c r="C37" s="12">
        <v>177047061</v>
      </c>
      <c r="D37" s="12">
        <v>1110777002</v>
      </c>
      <c r="E37" s="12">
        <v>1015101318</v>
      </c>
      <c r="F37" s="12">
        <v>32796923</v>
      </c>
      <c r="G37" s="12">
        <v>559457211</v>
      </c>
      <c r="H37" s="12">
        <v>1187394673</v>
      </c>
      <c r="I37" s="12">
        <v>323999652</v>
      </c>
      <c r="J37" s="12">
        <v>62255358</v>
      </c>
      <c r="K37" s="12">
        <v>190249745</v>
      </c>
      <c r="L37" s="12">
        <v>89385583</v>
      </c>
      <c r="M37" s="12">
        <v>27332915</v>
      </c>
      <c r="N37" s="12">
        <v>1327515847</v>
      </c>
      <c r="O37" s="12">
        <v>524538027</v>
      </c>
      <c r="P37" s="12">
        <v>564199587</v>
      </c>
      <c r="Q37" s="12">
        <v>805079294</v>
      </c>
      <c r="R37" s="12">
        <v>815612650</v>
      </c>
      <c r="S37" s="12">
        <v>110837225</v>
      </c>
      <c r="T37" s="12">
        <v>1941810685</v>
      </c>
      <c r="U37" s="12">
        <v>0</v>
      </c>
      <c r="V37" s="12">
        <v>712651890</v>
      </c>
      <c r="W37" s="12">
        <v>445445575</v>
      </c>
      <c r="X37" s="12">
        <v>2075340707</v>
      </c>
      <c r="Y37" s="12">
        <v>347872186</v>
      </c>
      <c r="Z37" s="12">
        <v>1133593289</v>
      </c>
      <c r="AA37" s="12">
        <v>0</v>
      </c>
      <c r="AB37" s="12">
        <v>1235191132</v>
      </c>
      <c r="AC37" s="12">
        <v>1961304416</v>
      </c>
      <c r="AD37" s="12">
        <v>1739087199</v>
      </c>
      <c r="AE37" s="12">
        <v>2305007825</v>
      </c>
      <c r="AF37" s="12">
        <v>402881132</v>
      </c>
      <c r="AG37" s="12">
        <v>1095671851</v>
      </c>
      <c r="AH37" s="12">
        <v>1368895704</v>
      </c>
      <c r="AI37" s="12">
        <v>556359336</v>
      </c>
      <c r="AJ37" s="12">
        <v>40463570</v>
      </c>
      <c r="AK37" s="12">
        <v>321555482</v>
      </c>
      <c r="AL37" s="205">
        <v>26606712050</v>
      </c>
    </row>
    <row r="38" spans="1:38" s="6" customFormat="1" ht="15" x14ac:dyDescent="0.25">
      <c r="A38" s="70" t="s">
        <v>61</v>
      </c>
      <c r="B38" s="6" t="s">
        <v>97</v>
      </c>
      <c r="C38" s="12">
        <v>0</v>
      </c>
      <c r="D38" s="12">
        <v>0</v>
      </c>
      <c r="E38" s="12">
        <v>57503424</v>
      </c>
      <c r="F38" s="12">
        <v>154239106</v>
      </c>
      <c r="G38" s="12">
        <v>192288272</v>
      </c>
      <c r="H38" s="12">
        <v>196716</v>
      </c>
      <c r="I38" s="12">
        <v>245373434</v>
      </c>
      <c r="J38" s="12">
        <v>7054764</v>
      </c>
      <c r="K38" s="12">
        <v>4301917</v>
      </c>
      <c r="L38" s="12">
        <v>83723384</v>
      </c>
      <c r="M38" s="12">
        <v>135243595</v>
      </c>
      <c r="N38" s="12">
        <v>58737695</v>
      </c>
      <c r="O38" s="12">
        <v>1940837</v>
      </c>
      <c r="P38" s="12">
        <v>10354026</v>
      </c>
      <c r="Q38" s="12">
        <v>21702990</v>
      </c>
      <c r="R38" s="12">
        <v>671847</v>
      </c>
      <c r="S38" s="12">
        <v>35821921</v>
      </c>
      <c r="T38" s="12">
        <v>0</v>
      </c>
      <c r="U38" s="12">
        <v>0</v>
      </c>
      <c r="V38" s="12">
        <v>0</v>
      </c>
      <c r="W38" s="12">
        <v>1401400</v>
      </c>
      <c r="X38" s="12">
        <v>499343837</v>
      </c>
      <c r="Y38" s="12">
        <v>0</v>
      </c>
      <c r="Z38" s="12">
        <v>124452</v>
      </c>
      <c r="AA38" s="12">
        <v>2892776</v>
      </c>
      <c r="AB38" s="12">
        <v>465265482</v>
      </c>
      <c r="AC38" s="12">
        <v>334679368</v>
      </c>
      <c r="AD38" s="12">
        <v>0</v>
      </c>
      <c r="AE38" s="12">
        <v>65871334</v>
      </c>
      <c r="AF38" s="12">
        <v>2168830</v>
      </c>
      <c r="AG38" s="12">
        <v>0</v>
      </c>
      <c r="AH38" s="12">
        <v>0</v>
      </c>
      <c r="AI38" s="12">
        <v>36965142</v>
      </c>
      <c r="AJ38" s="12">
        <v>20000000</v>
      </c>
      <c r="AK38" s="12">
        <v>0</v>
      </c>
      <c r="AL38" s="205">
        <v>2437866549</v>
      </c>
    </row>
    <row r="39" spans="1:38" s="6" customFormat="1" ht="15" x14ac:dyDescent="0.25">
      <c r="A39" s="70" t="s">
        <v>62</v>
      </c>
      <c r="B39" s="6" t="s">
        <v>122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5">
        <v>0</v>
      </c>
    </row>
    <row r="40" spans="1:38" s="6" customFormat="1" ht="15" x14ac:dyDescent="0.25">
      <c r="A40" s="70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5">
        <v>0</v>
      </c>
    </row>
    <row r="41" spans="1:38" s="6" customFormat="1" ht="15" x14ac:dyDescent="0.25">
      <c r="A41" s="70" t="s">
        <v>64</v>
      </c>
      <c r="B41" s="6" t="s">
        <v>141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5">
        <v>0</v>
      </c>
    </row>
    <row r="42" spans="1:38" s="6" customFormat="1" ht="15" x14ac:dyDescent="0.25">
      <c r="A42" s="70" t="s">
        <v>65</v>
      </c>
      <c r="B42" s="6" t="s">
        <v>123</v>
      </c>
      <c r="C42" s="12">
        <v>5585760145</v>
      </c>
      <c r="D42" s="12">
        <v>7733916293</v>
      </c>
      <c r="E42" s="12">
        <v>1759582314</v>
      </c>
      <c r="F42" s="12">
        <v>2415387681</v>
      </c>
      <c r="G42" s="12">
        <v>8376852358</v>
      </c>
      <c r="H42" s="12">
        <v>30433141504</v>
      </c>
      <c r="I42" s="12">
        <v>3514051903</v>
      </c>
      <c r="J42" s="12">
        <v>1830034662</v>
      </c>
      <c r="K42" s="12">
        <v>5895802335</v>
      </c>
      <c r="L42" s="12">
        <v>12252140351</v>
      </c>
      <c r="M42" s="12">
        <v>5419411502</v>
      </c>
      <c r="N42" s="12">
        <v>5342833935</v>
      </c>
      <c r="O42" s="12">
        <v>5112620371</v>
      </c>
      <c r="P42" s="12">
        <v>2735250884</v>
      </c>
      <c r="Q42" s="12">
        <v>1742299344</v>
      </c>
      <c r="R42" s="12">
        <v>5194274123</v>
      </c>
      <c r="S42" s="12">
        <v>963586227</v>
      </c>
      <c r="T42" s="12">
        <v>8022630377</v>
      </c>
      <c r="U42" s="12">
        <v>163866263</v>
      </c>
      <c r="V42" s="12">
        <v>10226693241</v>
      </c>
      <c r="W42" s="12">
        <v>3802978167</v>
      </c>
      <c r="X42" s="12">
        <v>7473631094</v>
      </c>
      <c r="Y42" s="12">
        <v>1979552755</v>
      </c>
      <c r="Z42" s="12">
        <v>4019021428</v>
      </c>
      <c r="AA42" s="12">
        <v>1103396342</v>
      </c>
      <c r="AB42" s="12">
        <v>14141727560</v>
      </c>
      <c r="AC42" s="12">
        <v>6538988072</v>
      </c>
      <c r="AD42" s="12">
        <v>32909655124</v>
      </c>
      <c r="AE42" s="12">
        <v>14559511232</v>
      </c>
      <c r="AF42" s="12">
        <v>3273325308</v>
      </c>
      <c r="AG42" s="12">
        <v>8026340408</v>
      </c>
      <c r="AH42" s="12">
        <v>11556598798</v>
      </c>
      <c r="AI42" s="12">
        <v>3648375031</v>
      </c>
      <c r="AJ42" s="12">
        <v>2113768638</v>
      </c>
      <c r="AK42" s="12">
        <v>1069778776</v>
      </c>
      <c r="AL42" s="205">
        <v>240936784546</v>
      </c>
    </row>
    <row r="43" spans="1:38" s="6" customFormat="1" ht="13.5" customHeight="1" x14ac:dyDescent="0.25">
      <c r="A43" s="70" t="s">
        <v>66</v>
      </c>
      <c r="B43" s="6" t="s">
        <v>228</v>
      </c>
      <c r="C43" s="12">
        <v>968207941</v>
      </c>
      <c r="D43" s="12">
        <v>135074936</v>
      </c>
      <c r="E43" s="12">
        <v>666142036</v>
      </c>
      <c r="F43" s="12">
        <v>227295509</v>
      </c>
      <c r="G43" s="12">
        <v>144815480</v>
      </c>
      <c r="H43" s="12">
        <v>3073621937</v>
      </c>
      <c r="I43" s="12">
        <v>820808345</v>
      </c>
      <c r="J43" s="12">
        <v>218715935</v>
      </c>
      <c r="K43" s="12">
        <v>93603971</v>
      </c>
      <c r="L43" s="12">
        <v>2201424260</v>
      </c>
      <c r="M43" s="12">
        <v>1128647747</v>
      </c>
      <c r="N43" s="12">
        <v>780366271</v>
      </c>
      <c r="O43" s="12">
        <v>343832048</v>
      </c>
      <c r="P43" s="12">
        <v>196775991</v>
      </c>
      <c r="Q43" s="12">
        <v>256890336</v>
      </c>
      <c r="R43" s="12">
        <v>345133401</v>
      </c>
      <c r="S43" s="12">
        <v>215944819</v>
      </c>
      <c r="T43" s="12">
        <v>8039036022</v>
      </c>
      <c r="U43" s="12">
        <v>194538</v>
      </c>
      <c r="V43" s="12">
        <v>2529060895</v>
      </c>
      <c r="W43" s="12">
        <v>509191680</v>
      </c>
      <c r="X43" s="12">
        <v>737039989</v>
      </c>
      <c r="Y43" s="12">
        <v>157091388</v>
      </c>
      <c r="Z43" s="12">
        <v>205708457</v>
      </c>
      <c r="AA43" s="12">
        <v>233009774</v>
      </c>
      <c r="AB43" s="12">
        <v>1884549321</v>
      </c>
      <c r="AC43" s="12">
        <v>1476194056</v>
      </c>
      <c r="AD43" s="12">
        <v>7912090039</v>
      </c>
      <c r="AE43" s="12">
        <v>1637266306</v>
      </c>
      <c r="AF43" s="12">
        <v>341492682</v>
      </c>
      <c r="AG43" s="12">
        <v>176339706</v>
      </c>
      <c r="AH43" s="12">
        <v>2167556799</v>
      </c>
      <c r="AI43" s="12">
        <v>351166777</v>
      </c>
      <c r="AJ43" s="12">
        <v>130654895</v>
      </c>
      <c r="AK43" s="12">
        <v>106500672</v>
      </c>
      <c r="AL43" s="205">
        <v>40411444959</v>
      </c>
    </row>
    <row r="44" spans="1:38" s="6" customFormat="1" ht="15" x14ac:dyDescent="0.25">
      <c r="A44" s="70" t="s">
        <v>67</v>
      </c>
      <c r="B44" s="6" t="s">
        <v>241</v>
      </c>
      <c r="C44" s="12">
        <v>1191517076</v>
      </c>
      <c r="D44" s="12">
        <v>280923127</v>
      </c>
      <c r="E44" s="12">
        <v>255341005</v>
      </c>
      <c r="F44" s="12">
        <v>130314874</v>
      </c>
      <c r="G44" s="12">
        <v>362759800</v>
      </c>
      <c r="H44" s="12">
        <v>1925596094</v>
      </c>
      <c r="I44" s="12">
        <v>455638794</v>
      </c>
      <c r="J44" s="12">
        <v>175614656</v>
      </c>
      <c r="K44" s="12">
        <v>367523031</v>
      </c>
      <c r="L44" s="12">
        <v>1259539667</v>
      </c>
      <c r="M44" s="12">
        <v>1364286492</v>
      </c>
      <c r="N44" s="12">
        <v>4209640525</v>
      </c>
      <c r="O44" s="12">
        <v>516823264</v>
      </c>
      <c r="P44" s="12">
        <v>121019610</v>
      </c>
      <c r="Q44" s="12">
        <v>228007868</v>
      </c>
      <c r="R44" s="12">
        <v>356487406</v>
      </c>
      <c r="S44" s="12">
        <v>37970167</v>
      </c>
      <c r="T44" s="12">
        <v>19812212039</v>
      </c>
      <c r="U44" s="12">
        <v>27000000</v>
      </c>
      <c r="V44" s="12">
        <v>733454658</v>
      </c>
      <c r="W44" s="12">
        <v>428738126</v>
      </c>
      <c r="X44" s="12">
        <v>1441351738</v>
      </c>
      <c r="Y44" s="12">
        <v>459575099</v>
      </c>
      <c r="Z44" s="12">
        <v>397328476</v>
      </c>
      <c r="AA44" s="12">
        <v>65195555</v>
      </c>
      <c r="AB44" s="12">
        <v>1032043399</v>
      </c>
      <c r="AC44" s="12">
        <v>293172691</v>
      </c>
      <c r="AD44" s="12">
        <v>260099565</v>
      </c>
      <c r="AE44" s="12">
        <v>2064889402</v>
      </c>
      <c r="AF44" s="12">
        <v>298056362</v>
      </c>
      <c r="AG44" s="12">
        <v>67364072</v>
      </c>
      <c r="AH44" s="12">
        <v>3535525032</v>
      </c>
      <c r="AI44" s="12">
        <v>177888208</v>
      </c>
      <c r="AJ44" s="12">
        <v>242521952</v>
      </c>
      <c r="AK44" s="12">
        <v>4610392</v>
      </c>
      <c r="AL44" s="205">
        <v>44580030222</v>
      </c>
    </row>
    <row r="45" spans="1:38" s="6" customFormat="1" ht="15" x14ac:dyDescent="0.25">
      <c r="A45" s="70" t="s">
        <v>68</v>
      </c>
      <c r="B45" s="6" t="s">
        <v>128</v>
      </c>
      <c r="C45" s="12">
        <v>0</v>
      </c>
      <c r="D45" s="12">
        <v>0</v>
      </c>
      <c r="E45" s="12">
        <v>0</v>
      </c>
      <c r="F45" s="12">
        <v>0</v>
      </c>
      <c r="G45" s="12">
        <v>2272727</v>
      </c>
      <c r="H45" s="12">
        <v>0</v>
      </c>
      <c r="I45" s="12">
        <v>0</v>
      </c>
      <c r="J45" s="12">
        <v>0</v>
      </c>
      <c r="K45" s="12">
        <v>25527421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2272727</v>
      </c>
      <c r="R45" s="12">
        <v>0</v>
      </c>
      <c r="S45" s="12">
        <v>0</v>
      </c>
      <c r="T45" s="12">
        <v>562903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31941021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5">
        <v>62576799</v>
      </c>
    </row>
    <row r="46" spans="1:38" s="6" customFormat="1" ht="18.75" customHeight="1" x14ac:dyDescent="0.25">
      <c r="A46" s="71"/>
      <c r="B46" s="24" t="s">
        <v>114</v>
      </c>
      <c r="C46" s="14">
        <v>34663569744</v>
      </c>
      <c r="D46" s="14">
        <v>18750890590</v>
      </c>
      <c r="E46" s="14">
        <v>15311146291</v>
      </c>
      <c r="F46" s="14">
        <v>7992444856</v>
      </c>
      <c r="G46" s="14">
        <v>32240875704</v>
      </c>
      <c r="H46" s="14">
        <v>140502215708</v>
      </c>
      <c r="I46" s="14">
        <v>20480344117</v>
      </c>
      <c r="J46" s="14">
        <v>5168245934</v>
      </c>
      <c r="K46" s="14">
        <v>29868413823</v>
      </c>
      <c r="L46" s="14">
        <v>67676060046</v>
      </c>
      <c r="M46" s="14">
        <v>46786974189</v>
      </c>
      <c r="N46" s="14">
        <v>58943052708</v>
      </c>
      <c r="O46" s="14">
        <v>22104354366</v>
      </c>
      <c r="P46" s="14">
        <v>11872896256</v>
      </c>
      <c r="Q46" s="14">
        <v>7139940947</v>
      </c>
      <c r="R46" s="14">
        <v>20875127354</v>
      </c>
      <c r="S46" s="14">
        <v>2462407162</v>
      </c>
      <c r="T46" s="14">
        <v>92647423318</v>
      </c>
      <c r="U46" s="14">
        <v>191352619</v>
      </c>
      <c r="V46" s="14">
        <v>66965010337</v>
      </c>
      <c r="W46" s="14">
        <v>17139319079</v>
      </c>
      <c r="X46" s="14">
        <v>36361065498</v>
      </c>
      <c r="Y46" s="14">
        <v>7434262787</v>
      </c>
      <c r="Z46" s="14">
        <v>44706104568</v>
      </c>
      <c r="AA46" s="14">
        <v>4048195440</v>
      </c>
      <c r="AB46" s="14">
        <v>150326165186</v>
      </c>
      <c r="AC46" s="14">
        <v>46046569920</v>
      </c>
      <c r="AD46" s="14">
        <v>217430703224</v>
      </c>
      <c r="AE46" s="14">
        <v>67769585285</v>
      </c>
      <c r="AF46" s="14">
        <v>22423342803</v>
      </c>
      <c r="AG46" s="14">
        <v>25636439859</v>
      </c>
      <c r="AH46" s="14">
        <v>68450352346</v>
      </c>
      <c r="AI46" s="14">
        <v>16835572215</v>
      </c>
      <c r="AJ46" s="14">
        <v>7576590828</v>
      </c>
      <c r="AK46" s="14">
        <v>2432553843</v>
      </c>
      <c r="AL46" s="208">
        <v>1437259568950</v>
      </c>
    </row>
    <row r="47" spans="1:38" s="6" customFormat="1" ht="18.75" customHeight="1" x14ac:dyDescent="0.25">
      <c r="A47" s="72"/>
      <c r="B47" s="20" t="s">
        <v>115</v>
      </c>
      <c r="C47" s="23">
        <v>1818837805</v>
      </c>
      <c r="D47" s="23">
        <v>-2228310715</v>
      </c>
      <c r="E47" s="23">
        <v>3504646587</v>
      </c>
      <c r="F47" s="23">
        <v>1061281317</v>
      </c>
      <c r="G47" s="23">
        <v>1750925536</v>
      </c>
      <c r="H47" s="23">
        <v>42900384</v>
      </c>
      <c r="I47" s="23">
        <v>713250756</v>
      </c>
      <c r="J47" s="23">
        <v>1108996028</v>
      </c>
      <c r="K47" s="23">
        <v>-19933017</v>
      </c>
      <c r="L47" s="23">
        <v>21045090960</v>
      </c>
      <c r="M47" s="23">
        <v>164550834</v>
      </c>
      <c r="N47" s="23">
        <v>-4953641452</v>
      </c>
      <c r="O47" s="23">
        <v>3374651316</v>
      </c>
      <c r="P47" s="23">
        <v>116546301</v>
      </c>
      <c r="Q47" s="23">
        <v>1893137101</v>
      </c>
      <c r="R47" s="23">
        <v>-667837839</v>
      </c>
      <c r="S47" s="23">
        <v>727781429</v>
      </c>
      <c r="T47" s="23">
        <v>3339490125</v>
      </c>
      <c r="U47" s="23">
        <v>-20027546</v>
      </c>
      <c r="V47" s="23">
        <v>6164833749</v>
      </c>
      <c r="W47" s="23">
        <v>2168867497</v>
      </c>
      <c r="X47" s="23">
        <v>950255458</v>
      </c>
      <c r="Y47" s="23">
        <v>681677006</v>
      </c>
      <c r="Z47" s="23">
        <v>3274548752</v>
      </c>
      <c r="AA47" s="23">
        <v>555968221</v>
      </c>
      <c r="AB47" s="23">
        <v>12606874556</v>
      </c>
      <c r="AC47" s="23">
        <v>2244516049</v>
      </c>
      <c r="AD47" s="23">
        <v>21257822382</v>
      </c>
      <c r="AE47" s="23">
        <v>1172256975</v>
      </c>
      <c r="AF47" s="23">
        <v>-27874265</v>
      </c>
      <c r="AG47" s="23">
        <v>2425585810</v>
      </c>
      <c r="AH47" s="23">
        <v>1830765023</v>
      </c>
      <c r="AI47" s="23">
        <v>1126945194</v>
      </c>
      <c r="AJ47" s="23">
        <v>2597432936</v>
      </c>
      <c r="AK47" s="23">
        <v>-114361186</v>
      </c>
      <c r="AL47" s="209">
        <v>91688450067</v>
      </c>
    </row>
    <row r="48" spans="1:38" x14ac:dyDescent="0.25">
      <c r="AL48" s="200"/>
    </row>
    <row r="49" spans="38:38" x14ac:dyDescent="0.25">
      <c r="AL49" s="200"/>
    </row>
    <row r="50" spans="38:38" x14ac:dyDescent="0.25">
      <c r="AL50" s="200"/>
    </row>
    <row r="51" spans="38:38" x14ac:dyDescent="0.25">
      <c r="AL51" s="200"/>
    </row>
    <row r="52" spans="38:38" x14ac:dyDescent="0.25">
      <c r="AL52" s="200"/>
    </row>
    <row r="53" spans="38:38" x14ac:dyDescent="0.25">
      <c r="AL53" s="200"/>
    </row>
    <row r="54" spans="38:38" x14ac:dyDescent="0.25">
      <c r="AL54" s="200"/>
    </row>
    <row r="55" spans="38:38" x14ac:dyDescent="0.25">
      <c r="AL55" s="200"/>
    </row>
    <row r="56" spans="38:38" x14ac:dyDescent="0.25">
      <c r="AL56" s="200"/>
    </row>
    <row r="57" spans="38:38" x14ac:dyDescent="0.25">
      <c r="AL57" s="200"/>
    </row>
    <row r="58" spans="38:38" x14ac:dyDescent="0.25">
      <c r="AL58" s="200"/>
    </row>
    <row r="59" spans="38:38" x14ac:dyDescent="0.25">
      <c r="AL59" s="200"/>
    </row>
    <row r="60" spans="38:38" x14ac:dyDescent="0.25">
      <c r="AL60" s="200"/>
    </row>
    <row r="61" spans="38:38" x14ac:dyDescent="0.25">
      <c r="AL61" s="200"/>
    </row>
    <row r="62" spans="38:38" x14ac:dyDescent="0.25">
      <c r="AL62" s="200"/>
    </row>
    <row r="63" spans="38:38" x14ac:dyDescent="0.25">
      <c r="AL63" s="200"/>
    </row>
    <row r="64" spans="38:38" x14ac:dyDescent="0.25">
      <c r="AL64" s="200"/>
    </row>
    <row r="65" spans="38:38" x14ac:dyDescent="0.25">
      <c r="AL65" s="200"/>
    </row>
    <row r="66" spans="38:38" x14ac:dyDescent="0.25">
      <c r="AL66" s="200"/>
    </row>
    <row r="67" spans="38:38" x14ac:dyDescent="0.25">
      <c r="AL67" s="200"/>
    </row>
    <row r="68" spans="38:38" x14ac:dyDescent="0.25">
      <c r="AL68" s="200"/>
    </row>
    <row r="69" spans="38:38" x14ac:dyDescent="0.25">
      <c r="AL69" s="200"/>
    </row>
    <row r="70" spans="38:38" x14ac:dyDescent="0.25">
      <c r="AL70" s="200"/>
    </row>
    <row r="71" spans="38:38" x14ac:dyDescent="0.25">
      <c r="AL71" s="200"/>
    </row>
    <row r="72" spans="38:38" x14ac:dyDescent="0.25">
      <c r="AL72" s="200"/>
    </row>
    <row r="73" spans="38:38" x14ac:dyDescent="0.25">
      <c r="AL73" s="200"/>
    </row>
    <row r="74" spans="38:38" x14ac:dyDescent="0.25">
      <c r="AL74" s="200"/>
    </row>
    <row r="75" spans="38:38" x14ac:dyDescent="0.25">
      <c r="AL75" s="200"/>
    </row>
    <row r="76" spans="38:38" x14ac:dyDescent="0.25">
      <c r="AL76" s="200"/>
    </row>
    <row r="77" spans="38:38" x14ac:dyDescent="0.25">
      <c r="AL77" s="200"/>
    </row>
    <row r="78" spans="38:38" x14ac:dyDescent="0.25">
      <c r="AL78" s="200"/>
    </row>
    <row r="79" spans="38:38" x14ac:dyDescent="0.25">
      <c r="AL79" s="200"/>
    </row>
    <row r="80" spans="38:38" x14ac:dyDescent="0.25">
      <c r="AL80" s="200"/>
    </row>
    <row r="81" spans="38:38" x14ac:dyDescent="0.25">
      <c r="AL81" s="200"/>
    </row>
    <row r="82" spans="38:38" x14ac:dyDescent="0.25">
      <c r="AL82" s="200"/>
    </row>
    <row r="83" spans="38:38" x14ac:dyDescent="0.25">
      <c r="AL83" s="200"/>
    </row>
    <row r="84" spans="38:38" x14ac:dyDescent="0.25">
      <c r="AL84" s="200"/>
    </row>
    <row r="85" spans="38:38" x14ac:dyDescent="0.25">
      <c r="AL85" s="200"/>
    </row>
    <row r="86" spans="38:38" x14ac:dyDescent="0.25">
      <c r="AL86" s="200"/>
    </row>
    <row r="87" spans="38:38" x14ac:dyDescent="0.25">
      <c r="AL87" s="200"/>
    </row>
    <row r="88" spans="38:38" x14ac:dyDescent="0.25">
      <c r="AL88" s="200"/>
    </row>
    <row r="89" spans="38:38" x14ac:dyDescent="0.25">
      <c r="AL89" s="200"/>
    </row>
    <row r="90" spans="38:38" x14ac:dyDescent="0.25">
      <c r="AL90" s="200"/>
    </row>
    <row r="91" spans="38:38" x14ac:dyDescent="0.25">
      <c r="AL91" s="200"/>
    </row>
    <row r="92" spans="38:38" x14ac:dyDescent="0.25">
      <c r="AL92" s="200"/>
    </row>
    <row r="93" spans="38:38" x14ac:dyDescent="0.25">
      <c r="AL93" s="200"/>
    </row>
    <row r="94" spans="38:38" x14ac:dyDescent="0.25">
      <c r="AL94" s="200"/>
    </row>
    <row r="95" spans="38:38" x14ac:dyDescent="0.25">
      <c r="AL95" s="200"/>
    </row>
    <row r="96" spans="38:38" x14ac:dyDescent="0.25">
      <c r="AL96" s="200"/>
    </row>
    <row r="97" spans="38:38" x14ac:dyDescent="0.25">
      <c r="AL97" s="200"/>
    </row>
    <row r="98" spans="38:38" x14ac:dyDescent="0.25">
      <c r="AL98" s="200"/>
    </row>
    <row r="99" spans="38:38" x14ac:dyDescent="0.25">
      <c r="AL99" s="200"/>
    </row>
    <row r="100" spans="38:38" x14ac:dyDescent="0.25">
      <c r="AL100" s="200"/>
    </row>
    <row r="101" spans="38:38" x14ac:dyDescent="0.25">
      <c r="AL101" s="200"/>
    </row>
    <row r="102" spans="38:38" x14ac:dyDescent="0.25">
      <c r="AL102" s="200"/>
    </row>
    <row r="103" spans="38:38" x14ac:dyDescent="0.25">
      <c r="AL103" s="200"/>
    </row>
    <row r="104" spans="38:38" x14ac:dyDescent="0.25">
      <c r="AL104" s="200"/>
    </row>
    <row r="105" spans="38:38" x14ac:dyDescent="0.25">
      <c r="AL105" s="200"/>
    </row>
    <row r="106" spans="38:38" x14ac:dyDescent="0.25">
      <c r="AL106" s="200"/>
    </row>
    <row r="107" spans="38:38" x14ac:dyDescent="0.25">
      <c r="AL107" s="200"/>
    </row>
    <row r="108" spans="38:38" x14ac:dyDescent="0.25">
      <c r="AL108" s="200"/>
    </row>
    <row r="109" spans="38:38" x14ac:dyDescent="0.25">
      <c r="AL109" s="200"/>
    </row>
    <row r="110" spans="38:38" x14ac:dyDescent="0.25">
      <c r="AL110" s="200"/>
    </row>
    <row r="111" spans="38:38" x14ac:dyDescent="0.25">
      <c r="AL111" s="200"/>
    </row>
    <row r="112" spans="38:38" x14ac:dyDescent="0.25">
      <c r="AL112" s="200"/>
    </row>
    <row r="113" spans="38:38" x14ac:dyDescent="0.25">
      <c r="AL113" s="200"/>
    </row>
    <row r="114" spans="38:38" x14ac:dyDescent="0.25">
      <c r="AL114" s="200"/>
    </row>
    <row r="115" spans="38:38" x14ac:dyDescent="0.25">
      <c r="AL115" s="200"/>
    </row>
    <row r="116" spans="38:38" x14ac:dyDescent="0.25">
      <c r="AL116" s="200"/>
    </row>
    <row r="117" spans="38:38" x14ac:dyDescent="0.25">
      <c r="AL117" s="200"/>
    </row>
    <row r="118" spans="38:38" x14ac:dyDescent="0.25">
      <c r="AL118" s="200"/>
    </row>
    <row r="119" spans="38:38" x14ac:dyDescent="0.25">
      <c r="AL119" s="200"/>
    </row>
    <row r="120" spans="38:38" x14ac:dyDescent="0.25">
      <c r="AL120" s="200"/>
    </row>
    <row r="121" spans="38:38" x14ac:dyDescent="0.25">
      <c r="AL121" s="200"/>
    </row>
    <row r="122" spans="38:38" x14ac:dyDescent="0.25">
      <c r="AL122" s="200"/>
    </row>
    <row r="123" spans="38:38" x14ac:dyDescent="0.25">
      <c r="AL123" s="200"/>
    </row>
    <row r="124" spans="38:38" x14ac:dyDescent="0.25">
      <c r="AL124" s="200"/>
    </row>
    <row r="125" spans="38:38" x14ac:dyDescent="0.25">
      <c r="AL125" s="200"/>
    </row>
    <row r="126" spans="38:38" x14ac:dyDescent="0.25">
      <c r="AL126" s="200"/>
    </row>
    <row r="127" spans="38:38" x14ac:dyDescent="0.25">
      <c r="AL127" s="200"/>
    </row>
    <row r="128" spans="38:38" x14ac:dyDescent="0.25">
      <c r="AL128" s="200"/>
    </row>
    <row r="129" spans="38:38" x14ac:dyDescent="0.25">
      <c r="AL129" s="200"/>
    </row>
    <row r="130" spans="38:38" x14ac:dyDescent="0.25">
      <c r="AL130" s="200"/>
    </row>
    <row r="131" spans="38:38" x14ac:dyDescent="0.25">
      <c r="AL131" s="200"/>
    </row>
    <row r="132" spans="38:38" x14ac:dyDescent="0.25">
      <c r="AL132" s="200"/>
    </row>
    <row r="133" spans="38:38" x14ac:dyDescent="0.25">
      <c r="AL133" s="200"/>
    </row>
    <row r="134" spans="38:38" x14ac:dyDescent="0.25">
      <c r="AL134" s="200"/>
    </row>
    <row r="135" spans="38:38" x14ac:dyDescent="0.25">
      <c r="AL135" s="200"/>
    </row>
    <row r="136" spans="38:38" x14ac:dyDescent="0.25">
      <c r="AL136" s="200"/>
    </row>
    <row r="137" spans="38:38" x14ac:dyDescent="0.25">
      <c r="AL137" s="200"/>
    </row>
    <row r="138" spans="38:38" x14ac:dyDescent="0.25">
      <c r="AL138" s="200"/>
    </row>
    <row r="139" spans="38:38" x14ac:dyDescent="0.25">
      <c r="AL139" s="200"/>
    </row>
    <row r="140" spans="38:38" x14ac:dyDescent="0.25">
      <c r="AL140" s="200"/>
    </row>
    <row r="141" spans="38:38" x14ac:dyDescent="0.25">
      <c r="AL141" s="200"/>
    </row>
    <row r="142" spans="38:38" x14ac:dyDescent="0.25">
      <c r="AL142" s="200"/>
    </row>
    <row r="143" spans="38:38" x14ac:dyDescent="0.25">
      <c r="AL143" s="200"/>
    </row>
    <row r="144" spans="38:38" x14ac:dyDescent="0.25">
      <c r="AL144" s="200"/>
    </row>
    <row r="145" spans="38:38" x14ac:dyDescent="0.25">
      <c r="AL145" s="200"/>
    </row>
    <row r="146" spans="38:38" x14ac:dyDescent="0.25">
      <c r="AL146" s="200"/>
    </row>
    <row r="147" spans="38:38" x14ac:dyDescent="0.25">
      <c r="AL147" s="200"/>
    </row>
    <row r="148" spans="38:38" x14ac:dyDescent="0.25">
      <c r="AL148" s="200"/>
    </row>
    <row r="149" spans="38:38" x14ac:dyDescent="0.25">
      <c r="AL149" s="200"/>
    </row>
    <row r="150" spans="38:38" x14ac:dyDescent="0.25">
      <c r="AL150" s="200"/>
    </row>
    <row r="151" spans="38:38" x14ac:dyDescent="0.25">
      <c r="AL151" s="200"/>
    </row>
    <row r="152" spans="38:38" x14ac:dyDescent="0.25">
      <c r="AL152" s="200"/>
    </row>
    <row r="153" spans="38:38" x14ac:dyDescent="0.25">
      <c r="AL153" s="200"/>
    </row>
    <row r="154" spans="38:38" x14ac:dyDescent="0.25">
      <c r="AL154" s="200"/>
    </row>
    <row r="155" spans="38:38" x14ac:dyDescent="0.25">
      <c r="AL155" s="200"/>
    </row>
    <row r="156" spans="38:38" x14ac:dyDescent="0.25">
      <c r="AL156" s="200"/>
    </row>
    <row r="157" spans="38:38" x14ac:dyDescent="0.25">
      <c r="AL157" s="200"/>
    </row>
    <row r="158" spans="38:38" x14ac:dyDescent="0.25">
      <c r="AL158" s="200"/>
    </row>
    <row r="159" spans="38:38" x14ac:dyDescent="0.25">
      <c r="AL159" s="200"/>
    </row>
    <row r="160" spans="38:38" x14ac:dyDescent="0.25">
      <c r="AL160" s="200"/>
    </row>
    <row r="161" spans="38:38" x14ac:dyDescent="0.25">
      <c r="AL161" s="200"/>
    </row>
    <row r="162" spans="38:38" x14ac:dyDescent="0.25">
      <c r="AL162" s="200"/>
    </row>
    <row r="163" spans="38:38" x14ac:dyDescent="0.25">
      <c r="AL163" s="200"/>
    </row>
    <row r="164" spans="38:38" x14ac:dyDescent="0.25">
      <c r="AL164" s="200"/>
    </row>
    <row r="165" spans="38:38" x14ac:dyDescent="0.25">
      <c r="AL165" s="200"/>
    </row>
    <row r="166" spans="38:38" x14ac:dyDescent="0.25">
      <c r="AL166" s="200"/>
    </row>
    <row r="167" spans="38:38" x14ac:dyDescent="0.25">
      <c r="AL167" s="200"/>
    </row>
    <row r="168" spans="38:38" x14ac:dyDescent="0.25">
      <c r="AL168" s="200"/>
    </row>
    <row r="169" spans="38:38" x14ac:dyDescent="0.25">
      <c r="AL169" s="200"/>
    </row>
    <row r="170" spans="38:38" x14ac:dyDescent="0.25">
      <c r="AL170" s="200"/>
    </row>
    <row r="171" spans="38:38" x14ac:dyDescent="0.25">
      <c r="AL171" s="200"/>
    </row>
    <row r="172" spans="38:38" x14ac:dyDescent="0.25">
      <c r="AL172" s="200"/>
    </row>
    <row r="173" spans="38:38" x14ac:dyDescent="0.25">
      <c r="AL173" s="200"/>
    </row>
    <row r="174" spans="38:38" x14ac:dyDescent="0.25">
      <c r="AL174" s="200"/>
    </row>
    <row r="175" spans="38:38" x14ac:dyDescent="0.25">
      <c r="AL175" s="200"/>
    </row>
    <row r="176" spans="38:38" x14ac:dyDescent="0.25">
      <c r="AL176" s="200"/>
    </row>
    <row r="177" spans="38:38" x14ac:dyDescent="0.25">
      <c r="AL177" s="200"/>
    </row>
    <row r="178" spans="38:38" x14ac:dyDescent="0.25">
      <c r="AL178" s="200"/>
    </row>
    <row r="179" spans="38:38" x14ac:dyDescent="0.25">
      <c r="AL179" s="200"/>
    </row>
    <row r="180" spans="38:38" x14ac:dyDescent="0.25">
      <c r="AL180" s="200"/>
    </row>
    <row r="181" spans="38:38" x14ac:dyDescent="0.25">
      <c r="AL181" s="200"/>
    </row>
    <row r="182" spans="38:38" x14ac:dyDescent="0.25">
      <c r="AL182" s="200"/>
    </row>
    <row r="183" spans="38:38" x14ac:dyDescent="0.25">
      <c r="AL183" s="200"/>
    </row>
    <row r="184" spans="38:38" x14ac:dyDescent="0.25">
      <c r="AL184" s="200"/>
    </row>
    <row r="185" spans="38:38" x14ac:dyDescent="0.25">
      <c r="AL185" s="200"/>
    </row>
    <row r="186" spans="38:38" x14ac:dyDescent="0.25">
      <c r="AL186" s="200"/>
    </row>
    <row r="187" spans="38:38" x14ac:dyDescent="0.25">
      <c r="AL187" s="200"/>
    </row>
    <row r="188" spans="38:38" x14ac:dyDescent="0.25">
      <c r="AL188" s="200"/>
    </row>
    <row r="189" spans="38:38" x14ac:dyDescent="0.25">
      <c r="AL189" s="200"/>
    </row>
    <row r="190" spans="38:38" x14ac:dyDescent="0.25">
      <c r="AL190" s="200"/>
    </row>
    <row r="191" spans="38:38" x14ac:dyDescent="0.25">
      <c r="AL191" s="200"/>
    </row>
    <row r="192" spans="38:38" x14ac:dyDescent="0.25">
      <c r="AL192" s="200"/>
    </row>
    <row r="193" spans="38:38" x14ac:dyDescent="0.25">
      <c r="AL193" s="200"/>
    </row>
    <row r="194" spans="38:38" x14ac:dyDescent="0.25">
      <c r="AL194" s="200"/>
    </row>
    <row r="195" spans="38:38" x14ac:dyDescent="0.25">
      <c r="AL195" s="200"/>
    </row>
    <row r="196" spans="38:38" x14ac:dyDescent="0.25">
      <c r="AL196" s="200"/>
    </row>
    <row r="197" spans="38:38" x14ac:dyDescent="0.25">
      <c r="AL197" s="200"/>
    </row>
    <row r="198" spans="38:38" x14ac:dyDescent="0.25">
      <c r="AL198" s="200"/>
    </row>
    <row r="199" spans="38:38" x14ac:dyDescent="0.25">
      <c r="AL199" s="200"/>
    </row>
    <row r="200" spans="38:38" x14ac:dyDescent="0.25">
      <c r="AL200" s="200"/>
    </row>
    <row r="201" spans="38:38" x14ac:dyDescent="0.25">
      <c r="AL201" s="200"/>
    </row>
    <row r="202" spans="38:38" x14ac:dyDescent="0.25">
      <c r="AL202" s="200"/>
    </row>
    <row r="203" spans="38:38" x14ac:dyDescent="0.25">
      <c r="AL203" s="200"/>
    </row>
    <row r="204" spans="38:38" x14ac:dyDescent="0.25">
      <c r="AL204" s="200"/>
    </row>
    <row r="205" spans="38:38" x14ac:dyDescent="0.25">
      <c r="AL205" s="200"/>
    </row>
    <row r="206" spans="38:38" x14ac:dyDescent="0.25">
      <c r="AL206" s="200"/>
    </row>
    <row r="207" spans="38:38" x14ac:dyDescent="0.25">
      <c r="AL207" s="200"/>
    </row>
    <row r="208" spans="38:38" x14ac:dyDescent="0.25">
      <c r="AL208" s="200"/>
    </row>
    <row r="209" spans="38:38" x14ac:dyDescent="0.25">
      <c r="AL209" s="200"/>
    </row>
    <row r="210" spans="38:38" x14ac:dyDescent="0.25">
      <c r="AL210" s="200"/>
    </row>
    <row r="211" spans="38:38" x14ac:dyDescent="0.25">
      <c r="AL211" s="200"/>
    </row>
    <row r="212" spans="38:38" x14ac:dyDescent="0.25">
      <c r="AL212" s="200"/>
    </row>
    <row r="213" spans="38:38" x14ac:dyDescent="0.25">
      <c r="AL213" s="200"/>
    </row>
    <row r="214" spans="38:38" x14ac:dyDescent="0.25">
      <c r="AL214" s="200"/>
    </row>
    <row r="215" spans="38:38" x14ac:dyDescent="0.25">
      <c r="AL215" s="200"/>
    </row>
    <row r="216" spans="38:38" x14ac:dyDescent="0.25">
      <c r="AL216" s="200"/>
    </row>
    <row r="217" spans="38:38" x14ac:dyDescent="0.25">
      <c r="AL217" s="200"/>
    </row>
    <row r="218" spans="38:38" x14ac:dyDescent="0.25">
      <c r="AL218" s="200"/>
    </row>
    <row r="219" spans="38:38" x14ac:dyDescent="0.25">
      <c r="AL219" s="200"/>
    </row>
    <row r="220" spans="38:38" x14ac:dyDescent="0.25">
      <c r="AL220" s="200"/>
    </row>
    <row r="221" spans="38:38" x14ac:dyDescent="0.25">
      <c r="AL221" s="200"/>
    </row>
    <row r="222" spans="38:38" x14ac:dyDescent="0.25">
      <c r="AL222" s="200"/>
    </row>
    <row r="223" spans="38:38" x14ac:dyDescent="0.25">
      <c r="AL223" s="200"/>
    </row>
    <row r="224" spans="38:38" x14ac:dyDescent="0.25">
      <c r="AL224" s="200"/>
    </row>
    <row r="225" spans="38:38" x14ac:dyDescent="0.25">
      <c r="AL225" s="200"/>
    </row>
    <row r="226" spans="38:38" x14ac:dyDescent="0.25">
      <c r="AL226" s="200"/>
    </row>
    <row r="227" spans="38:38" x14ac:dyDescent="0.25">
      <c r="AL227" s="200"/>
    </row>
    <row r="228" spans="38:38" x14ac:dyDescent="0.25">
      <c r="AL228" s="200"/>
    </row>
    <row r="229" spans="38:38" x14ac:dyDescent="0.25">
      <c r="AL229" s="200"/>
    </row>
    <row r="230" spans="38:38" x14ac:dyDescent="0.25">
      <c r="AL230" s="200"/>
    </row>
    <row r="231" spans="38:38" x14ac:dyDescent="0.25">
      <c r="AL231" s="200"/>
    </row>
    <row r="232" spans="38:38" x14ac:dyDescent="0.25">
      <c r="AL232" s="200"/>
    </row>
    <row r="233" spans="38:38" x14ac:dyDescent="0.25">
      <c r="AL233" s="200"/>
    </row>
    <row r="234" spans="38:38" x14ac:dyDescent="0.25">
      <c r="AL234" s="200"/>
    </row>
    <row r="235" spans="38:38" x14ac:dyDescent="0.25">
      <c r="AL235" s="200"/>
    </row>
    <row r="236" spans="38:38" x14ac:dyDescent="0.25">
      <c r="AL236" s="200"/>
    </row>
    <row r="237" spans="38:38" x14ac:dyDescent="0.25">
      <c r="AL237" s="200"/>
    </row>
    <row r="238" spans="38:38" x14ac:dyDescent="0.25">
      <c r="AL238" s="200"/>
    </row>
    <row r="239" spans="38:38" x14ac:dyDescent="0.25">
      <c r="AL239" s="200"/>
    </row>
    <row r="240" spans="38:38" x14ac:dyDescent="0.25">
      <c r="AL240" s="200"/>
    </row>
    <row r="241" spans="38:38" x14ac:dyDescent="0.25">
      <c r="AL241" s="200"/>
    </row>
    <row r="242" spans="38:38" x14ac:dyDescent="0.25">
      <c r="AL242" s="200"/>
    </row>
    <row r="243" spans="38:38" x14ac:dyDescent="0.25">
      <c r="AL243" s="200"/>
    </row>
    <row r="244" spans="38:38" x14ac:dyDescent="0.25">
      <c r="AL244" s="200"/>
    </row>
    <row r="245" spans="38:38" x14ac:dyDescent="0.25">
      <c r="AL245" s="200"/>
    </row>
    <row r="246" spans="38:38" x14ac:dyDescent="0.25">
      <c r="AL246" s="200"/>
    </row>
    <row r="247" spans="38:38" x14ac:dyDescent="0.25">
      <c r="AL247" s="200"/>
    </row>
    <row r="248" spans="38:38" x14ac:dyDescent="0.25">
      <c r="AL248" s="200"/>
    </row>
    <row r="249" spans="38:38" x14ac:dyDescent="0.25">
      <c r="AL249" s="200"/>
    </row>
    <row r="250" spans="38:38" x14ac:dyDescent="0.25">
      <c r="AL250" s="200"/>
    </row>
    <row r="251" spans="38:38" x14ac:dyDescent="0.25">
      <c r="AL251" s="200"/>
    </row>
    <row r="252" spans="38:38" x14ac:dyDescent="0.25">
      <c r="AL252" s="200"/>
    </row>
    <row r="253" spans="38:38" x14ac:dyDescent="0.25">
      <c r="AL253" s="200"/>
    </row>
    <row r="254" spans="38:38" x14ac:dyDescent="0.25">
      <c r="AL254" s="200"/>
    </row>
    <row r="255" spans="38:38" x14ac:dyDescent="0.25">
      <c r="AL255" s="200"/>
    </row>
    <row r="256" spans="38:38" x14ac:dyDescent="0.25">
      <c r="AL256" s="200"/>
    </row>
    <row r="257" spans="38:38" x14ac:dyDescent="0.25">
      <c r="AL257" s="200"/>
    </row>
    <row r="258" spans="38:38" x14ac:dyDescent="0.25">
      <c r="AL258" s="200"/>
    </row>
    <row r="259" spans="38:38" x14ac:dyDescent="0.25">
      <c r="AL259" s="200"/>
    </row>
    <row r="260" spans="38:38" x14ac:dyDescent="0.25">
      <c r="AL260" s="200"/>
    </row>
    <row r="261" spans="38:38" x14ac:dyDescent="0.25">
      <c r="AL261" s="200"/>
    </row>
    <row r="262" spans="38:38" x14ac:dyDescent="0.25">
      <c r="AL262" s="200"/>
    </row>
    <row r="263" spans="38:38" x14ac:dyDescent="0.25">
      <c r="AL263" s="200"/>
    </row>
    <row r="264" spans="38:38" x14ac:dyDescent="0.25">
      <c r="AL264" s="200"/>
    </row>
    <row r="265" spans="38:38" x14ac:dyDescent="0.25">
      <c r="AL265" s="200"/>
    </row>
    <row r="266" spans="38:38" x14ac:dyDescent="0.25">
      <c r="AL266" s="200"/>
    </row>
    <row r="267" spans="38:38" x14ac:dyDescent="0.25">
      <c r="AL267" s="200"/>
    </row>
    <row r="268" spans="38:38" x14ac:dyDescent="0.25">
      <c r="AL268" s="200"/>
    </row>
    <row r="269" spans="38:38" x14ac:dyDescent="0.25">
      <c r="AL269" s="200"/>
    </row>
    <row r="270" spans="38:38" x14ac:dyDescent="0.25">
      <c r="AL270" s="200"/>
    </row>
    <row r="271" spans="38:38" x14ac:dyDescent="0.25">
      <c r="AL271" s="200"/>
    </row>
    <row r="272" spans="38:38" x14ac:dyDescent="0.25">
      <c r="AL272" s="200"/>
    </row>
    <row r="273" spans="38:38" x14ac:dyDescent="0.25">
      <c r="AL273" s="200"/>
    </row>
    <row r="274" spans="38:38" x14ac:dyDescent="0.25">
      <c r="AL274" s="200"/>
    </row>
    <row r="275" spans="38:38" x14ac:dyDescent="0.25">
      <c r="AL275" s="200"/>
    </row>
    <row r="276" spans="38:38" x14ac:dyDescent="0.25">
      <c r="AL276" s="200"/>
    </row>
    <row r="277" spans="38:38" x14ac:dyDescent="0.25">
      <c r="AL277" s="200"/>
    </row>
    <row r="278" spans="38:38" x14ac:dyDescent="0.25">
      <c r="AL278" s="200"/>
    </row>
    <row r="279" spans="38:38" x14ac:dyDescent="0.25">
      <c r="AL279" s="200"/>
    </row>
    <row r="280" spans="38:38" x14ac:dyDescent="0.25">
      <c r="AL280" s="200"/>
    </row>
    <row r="281" spans="38:38" x14ac:dyDescent="0.25">
      <c r="AL281" s="200"/>
    </row>
    <row r="282" spans="38:38" x14ac:dyDescent="0.25">
      <c r="AL282" s="200"/>
    </row>
    <row r="283" spans="38:38" x14ac:dyDescent="0.25">
      <c r="AL283" s="200"/>
    </row>
    <row r="284" spans="38:38" x14ac:dyDescent="0.25">
      <c r="AL284" s="200"/>
    </row>
    <row r="285" spans="38:38" x14ac:dyDescent="0.25">
      <c r="AL285" s="200"/>
    </row>
    <row r="286" spans="38:38" x14ac:dyDescent="0.25">
      <c r="AL286" s="200"/>
    </row>
    <row r="287" spans="38:38" x14ac:dyDescent="0.25">
      <c r="AL287" s="200"/>
    </row>
    <row r="288" spans="38:38" x14ac:dyDescent="0.25">
      <c r="AL288" s="200"/>
    </row>
    <row r="289" spans="38:38" x14ac:dyDescent="0.25">
      <c r="AL289" s="200"/>
    </row>
    <row r="290" spans="38:38" x14ac:dyDescent="0.25">
      <c r="AL290" s="200"/>
    </row>
    <row r="291" spans="38:38" x14ac:dyDescent="0.25">
      <c r="AL291" s="200"/>
    </row>
    <row r="292" spans="38:38" x14ac:dyDescent="0.25">
      <c r="AL292" s="200"/>
    </row>
    <row r="293" spans="38:38" x14ac:dyDescent="0.25">
      <c r="AL293" s="200"/>
    </row>
    <row r="294" spans="38:38" x14ac:dyDescent="0.25">
      <c r="AL294" s="200"/>
    </row>
    <row r="295" spans="38:38" x14ac:dyDescent="0.25">
      <c r="AL295" s="200"/>
    </row>
    <row r="296" spans="38:38" x14ac:dyDescent="0.25">
      <c r="AL296" s="200"/>
    </row>
    <row r="297" spans="38:38" x14ac:dyDescent="0.25">
      <c r="AL297" s="200"/>
    </row>
    <row r="298" spans="38:38" x14ac:dyDescent="0.25">
      <c r="AL298" s="200"/>
    </row>
    <row r="299" spans="38:38" x14ac:dyDescent="0.25">
      <c r="AL299" s="200"/>
    </row>
    <row r="300" spans="38:38" x14ac:dyDescent="0.25">
      <c r="AL300" s="200"/>
    </row>
    <row r="301" spans="38:38" x14ac:dyDescent="0.25">
      <c r="AL301" s="200"/>
    </row>
    <row r="302" spans="38:38" x14ac:dyDescent="0.25">
      <c r="AL302" s="200"/>
    </row>
    <row r="303" spans="38:38" x14ac:dyDescent="0.25">
      <c r="AL303" s="200"/>
    </row>
    <row r="304" spans="38:38" x14ac:dyDescent="0.25">
      <c r="AL304" s="200"/>
    </row>
    <row r="305" spans="38:38" x14ac:dyDescent="0.25">
      <c r="AL305" s="200"/>
    </row>
    <row r="306" spans="38:38" x14ac:dyDescent="0.25">
      <c r="AL306" s="200"/>
    </row>
    <row r="307" spans="38:38" x14ac:dyDescent="0.25">
      <c r="AL307" s="200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L532"/>
  <sheetViews>
    <sheetView showGridLines="0"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42578125" style="73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3.140625" style="3" bestFit="1" customWidth="1"/>
    <col min="38" max="38" width="21.42578125" style="3" bestFit="1" customWidth="1"/>
    <col min="39" max="16384" width="11.42578125" style="3"/>
  </cols>
  <sheetData>
    <row r="1" spans="1:38" s="86" customFormat="1" x14ac:dyDescent="0.25">
      <c r="A1" s="85"/>
      <c r="C1" s="81" t="s">
        <v>75</v>
      </c>
      <c r="D1" s="87"/>
      <c r="E1" s="87"/>
      <c r="F1" s="87"/>
      <c r="G1" s="87"/>
      <c r="H1" s="87"/>
      <c r="I1" s="81" t="s">
        <v>75</v>
      </c>
      <c r="J1" s="87"/>
      <c r="K1" s="87"/>
      <c r="L1" s="87"/>
      <c r="M1" s="87"/>
      <c r="N1" s="87"/>
      <c r="O1" s="81" t="s">
        <v>75</v>
      </c>
      <c r="P1" s="87"/>
      <c r="Q1" s="87"/>
      <c r="R1" s="87"/>
      <c r="S1" s="87"/>
      <c r="T1" s="87"/>
      <c r="U1" s="81" t="s">
        <v>75</v>
      </c>
      <c r="V1" s="87"/>
      <c r="W1" s="87"/>
      <c r="AA1" s="81" t="s">
        <v>75</v>
      </c>
      <c r="AG1" s="81" t="s">
        <v>75</v>
      </c>
    </row>
    <row r="2" spans="1:38" s="86" customFormat="1" ht="28.5" x14ac:dyDescent="0.45">
      <c r="A2" s="88"/>
      <c r="B2" s="89"/>
      <c r="C2" s="183" t="s">
        <v>73</v>
      </c>
      <c r="D2" s="183"/>
      <c r="E2" s="183"/>
      <c r="F2" s="183"/>
      <c r="G2" s="183"/>
      <c r="H2" s="183"/>
      <c r="I2" s="183" t="s">
        <v>73</v>
      </c>
      <c r="J2" s="183"/>
      <c r="K2" s="183"/>
      <c r="L2" s="183"/>
      <c r="M2" s="183"/>
      <c r="N2" s="183"/>
      <c r="O2" s="183" t="s">
        <v>73</v>
      </c>
      <c r="P2" s="183"/>
      <c r="Q2" s="183"/>
      <c r="R2" s="183"/>
      <c r="S2" s="183"/>
      <c r="T2" s="183"/>
      <c r="U2" s="183" t="s">
        <v>73</v>
      </c>
      <c r="V2" s="183"/>
      <c r="W2" s="183"/>
      <c r="X2" s="183"/>
      <c r="Y2" s="183"/>
      <c r="Z2" s="183"/>
      <c r="AA2" s="183" t="s">
        <v>73</v>
      </c>
      <c r="AB2" s="183"/>
      <c r="AC2" s="183"/>
      <c r="AD2" s="183"/>
      <c r="AE2" s="183"/>
      <c r="AF2" s="183"/>
      <c r="AG2" s="183" t="s">
        <v>73</v>
      </c>
      <c r="AH2" s="183"/>
      <c r="AI2" s="183"/>
      <c r="AJ2" s="183"/>
      <c r="AK2" s="183"/>
      <c r="AL2" s="183"/>
    </row>
    <row r="3" spans="1:38" s="86" customFormat="1" ht="18.75" x14ac:dyDescent="0.3">
      <c r="A3" s="88"/>
      <c r="B3" s="90"/>
      <c r="C3" s="184" t="str">
        <f>PROPER(INDICE!$B$5)</f>
        <v>Periodo Julio 2018 - Noviembre 2018</v>
      </c>
      <c r="D3" s="184"/>
      <c r="E3" s="184"/>
      <c r="F3" s="184"/>
      <c r="G3" s="184"/>
      <c r="H3" s="184"/>
      <c r="I3" s="184" t="str">
        <f>PROPER(INDICE!$B$5)</f>
        <v>Periodo Julio 2018 - Noviembre 2018</v>
      </c>
      <c r="J3" s="184"/>
      <c r="K3" s="184"/>
      <c r="L3" s="184"/>
      <c r="M3" s="184"/>
      <c r="N3" s="184"/>
      <c r="O3" s="184" t="str">
        <f>PROPER(INDICE!$B$5)</f>
        <v>Periodo Julio 2018 - Noviembre 2018</v>
      </c>
      <c r="P3" s="184"/>
      <c r="Q3" s="184"/>
      <c r="R3" s="184"/>
      <c r="S3" s="184"/>
      <c r="T3" s="184"/>
      <c r="U3" s="184" t="str">
        <f>PROPER(INDICE!$B$5)</f>
        <v>Periodo Julio 2018 - Noviembre 2018</v>
      </c>
      <c r="V3" s="184"/>
      <c r="W3" s="184"/>
      <c r="X3" s="184"/>
      <c r="Y3" s="184"/>
      <c r="Z3" s="184"/>
      <c r="AA3" s="184" t="str">
        <f>PROPER(INDICE!$B$5)</f>
        <v>Periodo Julio 2018 - Noviembre 2018</v>
      </c>
      <c r="AB3" s="184"/>
      <c r="AC3" s="184"/>
      <c r="AD3" s="184"/>
      <c r="AE3" s="184"/>
      <c r="AF3" s="184"/>
      <c r="AG3" s="184" t="str">
        <f>PROPER(INDICE!$B$5)</f>
        <v>Periodo Julio 2018 - Noviembre 2018</v>
      </c>
      <c r="AH3" s="184"/>
      <c r="AI3" s="184"/>
      <c r="AJ3" s="184"/>
      <c r="AK3" s="184"/>
      <c r="AL3" s="184"/>
    </row>
    <row r="4" spans="1:38" s="86" customFormat="1" ht="15.75" x14ac:dyDescent="0.25">
      <c r="A4" s="88"/>
      <c r="B4" s="91"/>
      <c r="C4" s="185" t="s">
        <v>71</v>
      </c>
      <c r="D4" s="185"/>
      <c r="E4" s="185"/>
      <c r="F4" s="185"/>
      <c r="G4" s="185"/>
      <c r="H4" s="185"/>
      <c r="I4" s="185" t="s">
        <v>71</v>
      </c>
      <c r="J4" s="185"/>
      <c r="K4" s="185"/>
      <c r="L4" s="185"/>
      <c r="M4" s="185"/>
      <c r="N4" s="185"/>
      <c r="O4" s="185" t="s">
        <v>71</v>
      </c>
      <c r="P4" s="185"/>
      <c r="Q4" s="185"/>
      <c r="R4" s="185"/>
      <c r="S4" s="185"/>
      <c r="T4" s="185"/>
      <c r="U4" s="185" t="s">
        <v>71</v>
      </c>
      <c r="V4" s="185"/>
      <c r="W4" s="185"/>
      <c r="X4" s="185"/>
      <c r="Y4" s="185"/>
      <c r="Z4" s="185"/>
      <c r="AA4" s="185" t="s">
        <v>71</v>
      </c>
      <c r="AB4" s="185"/>
      <c r="AC4" s="185"/>
      <c r="AD4" s="185"/>
      <c r="AE4" s="185"/>
      <c r="AF4" s="185"/>
      <c r="AG4" s="185" t="s">
        <v>71</v>
      </c>
      <c r="AH4" s="185"/>
      <c r="AI4" s="185"/>
      <c r="AJ4" s="185"/>
      <c r="AK4" s="185"/>
      <c r="AL4" s="185"/>
    </row>
    <row r="5" spans="1:38" s="86" customFormat="1" x14ac:dyDescent="0.25">
      <c r="A5" s="88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</row>
    <row r="6" spans="1:38" s="26" customFormat="1" ht="60" x14ac:dyDescent="0.25">
      <c r="A6" s="30" t="s">
        <v>143</v>
      </c>
      <c r="B6" s="30" t="s">
        <v>0</v>
      </c>
      <c r="C6" s="30" t="s">
        <v>1403</v>
      </c>
      <c r="D6" s="30" t="s">
        <v>1404</v>
      </c>
      <c r="E6" s="30" t="s">
        <v>1405</v>
      </c>
      <c r="F6" s="30" t="s">
        <v>1406</v>
      </c>
      <c r="G6" s="30" t="s">
        <v>1407</v>
      </c>
      <c r="H6" s="30" t="s">
        <v>1408</v>
      </c>
      <c r="I6" s="30" t="s">
        <v>1409</v>
      </c>
      <c r="J6" s="30" t="s">
        <v>1410</v>
      </c>
      <c r="K6" s="30" t="s">
        <v>1411</v>
      </c>
      <c r="L6" s="30" t="s">
        <v>1412</v>
      </c>
      <c r="M6" s="30" t="s">
        <v>1413</v>
      </c>
      <c r="N6" s="30" t="s">
        <v>1414</v>
      </c>
      <c r="O6" s="30" t="s">
        <v>1415</v>
      </c>
      <c r="P6" s="30" t="s">
        <v>1416</v>
      </c>
      <c r="Q6" s="30" t="s">
        <v>1417</v>
      </c>
      <c r="R6" s="30" t="s">
        <v>1418</v>
      </c>
      <c r="S6" s="30" t="s">
        <v>1419</v>
      </c>
      <c r="T6" s="30" t="s">
        <v>1420</v>
      </c>
      <c r="U6" s="30" t="s">
        <v>1421</v>
      </c>
      <c r="V6" s="30" t="s">
        <v>1422</v>
      </c>
      <c r="W6" s="30" t="s">
        <v>1423</v>
      </c>
      <c r="X6" s="30" t="s">
        <v>1424</v>
      </c>
      <c r="Y6" s="30" t="s">
        <v>1425</v>
      </c>
      <c r="Z6" s="30" t="s">
        <v>1426</v>
      </c>
      <c r="AA6" s="30" t="s">
        <v>1427</v>
      </c>
      <c r="AB6" s="30" t="s">
        <v>1428</v>
      </c>
      <c r="AC6" s="30" t="s">
        <v>1429</v>
      </c>
      <c r="AD6" s="30" t="s">
        <v>1430</v>
      </c>
      <c r="AE6" s="30" t="s">
        <v>1431</v>
      </c>
      <c r="AF6" s="30" t="s">
        <v>1432</v>
      </c>
      <c r="AG6" s="30" t="s">
        <v>1433</v>
      </c>
      <c r="AH6" s="30" t="s">
        <v>1434</v>
      </c>
      <c r="AI6" s="30" t="s">
        <v>1435</v>
      </c>
      <c r="AJ6" s="30" t="s">
        <v>1436</v>
      </c>
      <c r="AK6" s="30" t="s">
        <v>1437</v>
      </c>
      <c r="AL6" s="204" t="s">
        <v>1438</v>
      </c>
    </row>
    <row r="7" spans="1:38" s="26" customFormat="1" ht="12" customHeight="1" x14ac:dyDescent="0.25">
      <c r="A7" s="74" t="s">
        <v>256</v>
      </c>
      <c r="B7" s="28" t="s">
        <v>144</v>
      </c>
      <c r="C7" s="12">
        <v>613698929</v>
      </c>
      <c r="D7" s="12">
        <v>2535641755</v>
      </c>
      <c r="E7" s="12">
        <v>3135683229</v>
      </c>
      <c r="F7" s="12">
        <v>502379432</v>
      </c>
      <c r="G7" s="12">
        <v>424635012</v>
      </c>
      <c r="H7" s="12">
        <v>4442294001</v>
      </c>
      <c r="I7" s="12">
        <v>943894559</v>
      </c>
      <c r="J7" s="12">
        <v>246265303</v>
      </c>
      <c r="K7" s="12">
        <v>382821670</v>
      </c>
      <c r="L7" s="12">
        <v>6788198259</v>
      </c>
      <c r="M7" s="12">
        <v>2154384346</v>
      </c>
      <c r="N7" s="12">
        <v>2007382093</v>
      </c>
      <c r="O7" s="12">
        <v>2499149844</v>
      </c>
      <c r="P7" s="12">
        <v>641538129</v>
      </c>
      <c r="Q7" s="12">
        <v>890039493</v>
      </c>
      <c r="R7" s="12">
        <v>455929287</v>
      </c>
      <c r="S7" s="12">
        <v>44997718</v>
      </c>
      <c r="T7" s="12">
        <v>3811321562</v>
      </c>
      <c r="U7" s="12">
        <v>0</v>
      </c>
      <c r="V7" s="12">
        <v>5343222532</v>
      </c>
      <c r="W7" s="12">
        <v>676684318</v>
      </c>
      <c r="X7" s="12">
        <v>1191250582</v>
      </c>
      <c r="Y7" s="12">
        <v>216633322</v>
      </c>
      <c r="Z7" s="12">
        <v>1871609570</v>
      </c>
      <c r="AA7" s="12">
        <v>486766278</v>
      </c>
      <c r="AB7" s="12">
        <v>3077182681</v>
      </c>
      <c r="AC7" s="12">
        <v>2421822218</v>
      </c>
      <c r="AD7" s="12">
        <v>27796609391</v>
      </c>
      <c r="AE7" s="12">
        <v>1735041098</v>
      </c>
      <c r="AF7" s="12">
        <v>478897034</v>
      </c>
      <c r="AG7" s="12">
        <v>728426905</v>
      </c>
      <c r="AH7" s="12">
        <v>585340764</v>
      </c>
      <c r="AI7" s="12">
        <v>224046592</v>
      </c>
      <c r="AJ7" s="12">
        <v>101744823</v>
      </c>
      <c r="AK7" s="12">
        <v>93581169</v>
      </c>
      <c r="AL7" s="205">
        <v>79549113898</v>
      </c>
    </row>
    <row r="8" spans="1:38" s="26" customFormat="1" ht="12" customHeight="1" x14ac:dyDescent="0.25">
      <c r="A8" s="74" t="s">
        <v>257</v>
      </c>
      <c r="B8" s="28" t="s">
        <v>145</v>
      </c>
      <c r="C8" s="12">
        <v>739828971</v>
      </c>
      <c r="D8" s="12">
        <v>680873062</v>
      </c>
      <c r="E8" s="12">
        <v>604682865</v>
      </c>
      <c r="F8" s="12">
        <v>213332762</v>
      </c>
      <c r="G8" s="12">
        <v>729155354</v>
      </c>
      <c r="H8" s="12">
        <v>2979432568</v>
      </c>
      <c r="I8" s="12">
        <v>331604537</v>
      </c>
      <c r="J8" s="12">
        <v>30959435</v>
      </c>
      <c r="K8" s="12">
        <v>69875389</v>
      </c>
      <c r="L8" s="12">
        <v>3032271785</v>
      </c>
      <c r="M8" s="12">
        <v>2958831245</v>
      </c>
      <c r="N8" s="12">
        <v>1173542780</v>
      </c>
      <c r="O8" s="12">
        <v>1045911903</v>
      </c>
      <c r="P8" s="12">
        <v>668475854</v>
      </c>
      <c r="Q8" s="12">
        <v>221728494</v>
      </c>
      <c r="R8" s="12">
        <v>411546161</v>
      </c>
      <c r="S8" s="12">
        <v>222846</v>
      </c>
      <c r="T8" s="12">
        <v>5157574163</v>
      </c>
      <c r="U8" s="12">
        <v>0</v>
      </c>
      <c r="V8" s="12">
        <v>1611680088</v>
      </c>
      <c r="W8" s="12">
        <v>381162186</v>
      </c>
      <c r="X8" s="12">
        <v>1216570425</v>
      </c>
      <c r="Y8" s="12">
        <v>44864209</v>
      </c>
      <c r="Z8" s="12">
        <v>56631055</v>
      </c>
      <c r="AA8" s="12">
        <v>158873103</v>
      </c>
      <c r="AB8" s="12">
        <v>1744343406</v>
      </c>
      <c r="AC8" s="12">
        <v>622262349</v>
      </c>
      <c r="AD8" s="12">
        <v>6088377825</v>
      </c>
      <c r="AE8" s="12">
        <v>520792492</v>
      </c>
      <c r="AF8" s="12">
        <v>291447329</v>
      </c>
      <c r="AG8" s="12">
        <v>59779744</v>
      </c>
      <c r="AH8" s="12">
        <v>3418230053</v>
      </c>
      <c r="AI8" s="12">
        <v>265824264</v>
      </c>
      <c r="AJ8" s="12">
        <v>4354114</v>
      </c>
      <c r="AK8" s="12">
        <v>48880694</v>
      </c>
      <c r="AL8" s="205">
        <v>37583923510</v>
      </c>
    </row>
    <row r="9" spans="1:38" s="26" customFormat="1" ht="12" customHeight="1" x14ac:dyDescent="0.25">
      <c r="A9" s="74" t="s">
        <v>258</v>
      </c>
      <c r="B9" s="28" t="s">
        <v>146</v>
      </c>
      <c r="C9" s="12">
        <v>152678668</v>
      </c>
      <c r="D9" s="12">
        <v>143374698</v>
      </c>
      <c r="E9" s="12">
        <v>227030739</v>
      </c>
      <c r="F9" s="12">
        <v>36123532</v>
      </c>
      <c r="G9" s="12">
        <v>89420237</v>
      </c>
      <c r="H9" s="12">
        <v>823275783</v>
      </c>
      <c r="I9" s="12">
        <v>116853890</v>
      </c>
      <c r="J9" s="12">
        <v>130515775</v>
      </c>
      <c r="K9" s="12">
        <v>24966955</v>
      </c>
      <c r="L9" s="12">
        <v>1943626929</v>
      </c>
      <c r="M9" s="12">
        <v>212324617</v>
      </c>
      <c r="N9" s="12">
        <v>256756462</v>
      </c>
      <c r="O9" s="12">
        <v>564470454</v>
      </c>
      <c r="P9" s="12">
        <v>54162820</v>
      </c>
      <c r="Q9" s="12">
        <v>183050146</v>
      </c>
      <c r="R9" s="12">
        <v>221366083</v>
      </c>
      <c r="S9" s="12">
        <v>66812255</v>
      </c>
      <c r="T9" s="12">
        <v>146158412</v>
      </c>
      <c r="U9" s="12">
        <v>0</v>
      </c>
      <c r="V9" s="12">
        <v>865189002</v>
      </c>
      <c r="W9" s="12">
        <v>79954402</v>
      </c>
      <c r="X9" s="12">
        <v>264902958</v>
      </c>
      <c r="Y9" s="12">
        <v>51016909</v>
      </c>
      <c r="Z9" s="12">
        <v>2264895441</v>
      </c>
      <c r="AA9" s="12">
        <v>20389538</v>
      </c>
      <c r="AB9" s="12">
        <v>8686998548</v>
      </c>
      <c r="AC9" s="12">
        <v>362240213</v>
      </c>
      <c r="AD9" s="12">
        <v>1525799783</v>
      </c>
      <c r="AE9" s="12">
        <v>6692436440</v>
      </c>
      <c r="AF9" s="12">
        <v>60772001</v>
      </c>
      <c r="AG9" s="12">
        <v>454583544</v>
      </c>
      <c r="AH9" s="12">
        <v>875084600</v>
      </c>
      <c r="AI9" s="12">
        <v>242934055</v>
      </c>
      <c r="AJ9" s="12">
        <v>11042628</v>
      </c>
      <c r="AK9" s="12">
        <v>16560173</v>
      </c>
      <c r="AL9" s="205">
        <v>27867768690</v>
      </c>
    </row>
    <row r="10" spans="1:38" s="26" customFormat="1" ht="12" customHeight="1" x14ac:dyDescent="0.25">
      <c r="A10" s="74" t="s">
        <v>259</v>
      </c>
      <c r="B10" s="28" t="s">
        <v>147</v>
      </c>
      <c r="C10" s="12">
        <v>14591220173</v>
      </c>
      <c r="D10" s="12">
        <v>9117984649</v>
      </c>
      <c r="E10" s="12">
        <v>5151034178</v>
      </c>
      <c r="F10" s="12">
        <v>3049961589</v>
      </c>
      <c r="G10" s="12">
        <v>16355882747</v>
      </c>
      <c r="H10" s="12">
        <v>60410468345</v>
      </c>
      <c r="I10" s="12">
        <v>10148121748</v>
      </c>
      <c r="J10" s="12">
        <v>2603712964</v>
      </c>
      <c r="K10" s="12">
        <v>5548795808</v>
      </c>
      <c r="L10" s="12">
        <v>7515880433</v>
      </c>
      <c r="M10" s="12">
        <v>14078880733</v>
      </c>
      <c r="N10" s="12">
        <v>14721106702</v>
      </c>
      <c r="O10" s="12">
        <v>7815068842</v>
      </c>
      <c r="P10" s="12">
        <v>6596158231</v>
      </c>
      <c r="Q10" s="12">
        <v>3295437038</v>
      </c>
      <c r="R10" s="12">
        <v>8059159162</v>
      </c>
      <c r="S10" s="12">
        <v>883418241</v>
      </c>
      <c r="T10" s="12">
        <v>21115188779</v>
      </c>
      <c r="U10" s="12">
        <v>0</v>
      </c>
      <c r="V10" s="12">
        <v>25827651119</v>
      </c>
      <c r="W10" s="12">
        <v>10214121928</v>
      </c>
      <c r="X10" s="12">
        <v>15490626105</v>
      </c>
      <c r="Y10" s="12">
        <v>3416210510</v>
      </c>
      <c r="Z10" s="12">
        <v>6875678805</v>
      </c>
      <c r="AA10" s="12">
        <v>1708302261</v>
      </c>
      <c r="AB10" s="12">
        <v>41515728129</v>
      </c>
      <c r="AC10" s="12">
        <v>9769745707</v>
      </c>
      <c r="AD10" s="12">
        <v>98920437333</v>
      </c>
      <c r="AE10" s="12">
        <v>25831300866</v>
      </c>
      <c r="AF10" s="12">
        <v>12614383918</v>
      </c>
      <c r="AG10" s="12">
        <v>10725976145</v>
      </c>
      <c r="AH10" s="12">
        <v>22036434234</v>
      </c>
      <c r="AI10" s="12">
        <v>5907445376</v>
      </c>
      <c r="AJ10" s="12">
        <v>2747761536</v>
      </c>
      <c r="AK10" s="12">
        <v>683934561</v>
      </c>
      <c r="AL10" s="205">
        <v>505343218895</v>
      </c>
    </row>
    <row r="11" spans="1:38" s="26" customFormat="1" ht="12" customHeight="1" x14ac:dyDescent="0.25">
      <c r="A11" s="74" t="s">
        <v>260</v>
      </c>
      <c r="B11" s="28" t="s">
        <v>148</v>
      </c>
      <c r="C11" s="12">
        <v>113801759</v>
      </c>
      <c r="D11" s="12">
        <v>0</v>
      </c>
      <c r="E11" s="12">
        <v>0</v>
      </c>
      <c r="F11" s="12">
        <v>113801759</v>
      </c>
      <c r="G11" s="12">
        <v>1041218469</v>
      </c>
      <c r="H11" s="12">
        <v>113801759</v>
      </c>
      <c r="I11" s="12">
        <v>113801759</v>
      </c>
      <c r="J11" s="12">
        <v>22845320</v>
      </c>
      <c r="K11" s="12">
        <v>0</v>
      </c>
      <c r="L11" s="12">
        <v>91587815</v>
      </c>
      <c r="M11" s="12">
        <v>114661413</v>
      </c>
      <c r="N11" s="12">
        <v>0</v>
      </c>
      <c r="O11" s="12">
        <v>0</v>
      </c>
      <c r="P11" s="12">
        <v>113801759</v>
      </c>
      <c r="Q11" s="12">
        <v>0</v>
      </c>
      <c r="R11" s="12">
        <v>0</v>
      </c>
      <c r="S11" s="12">
        <v>113801759</v>
      </c>
      <c r="T11" s="12">
        <v>0</v>
      </c>
      <c r="U11" s="12">
        <v>0</v>
      </c>
      <c r="V11" s="12">
        <v>0</v>
      </c>
      <c r="W11" s="12">
        <v>90956439</v>
      </c>
      <c r="X11" s="12">
        <v>113801759</v>
      </c>
      <c r="Y11" s="12">
        <v>679950539</v>
      </c>
      <c r="Z11" s="12">
        <v>-69373871</v>
      </c>
      <c r="AA11" s="12">
        <v>113801759</v>
      </c>
      <c r="AB11" s="12">
        <v>113801759</v>
      </c>
      <c r="AC11" s="12">
        <v>0</v>
      </c>
      <c r="AD11" s="12">
        <v>0</v>
      </c>
      <c r="AE11" s="12">
        <v>0</v>
      </c>
      <c r="AF11" s="12">
        <v>113801759</v>
      </c>
      <c r="AG11" s="12">
        <v>113801759</v>
      </c>
      <c r="AH11" s="12">
        <v>0</v>
      </c>
      <c r="AI11" s="12">
        <v>0</v>
      </c>
      <c r="AJ11" s="12">
        <v>0</v>
      </c>
      <c r="AK11" s="12">
        <v>0</v>
      </c>
      <c r="AL11" s="205">
        <v>3223665473</v>
      </c>
    </row>
    <row r="12" spans="1:38" s="26" customFormat="1" ht="12" customHeight="1" x14ac:dyDescent="0.25">
      <c r="A12" s="74" t="s">
        <v>261</v>
      </c>
      <c r="B12" s="28" t="s">
        <v>149</v>
      </c>
      <c r="C12" s="12">
        <v>134167263</v>
      </c>
      <c r="D12" s="12">
        <v>579139905</v>
      </c>
      <c r="E12" s="12">
        <v>543696805</v>
      </c>
      <c r="F12" s="12">
        <v>81584756</v>
      </c>
      <c r="G12" s="12">
        <v>301908852</v>
      </c>
      <c r="H12" s="12">
        <v>1568612138</v>
      </c>
      <c r="I12" s="12">
        <v>235203795</v>
      </c>
      <c r="J12" s="12">
        <v>15443917</v>
      </c>
      <c r="K12" s="12">
        <v>66127576</v>
      </c>
      <c r="L12" s="12">
        <v>3197442788</v>
      </c>
      <c r="M12" s="12">
        <v>373062566</v>
      </c>
      <c r="N12" s="12">
        <v>539689996</v>
      </c>
      <c r="O12" s="12">
        <v>536523836</v>
      </c>
      <c r="P12" s="12">
        <v>508286008</v>
      </c>
      <c r="Q12" s="12">
        <v>319085714</v>
      </c>
      <c r="R12" s="12">
        <v>120301724</v>
      </c>
      <c r="S12" s="12">
        <v>19819935</v>
      </c>
      <c r="T12" s="12">
        <v>359516073</v>
      </c>
      <c r="U12" s="12">
        <v>0</v>
      </c>
      <c r="V12" s="12">
        <v>1370564997</v>
      </c>
      <c r="W12" s="12">
        <v>1055064707</v>
      </c>
      <c r="X12" s="12">
        <v>776828184</v>
      </c>
      <c r="Y12" s="12">
        <v>73068350</v>
      </c>
      <c r="Z12" s="12">
        <v>288725409</v>
      </c>
      <c r="AA12" s="12">
        <v>181146794</v>
      </c>
      <c r="AB12" s="12">
        <v>3769904901</v>
      </c>
      <c r="AC12" s="12">
        <v>602410537</v>
      </c>
      <c r="AD12" s="12">
        <v>8975922792</v>
      </c>
      <c r="AE12" s="12">
        <v>742313934</v>
      </c>
      <c r="AF12" s="12">
        <v>201836270</v>
      </c>
      <c r="AG12" s="12">
        <v>836602762</v>
      </c>
      <c r="AH12" s="12">
        <v>246258617</v>
      </c>
      <c r="AI12" s="12">
        <v>90666048</v>
      </c>
      <c r="AJ12" s="12">
        <v>53197710</v>
      </c>
      <c r="AK12" s="12">
        <v>16311368</v>
      </c>
      <c r="AL12" s="205">
        <v>28780437027</v>
      </c>
    </row>
    <row r="13" spans="1:38" s="26" customFormat="1" ht="12" customHeight="1" x14ac:dyDescent="0.25">
      <c r="A13" s="74" t="s">
        <v>262</v>
      </c>
      <c r="B13" s="28" t="s">
        <v>150</v>
      </c>
      <c r="C13" s="12">
        <v>9544909</v>
      </c>
      <c r="D13" s="12">
        <v>72468303</v>
      </c>
      <c r="E13" s="12">
        <v>0</v>
      </c>
      <c r="F13" s="12">
        <v>16537565</v>
      </c>
      <c r="G13" s="12">
        <v>28134089</v>
      </c>
      <c r="H13" s="12">
        <v>172117337</v>
      </c>
      <c r="I13" s="12">
        <v>27029030</v>
      </c>
      <c r="J13" s="12">
        <v>1781331</v>
      </c>
      <c r="K13" s="12">
        <v>7842831</v>
      </c>
      <c r="L13" s="12">
        <v>97220212</v>
      </c>
      <c r="M13" s="12">
        <v>22564816</v>
      </c>
      <c r="N13" s="12">
        <v>68981686</v>
      </c>
      <c r="O13" s="12">
        <v>27886847</v>
      </c>
      <c r="P13" s="12">
        <v>26769452</v>
      </c>
      <c r="Q13" s="12">
        <v>16224489</v>
      </c>
      <c r="R13" s="12">
        <v>17418589</v>
      </c>
      <c r="S13" s="12">
        <v>0</v>
      </c>
      <c r="T13" s="12">
        <v>14061326</v>
      </c>
      <c r="U13" s="12">
        <v>0</v>
      </c>
      <c r="V13" s="12">
        <v>151241580</v>
      </c>
      <c r="W13" s="12">
        <v>12267880</v>
      </c>
      <c r="X13" s="12">
        <v>60128506</v>
      </c>
      <c r="Y13" s="12">
        <v>4949659</v>
      </c>
      <c r="Z13" s="12">
        <v>73646185</v>
      </c>
      <c r="AA13" s="12">
        <v>30246768</v>
      </c>
      <c r="AB13" s="12">
        <v>100754641</v>
      </c>
      <c r="AC13" s="12">
        <v>19345531</v>
      </c>
      <c r="AD13" s="12">
        <v>125919007</v>
      </c>
      <c r="AE13" s="12">
        <v>40661394</v>
      </c>
      <c r="AF13" s="12">
        <v>17919618</v>
      </c>
      <c r="AG13" s="12">
        <v>44960915</v>
      </c>
      <c r="AH13" s="12">
        <v>0</v>
      </c>
      <c r="AI13" s="12">
        <v>11517759</v>
      </c>
      <c r="AJ13" s="12">
        <v>0</v>
      </c>
      <c r="AK13" s="12">
        <v>826663</v>
      </c>
      <c r="AL13" s="205">
        <v>1320968918</v>
      </c>
    </row>
    <row r="14" spans="1:38" s="26" customFormat="1" ht="12" customHeight="1" x14ac:dyDescent="0.25">
      <c r="A14" s="74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712477614</v>
      </c>
      <c r="N14" s="12">
        <v>1006980322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322439430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6089158770</v>
      </c>
      <c r="AE14" s="12">
        <v>7298143928</v>
      </c>
      <c r="AF14" s="12">
        <v>0</v>
      </c>
      <c r="AG14" s="12">
        <v>0</v>
      </c>
      <c r="AH14" s="12">
        <v>8024995713</v>
      </c>
      <c r="AI14" s="12">
        <v>0</v>
      </c>
      <c r="AJ14" s="12">
        <v>0</v>
      </c>
      <c r="AK14" s="12">
        <v>0</v>
      </c>
      <c r="AL14" s="205">
        <v>23454195777</v>
      </c>
    </row>
    <row r="15" spans="1:38" s="26" customFormat="1" ht="12" customHeight="1" x14ac:dyDescent="0.25">
      <c r="A15" s="74" t="s">
        <v>264</v>
      </c>
      <c r="B15" s="28" t="s">
        <v>152</v>
      </c>
      <c r="C15" s="12">
        <v>97850243</v>
      </c>
      <c r="D15" s="12">
        <v>4221334</v>
      </c>
      <c r="E15" s="12">
        <v>665496878</v>
      </c>
      <c r="F15" s="12">
        <v>8349736</v>
      </c>
      <c r="G15" s="12">
        <v>1203700373</v>
      </c>
      <c r="H15" s="12">
        <v>6514020097</v>
      </c>
      <c r="I15" s="12">
        <v>1523239920</v>
      </c>
      <c r="J15" s="12">
        <v>128261941</v>
      </c>
      <c r="K15" s="12">
        <v>7937254824</v>
      </c>
      <c r="L15" s="12">
        <v>8236660421</v>
      </c>
      <c r="M15" s="12">
        <v>1124614494</v>
      </c>
      <c r="N15" s="12">
        <v>5176587149</v>
      </c>
      <c r="O15" s="12">
        <v>517907366</v>
      </c>
      <c r="P15" s="12">
        <v>135431330</v>
      </c>
      <c r="Q15" s="12">
        <v>17968729</v>
      </c>
      <c r="R15" s="12">
        <v>451341440</v>
      </c>
      <c r="S15" s="12">
        <v>0</v>
      </c>
      <c r="T15" s="12">
        <v>2807447728</v>
      </c>
      <c r="U15" s="12">
        <v>0</v>
      </c>
      <c r="V15" s="12">
        <v>9828927475</v>
      </c>
      <c r="W15" s="12">
        <v>620003454</v>
      </c>
      <c r="X15" s="12">
        <v>371931584</v>
      </c>
      <c r="Y15" s="12">
        <v>14258670</v>
      </c>
      <c r="Z15" s="12">
        <v>1037439286</v>
      </c>
      <c r="AA15" s="12">
        <v>151256505</v>
      </c>
      <c r="AB15" s="12">
        <v>27094395003</v>
      </c>
      <c r="AC15" s="12">
        <v>2448914976</v>
      </c>
      <c r="AD15" s="12">
        <v>6102958299</v>
      </c>
      <c r="AE15" s="12">
        <v>1761907314</v>
      </c>
      <c r="AF15" s="12">
        <v>86633348</v>
      </c>
      <c r="AG15" s="12">
        <v>607357617</v>
      </c>
      <c r="AH15" s="12">
        <v>3488143753</v>
      </c>
      <c r="AI15" s="12">
        <v>805241753</v>
      </c>
      <c r="AJ15" s="12">
        <v>1181041761</v>
      </c>
      <c r="AK15" s="12">
        <v>15177745</v>
      </c>
      <c r="AL15" s="205">
        <v>92165942546</v>
      </c>
    </row>
    <row r="16" spans="1:38" s="26" customFormat="1" ht="12" customHeight="1" x14ac:dyDescent="0.25">
      <c r="A16" s="74" t="s">
        <v>265</v>
      </c>
      <c r="B16" s="28" t="s">
        <v>153</v>
      </c>
      <c r="C16" s="12">
        <v>4798878764</v>
      </c>
      <c r="D16" s="12">
        <v>770676773</v>
      </c>
      <c r="E16" s="12">
        <v>1006730069</v>
      </c>
      <c r="F16" s="12">
        <v>516725359</v>
      </c>
      <c r="G16" s="12">
        <v>529901198</v>
      </c>
      <c r="H16" s="12">
        <v>1480406379</v>
      </c>
      <c r="I16" s="12">
        <v>668909641</v>
      </c>
      <c r="J16" s="12">
        <v>589730071</v>
      </c>
      <c r="K16" s="12">
        <v>643873594</v>
      </c>
      <c r="L16" s="12">
        <v>1367841805</v>
      </c>
      <c r="M16" s="12">
        <v>895772982</v>
      </c>
      <c r="N16" s="12">
        <v>931808457</v>
      </c>
      <c r="O16" s="12">
        <v>709369029</v>
      </c>
      <c r="P16" s="12">
        <v>580208483</v>
      </c>
      <c r="Q16" s="12">
        <v>565860746</v>
      </c>
      <c r="R16" s="12">
        <v>814705246</v>
      </c>
      <c r="S16" s="12">
        <v>515779786</v>
      </c>
      <c r="T16" s="12">
        <v>486958296</v>
      </c>
      <c r="U16" s="12">
        <v>0</v>
      </c>
      <c r="V16" s="12">
        <v>3041206290</v>
      </c>
      <c r="W16" s="12">
        <v>578608009</v>
      </c>
      <c r="X16" s="12">
        <v>717230601</v>
      </c>
      <c r="Y16" s="12">
        <v>559616115</v>
      </c>
      <c r="Z16" s="12">
        <v>705226856</v>
      </c>
      <c r="AA16" s="12">
        <v>571807020</v>
      </c>
      <c r="AB16" s="12">
        <v>1005572344</v>
      </c>
      <c r="AC16" s="12">
        <v>693539909</v>
      </c>
      <c r="AD16" s="12">
        <v>4908484782</v>
      </c>
      <c r="AE16" s="12">
        <v>562018096</v>
      </c>
      <c r="AF16" s="12">
        <v>542405665</v>
      </c>
      <c r="AG16" s="12">
        <v>585457312</v>
      </c>
      <c r="AH16" s="12">
        <v>276182567</v>
      </c>
      <c r="AI16" s="12">
        <v>700331567</v>
      </c>
      <c r="AJ16" s="12">
        <v>483913498</v>
      </c>
      <c r="AK16" s="12">
        <v>485264792</v>
      </c>
      <c r="AL16" s="205">
        <v>34291002101</v>
      </c>
    </row>
    <row r="17" spans="1:38" s="26" customFormat="1" ht="12" customHeight="1" x14ac:dyDescent="0.25">
      <c r="A17" s="74" t="s">
        <v>266</v>
      </c>
      <c r="B17" s="28" t="s">
        <v>154</v>
      </c>
      <c r="C17" s="12">
        <v>10830736</v>
      </c>
      <c r="D17" s="12">
        <v>50658736</v>
      </c>
      <c r="E17" s="12">
        <v>21209211</v>
      </c>
      <c r="F17" s="12">
        <v>859315</v>
      </c>
      <c r="G17" s="12">
        <v>26161705</v>
      </c>
      <c r="H17" s="12">
        <v>437115066</v>
      </c>
      <c r="I17" s="12">
        <v>1067073</v>
      </c>
      <c r="J17" s="12">
        <v>3976825</v>
      </c>
      <c r="K17" s="12">
        <v>0</v>
      </c>
      <c r="L17" s="12">
        <v>382901073</v>
      </c>
      <c r="M17" s="12">
        <v>143552192</v>
      </c>
      <c r="N17" s="12">
        <v>260054150</v>
      </c>
      <c r="O17" s="12">
        <v>152907394</v>
      </c>
      <c r="P17" s="12">
        <v>92224804</v>
      </c>
      <c r="Q17" s="12">
        <v>11589078</v>
      </c>
      <c r="R17" s="12">
        <v>18953426</v>
      </c>
      <c r="S17" s="12">
        <v>0</v>
      </c>
      <c r="T17" s="12">
        <v>109872020</v>
      </c>
      <c r="U17" s="12">
        <v>0</v>
      </c>
      <c r="V17" s="12">
        <v>206507605</v>
      </c>
      <c r="W17" s="12">
        <v>14758778</v>
      </c>
      <c r="X17" s="12">
        <v>108754645</v>
      </c>
      <c r="Y17" s="12">
        <v>24074471</v>
      </c>
      <c r="Z17" s="12">
        <v>2715090</v>
      </c>
      <c r="AA17" s="12">
        <v>1148930</v>
      </c>
      <c r="AB17" s="12">
        <v>186006538</v>
      </c>
      <c r="AC17" s="12">
        <v>45051771</v>
      </c>
      <c r="AD17" s="12">
        <v>1690724276</v>
      </c>
      <c r="AE17" s="12">
        <v>0</v>
      </c>
      <c r="AF17" s="12">
        <v>157196836</v>
      </c>
      <c r="AG17" s="12">
        <v>8512230</v>
      </c>
      <c r="AH17" s="12">
        <v>1228355070</v>
      </c>
      <c r="AI17" s="12">
        <v>1330744</v>
      </c>
      <c r="AJ17" s="12">
        <v>0</v>
      </c>
      <c r="AK17" s="12">
        <v>54526538</v>
      </c>
      <c r="AL17" s="205">
        <v>5453596326</v>
      </c>
    </row>
    <row r="18" spans="1:38" s="26" customFormat="1" ht="12" customHeight="1" x14ac:dyDescent="0.25">
      <c r="A18" s="74" t="s">
        <v>267</v>
      </c>
      <c r="B18" s="28" t="s">
        <v>155</v>
      </c>
      <c r="C18" s="12">
        <v>298894273</v>
      </c>
      <c r="D18" s="12">
        <v>128082313</v>
      </c>
      <c r="E18" s="12">
        <v>266612744</v>
      </c>
      <c r="F18" s="12">
        <v>391341404</v>
      </c>
      <c r="G18" s="12">
        <v>40752302</v>
      </c>
      <c r="H18" s="12">
        <v>2690252939</v>
      </c>
      <c r="I18" s="12">
        <v>42750527</v>
      </c>
      <c r="J18" s="12">
        <v>221678</v>
      </c>
      <c r="K18" s="12">
        <v>38678969</v>
      </c>
      <c r="L18" s="12">
        <v>1769244095</v>
      </c>
      <c r="M18" s="12">
        <v>977953518</v>
      </c>
      <c r="N18" s="12">
        <v>895444680</v>
      </c>
      <c r="O18" s="12">
        <v>1048782174</v>
      </c>
      <c r="P18" s="12">
        <v>67645675</v>
      </c>
      <c r="Q18" s="12">
        <v>58544050</v>
      </c>
      <c r="R18" s="12">
        <v>1554648007</v>
      </c>
      <c r="S18" s="12">
        <v>39815615</v>
      </c>
      <c r="T18" s="12">
        <v>1354207872</v>
      </c>
      <c r="U18" s="12">
        <v>0</v>
      </c>
      <c r="V18" s="12">
        <v>1714979526</v>
      </c>
      <c r="W18" s="12">
        <v>35953360</v>
      </c>
      <c r="X18" s="12">
        <v>523686846</v>
      </c>
      <c r="Y18" s="12">
        <v>94488542</v>
      </c>
      <c r="Z18" s="12">
        <v>47927997</v>
      </c>
      <c r="AA18" s="12">
        <v>39157430</v>
      </c>
      <c r="AB18" s="12">
        <v>1290619914</v>
      </c>
      <c r="AC18" s="12">
        <v>2855658856</v>
      </c>
      <c r="AD18" s="12">
        <v>19623564728</v>
      </c>
      <c r="AE18" s="12">
        <v>448429574</v>
      </c>
      <c r="AF18" s="12">
        <v>76737245</v>
      </c>
      <c r="AG18" s="12">
        <v>603199034</v>
      </c>
      <c r="AH18" s="12">
        <v>778926749</v>
      </c>
      <c r="AI18" s="12">
        <v>1118441864</v>
      </c>
      <c r="AJ18" s="12">
        <v>0</v>
      </c>
      <c r="AK18" s="12">
        <v>295148214</v>
      </c>
      <c r="AL18" s="205">
        <v>41210792714</v>
      </c>
    </row>
    <row r="19" spans="1:38" s="26" customFormat="1" ht="12" customHeight="1" x14ac:dyDescent="0.25">
      <c r="A19" s="74" t="s">
        <v>268</v>
      </c>
      <c r="B19" s="28" t="s">
        <v>156</v>
      </c>
      <c r="C19" s="12">
        <v>1467895180</v>
      </c>
      <c r="D19" s="12">
        <v>161850352</v>
      </c>
      <c r="E19" s="12">
        <v>865979773</v>
      </c>
      <c r="F19" s="12">
        <v>507354310</v>
      </c>
      <c r="G19" s="12">
        <v>177023933</v>
      </c>
      <c r="H19" s="12">
        <v>10889918833</v>
      </c>
      <c r="I19" s="12">
        <v>45074448</v>
      </c>
      <c r="J19" s="12">
        <v>25061875</v>
      </c>
      <c r="K19" s="12">
        <v>227077908</v>
      </c>
      <c r="L19" s="12">
        <v>3315419508</v>
      </c>
      <c r="M19" s="12">
        <v>1455273666</v>
      </c>
      <c r="N19" s="12">
        <v>2516952708</v>
      </c>
      <c r="O19" s="12">
        <v>803560854</v>
      </c>
      <c r="P19" s="12">
        <v>208403096</v>
      </c>
      <c r="Q19" s="12">
        <v>971722633</v>
      </c>
      <c r="R19" s="12">
        <v>1637786287</v>
      </c>
      <c r="S19" s="12">
        <v>663459885</v>
      </c>
      <c r="T19" s="12">
        <v>841578987</v>
      </c>
      <c r="U19" s="12">
        <v>0</v>
      </c>
      <c r="V19" s="12">
        <v>1100270492</v>
      </c>
      <c r="W19" s="12">
        <v>161672713</v>
      </c>
      <c r="X19" s="12">
        <v>2198806295</v>
      </c>
      <c r="Y19" s="12">
        <v>695963429</v>
      </c>
      <c r="Z19" s="12">
        <v>263655486</v>
      </c>
      <c r="AA19" s="12">
        <v>136994662</v>
      </c>
      <c r="AB19" s="12">
        <v>1131304053</v>
      </c>
      <c r="AC19" s="12">
        <v>632336373</v>
      </c>
      <c r="AD19" s="12">
        <v>337294900</v>
      </c>
      <c r="AE19" s="12">
        <v>266616232</v>
      </c>
      <c r="AF19" s="12">
        <v>88927678</v>
      </c>
      <c r="AG19" s="12">
        <v>323342853</v>
      </c>
      <c r="AH19" s="12">
        <v>127564562</v>
      </c>
      <c r="AI19" s="12">
        <v>4614083562</v>
      </c>
      <c r="AJ19" s="12">
        <v>0</v>
      </c>
      <c r="AK19" s="12">
        <v>111608113</v>
      </c>
      <c r="AL19" s="205">
        <v>38971835639</v>
      </c>
    </row>
    <row r="20" spans="1:38" s="26" customFormat="1" ht="15" x14ac:dyDescent="0.25">
      <c r="A20" s="74" t="s">
        <v>269</v>
      </c>
      <c r="B20" s="6" t="s">
        <v>70</v>
      </c>
      <c r="C20" s="12">
        <v>16038952</v>
      </c>
      <c r="D20" s="12">
        <v>389752211</v>
      </c>
      <c r="E20" s="12">
        <v>94215988</v>
      </c>
      <c r="F20" s="12">
        <v>1186862431</v>
      </c>
      <c r="G20" s="12">
        <v>3200054076</v>
      </c>
      <c r="H20" s="12">
        <v>16960467810</v>
      </c>
      <c r="I20" s="12">
        <v>266321</v>
      </c>
      <c r="J20" s="12">
        <v>0</v>
      </c>
      <c r="K20" s="12">
        <v>4762322676</v>
      </c>
      <c r="L20" s="12">
        <v>15855854168</v>
      </c>
      <c r="M20" s="12">
        <v>777242101</v>
      </c>
      <c r="N20" s="12">
        <v>852011520</v>
      </c>
      <c r="O20" s="12">
        <v>342377496</v>
      </c>
      <c r="P20" s="12">
        <v>110686877</v>
      </c>
      <c r="Q20" s="12">
        <v>611489</v>
      </c>
      <c r="R20" s="12">
        <v>256077322</v>
      </c>
      <c r="S20" s="12">
        <v>0</v>
      </c>
      <c r="T20" s="12">
        <v>11469947249</v>
      </c>
      <c r="U20" s="12">
        <v>0</v>
      </c>
      <c r="V20" s="12">
        <v>3160467152</v>
      </c>
      <c r="W20" s="12">
        <v>35041246</v>
      </c>
      <c r="X20" s="12">
        <v>7715979002</v>
      </c>
      <c r="Y20" s="12">
        <v>37915084</v>
      </c>
      <c r="Z20" s="12">
        <v>19700845168</v>
      </c>
      <c r="AA20" s="12">
        <v>19853898</v>
      </c>
      <c r="AB20" s="12">
        <v>35537628090</v>
      </c>
      <c r="AC20" s="12">
        <v>8462378772</v>
      </c>
      <c r="AD20" s="12">
        <v>5548084134</v>
      </c>
      <c r="AE20" s="12">
        <v>4457028536</v>
      </c>
      <c r="AF20" s="12">
        <v>61026732</v>
      </c>
      <c r="AG20" s="12">
        <v>7366402593</v>
      </c>
      <c r="AH20" s="12">
        <v>1019518778</v>
      </c>
      <c r="AI20" s="12">
        <v>69614761</v>
      </c>
      <c r="AJ20" s="12">
        <v>2064600728</v>
      </c>
      <c r="AK20" s="12">
        <v>31197126</v>
      </c>
      <c r="AL20" s="205">
        <v>151562370487</v>
      </c>
    </row>
    <row r="21" spans="1:38" s="26" customFormat="1" ht="15" x14ac:dyDescent="0.25">
      <c r="A21" s="74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5">
        <v>0</v>
      </c>
    </row>
    <row r="22" spans="1:38" s="26" customFormat="1" ht="12" customHeight="1" x14ac:dyDescent="0.25">
      <c r="A22" s="121" t="s">
        <v>270</v>
      </c>
      <c r="B22" s="122" t="s">
        <v>84</v>
      </c>
      <c r="C22" s="120">
        <v>23045328820</v>
      </c>
      <c r="D22" s="120">
        <v>14634724091</v>
      </c>
      <c r="E22" s="120">
        <v>12582372479</v>
      </c>
      <c r="F22" s="120">
        <v>6625213950</v>
      </c>
      <c r="G22" s="120">
        <v>24147948347</v>
      </c>
      <c r="H22" s="120">
        <v>109482183055</v>
      </c>
      <c r="I22" s="120">
        <v>14197817248</v>
      </c>
      <c r="J22" s="120">
        <v>3798776435</v>
      </c>
      <c r="K22" s="120">
        <v>19709638200</v>
      </c>
      <c r="L22" s="120">
        <v>53594149291</v>
      </c>
      <c r="M22" s="120">
        <v>26001596303</v>
      </c>
      <c r="N22" s="120">
        <v>30407298705</v>
      </c>
      <c r="O22" s="120">
        <v>16063916039</v>
      </c>
      <c r="P22" s="120">
        <v>9803792518</v>
      </c>
      <c r="Q22" s="120">
        <v>6551862099</v>
      </c>
      <c r="R22" s="120">
        <v>14019232734</v>
      </c>
      <c r="S22" s="120">
        <v>2348128040</v>
      </c>
      <c r="T22" s="120">
        <v>47996271897</v>
      </c>
      <c r="U22" s="120">
        <v>0</v>
      </c>
      <c r="V22" s="120">
        <v>54221907858</v>
      </c>
      <c r="W22" s="120">
        <v>13956249420</v>
      </c>
      <c r="X22" s="120">
        <v>30750497492</v>
      </c>
      <c r="Y22" s="120">
        <v>5913009809</v>
      </c>
      <c r="Z22" s="120">
        <v>33119622477</v>
      </c>
      <c r="AA22" s="120">
        <v>3619744946</v>
      </c>
      <c r="AB22" s="120">
        <v>125254240007</v>
      </c>
      <c r="AC22" s="120">
        <v>28935707212</v>
      </c>
      <c r="AD22" s="120">
        <v>187733336020</v>
      </c>
      <c r="AE22" s="120">
        <v>50356689904</v>
      </c>
      <c r="AF22" s="120">
        <v>14791985433</v>
      </c>
      <c r="AG22" s="120">
        <v>22458403413</v>
      </c>
      <c r="AH22" s="120">
        <v>42105035460</v>
      </c>
      <c r="AI22" s="120">
        <v>14051478345</v>
      </c>
      <c r="AJ22" s="120">
        <v>6647656798</v>
      </c>
      <c r="AK22" s="120">
        <v>1853017156</v>
      </c>
      <c r="AL22" s="202">
        <v>1070778832001</v>
      </c>
    </row>
    <row r="23" spans="1:38" s="26" customFormat="1" ht="12" customHeight="1" x14ac:dyDescent="0.25">
      <c r="A23" s="75" t="s">
        <v>31</v>
      </c>
      <c r="B23" s="32" t="s">
        <v>84</v>
      </c>
      <c r="C23" s="31">
        <v>23045328820</v>
      </c>
      <c r="D23" s="31">
        <v>14634724091</v>
      </c>
      <c r="E23" s="31">
        <v>12582372479</v>
      </c>
      <c r="F23" s="31">
        <v>6625213950</v>
      </c>
      <c r="G23" s="31">
        <v>24147948347</v>
      </c>
      <c r="H23" s="31">
        <v>109482183055</v>
      </c>
      <c r="I23" s="31">
        <v>14197817248</v>
      </c>
      <c r="J23" s="31">
        <v>3798776435</v>
      </c>
      <c r="K23" s="31">
        <v>19709638200</v>
      </c>
      <c r="L23" s="31">
        <v>53594149291</v>
      </c>
      <c r="M23" s="31">
        <v>26001596303</v>
      </c>
      <c r="N23" s="31">
        <v>30407298705</v>
      </c>
      <c r="O23" s="31">
        <v>16063916039</v>
      </c>
      <c r="P23" s="31">
        <v>9803792518</v>
      </c>
      <c r="Q23" s="31">
        <v>6551862099</v>
      </c>
      <c r="R23" s="31">
        <v>14019232734</v>
      </c>
      <c r="S23" s="31">
        <v>2348128040</v>
      </c>
      <c r="T23" s="31">
        <v>47996271897</v>
      </c>
      <c r="U23" s="31">
        <v>0</v>
      </c>
      <c r="V23" s="31">
        <v>54221907858</v>
      </c>
      <c r="W23" s="31">
        <v>13956249420</v>
      </c>
      <c r="X23" s="31">
        <v>30750497492</v>
      </c>
      <c r="Y23" s="31">
        <v>5913009809</v>
      </c>
      <c r="Z23" s="31">
        <v>33119622477</v>
      </c>
      <c r="AA23" s="31">
        <v>3619744946</v>
      </c>
      <c r="AB23" s="31">
        <v>125254240007</v>
      </c>
      <c r="AC23" s="31">
        <v>28935707212</v>
      </c>
      <c r="AD23" s="31">
        <v>187733336020</v>
      </c>
      <c r="AE23" s="31">
        <v>50356689904</v>
      </c>
      <c r="AF23" s="31">
        <v>14791985433</v>
      </c>
      <c r="AG23" s="31">
        <v>22458403413</v>
      </c>
      <c r="AH23" s="31">
        <v>42105035460</v>
      </c>
      <c r="AI23" s="31">
        <v>14051478345</v>
      </c>
      <c r="AJ23" s="31">
        <v>6647656798</v>
      </c>
      <c r="AK23" s="31">
        <v>1853017156</v>
      </c>
      <c r="AL23" s="206">
        <v>1070778832001</v>
      </c>
    </row>
    <row r="24" spans="1:38" s="26" customFormat="1" ht="15" x14ac:dyDescent="0.25">
      <c r="A24" s="74" t="s">
        <v>271</v>
      </c>
      <c r="B24" s="28" t="s">
        <v>144</v>
      </c>
      <c r="C24" s="12">
        <v>5479084</v>
      </c>
      <c r="D24" s="12">
        <v>19188365</v>
      </c>
      <c r="E24" s="12">
        <v>120405148</v>
      </c>
      <c r="F24" s="12">
        <v>1639518</v>
      </c>
      <c r="G24" s="12">
        <v>32828167</v>
      </c>
      <c r="H24" s="12">
        <v>6229703</v>
      </c>
      <c r="I24" s="12">
        <v>64846567</v>
      </c>
      <c r="J24" s="12">
        <v>12987262</v>
      </c>
      <c r="K24" s="12">
        <v>1998168</v>
      </c>
      <c r="L24" s="12">
        <v>60047638</v>
      </c>
      <c r="M24" s="12">
        <v>414085319</v>
      </c>
      <c r="N24" s="12">
        <v>7437925</v>
      </c>
      <c r="O24" s="12">
        <v>3629174</v>
      </c>
      <c r="P24" s="12">
        <v>75287279</v>
      </c>
      <c r="Q24" s="12">
        <v>123354795</v>
      </c>
      <c r="R24" s="12">
        <v>1385266</v>
      </c>
      <c r="S24" s="12">
        <v>3545503</v>
      </c>
      <c r="T24" s="12">
        <v>0</v>
      </c>
      <c r="U24" s="12">
        <v>0</v>
      </c>
      <c r="V24" s="12">
        <v>0</v>
      </c>
      <c r="W24" s="12">
        <v>23527319</v>
      </c>
      <c r="X24" s="12">
        <v>183632371</v>
      </c>
      <c r="Y24" s="12">
        <v>1388014</v>
      </c>
      <c r="Z24" s="12">
        <v>32836138</v>
      </c>
      <c r="AA24" s="12">
        <v>9701190</v>
      </c>
      <c r="AB24" s="12">
        <v>145533598</v>
      </c>
      <c r="AC24" s="12">
        <v>143997679</v>
      </c>
      <c r="AD24" s="12">
        <v>0</v>
      </c>
      <c r="AE24" s="12">
        <v>25470398</v>
      </c>
      <c r="AF24" s="12">
        <v>1748293</v>
      </c>
      <c r="AG24" s="12">
        <v>35932413</v>
      </c>
      <c r="AH24" s="12">
        <v>0</v>
      </c>
      <c r="AI24" s="12">
        <v>23419790</v>
      </c>
      <c r="AJ24" s="12">
        <v>0</v>
      </c>
      <c r="AK24" s="12">
        <v>744030</v>
      </c>
      <c r="AL24" s="205">
        <v>1582306114</v>
      </c>
    </row>
    <row r="25" spans="1:38" s="26" customFormat="1" ht="15" x14ac:dyDescent="0.25">
      <c r="A25" s="74" t="s">
        <v>272</v>
      </c>
      <c r="B25" s="28" t="s">
        <v>145</v>
      </c>
      <c r="C25" s="12">
        <v>986831</v>
      </c>
      <c r="D25" s="12">
        <v>0</v>
      </c>
      <c r="E25" s="12">
        <v>1700977</v>
      </c>
      <c r="F25" s="12">
        <v>0</v>
      </c>
      <c r="G25" s="12">
        <v>594701</v>
      </c>
      <c r="H25" s="12">
        <v>0</v>
      </c>
      <c r="I25" s="12">
        <v>23993471</v>
      </c>
      <c r="J25" s="12">
        <v>1440828</v>
      </c>
      <c r="K25" s="12">
        <v>850489</v>
      </c>
      <c r="L25" s="12">
        <v>3420224</v>
      </c>
      <c r="M25" s="12">
        <v>25767784</v>
      </c>
      <c r="N25" s="12">
        <v>680391</v>
      </c>
      <c r="O25" s="12">
        <v>2437256</v>
      </c>
      <c r="P25" s="12">
        <v>3484803</v>
      </c>
      <c r="Q25" s="12">
        <v>6840631</v>
      </c>
      <c r="R25" s="12">
        <v>0</v>
      </c>
      <c r="S25" s="12">
        <v>1143066</v>
      </c>
      <c r="T25" s="12">
        <v>0</v>
      </c>
      <c r="U25" s="12">
        <v>0</v>
      </c>
      <c r="V25" s="12">
        <v>0</v>
      </c>
      <c r="W25" s="12">
        <v>2067078</v>
      </c>
      <c r="X25" s="12">
        <v>3798718</v>
      </c>
      <c r="Y25" s="12">
        <v>0</v>
      </c>
      <c r="Z25" s="12">
        <v>0</v>
      </c>
      <c r="AA25" s="12">
        <v>2359537</v>
      </c>
      <c r="AB25" s="12">
        <v>2105739</v>
      </c>
      <c r="AC25" s="12">
        <v>15023089</v>
      </c>
      <c r="AD25" s="12">
        <v>0</v>
      </c>
      <c r="AE25" s="12">
        <v>2063688</v>
      </c>
      <c r="AF25" s="12">
        <v>0</v>
      </c>
      <c r="AG25" s="12">
        <v>0</v>
      </c>
      <c r="AH25" s="12">
        <v>0</v>
      </c>
      <c r="AI25" s="12">
        <v>1361568</v>
      </c>
      <c r="AJ25" s="12">
        <v>1265973</v>
      </c>
      <c r="AK25" s="12">
        <v>10518680</v>
      </c>
      <c r="AL25" s="205">
        <v>113905522</v>
      </c>
    </row>
    <row r="26" spans="1:38" s="26" customFormat="1" ht="15" x14ac:dyDescent="0.25">
      <c r="A26" s="74" t="s">
        <v>273</v>
      </c>
      <c r="B26" s="28" t="s">
        <v>146</v>
      </c>
      <c r="C26" s="12">
        <v>0</v>
      </c>
      <c r="D26" s="12">
        <v>0</v>
      </c>
      <c r="E26" s="12">
        <v>422995</v>
      </c>
      <c r="F26" s="12">
        <v>0</v>
      </c>
      <c r="G26" s="12">
        <v>39785734</v>
      </c>
      <c r="H26" s="12">
        <v>0</v>
      </c>
      <c r="I26" s="12">
        <v>21237938</v>
      </c>
      <c r="J26" s="12">
        <v>37710</v>
      </c>
      <c r="K26" s="12">
        <v>0</v>
      </c>
      <c r="L26" s="12">
        <v>0</v>
      </c>
      <c r="M26" s="12">
        <v>132722</v>
      </c>
      <c r="N26" s="12">
        <v>124566</v>
      </c>
      <c r="O26" s="12">
        <v>123362</v>
      </c>
      <c r="P26" s="12">
        <v>256364</v>
      </c>
      <c r="Q26" s="12">
        <v>1723455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42342</v>
      </c>
      <c r="X26" s="12">
        <v>30450824</v>
      </c>
      <c r="Y26" s="12">
        <v>0</v>
      </c>
      <c r="Z26" s="12">
        <v>0</v>
      </c>
      <c r="AA26" s="12">
        <v>49996</v>
      </c>
      <c r="AB26" s="12">
        <v>42133826</v>
      </c>
      <c r="AC26" s="12">
        <v>0</v>
      </c>
      <c r="AD26" s="12">
        <v>0</v>
      </c>
      <c r="AE26" s="12">
        <v>0</v>
      </c>
      <c r="AF26" s="12">
        <v>0</v>
      </c>
      <c r="AG26" s="12">
        <v>0</v>
      </c>
      <c r="AH26" s="12">
        <v>0</v>
      </c>
      <c r="AI26" s="12">
        <v>116796</v>
      </c>
      <c r="AJ26" s="12">
        <v>225738</v>
      </c>
      <c r="AK26" s="12">
        <v>0</v>
      </c>
      <c r="AL26" s="205">
        <v>136864368</v>
      </c>
    </row>
    <row r="27" spans="1:38" s="26" customFormat="1" ht="15" x14ac:dyDescent="0.25">
      <c r="A27" s="74" t="s">
        <v>274</v>
      </c>
      <c r="B27" s="28" t="s">
        <v>147</v>
      </c>
      <c r="C27" s="12">
        <v>0</v>
      </c>
      <c r="D27" s="12">
        <v>199280</v>
      </c>
      <c r="E27" s="12">
        <v>38097326</v>
      </c>
      <c r="F27" s="12">
        <v>1432097</v>
      </c>
      <c r="G27" s="12">
        <v>50207405</v>
      </c>
      <c r="H27" s="12">
        <v>2503442</v>
      </c>
      <c r="I27" s="12">
        <v>118319506</v>
      </c>
      <c r="J27" s="12">
        <v>20953614</v>
      </c>
      <c r="K27" s="12">
        <v>29043226</v>
      </c>
      <c r="L27" s="12">
        <v>0</v>
      </c>
      <c r="M27" s="12">
        <v>17413372</v>
      </c>
      <c r="N27" s="12">
        <v>4104374</v>
      </c>
      <c r="O27" s="12">
        <v>694978</v>
      </c>
      <c r="P27" s="12">
        <v>30368627</v>
      </c>
      <c r="Q27" s="12">
        <v>24153274</v>
      </c>
      <c r="R27" s="12">
        <v>0</v>
      </c>
      <c r="S27" s="12">
        <v>41238200</v>
      </c>
      <c r="T27" s="12">
        <v>0</v>
      </c>
      <c r="U27" s="12">
        <v>0</v>
      </c>
      <c r="V27" s="12">
        <v>0</v>
      </c>
      <c r="W27" s="12">
        <v>20635516</v>
      </c>
      <c r="X27" s="12">
        <v>71389071</v>
      </c>
      <c r="Y27" s="12">
        <v>20401293</v>
      </c>
      <c r="Z27" s="12">
        <v>58464395</v>
      </c>
      <c r="AA27" s="12">
        <v>16633585</v>
      </c>
      <c r="AB27" s="12">
        <v>41420458</v>
      </c>
      <c r="AC27" s="12">
        <v>43272987</v>
      </c>
      <c r="AD27" s="12">
        <v>0</v>
      </c>
      <c r="AE27" s="12">
        <v>0</v>
      </c>
      <c r="AF27" s="12">
        <v>14177596</v>
      </c>
      <c r="AG27" s="12">
        <v>0</v>
      </c>
      <c r="AH27" s="12">
        <v>0</v>
      </c>
      <c r="AI27" s="12">
        <v>39692404</v>
      </c>
      <c r="AJ27" s="12">
        <v>280026426</v>
      </c>
      <c r="AK27" s="12">
        <v>0</v>
      </c>
      <c r="AL27" s="205">
        <v>984842452</v>
      </c>
    </row>
    <row r="28" spans="1:38" s="26" customFormat="1" ht="15" x14ac:dyDescent="0.25">
      <c r="A28" s="74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5">
        <v>0</v>
      </c>
    </row>
    <row r="29" spans="1:38" s="26" customFormat="1" ht="15" x14ac:dyDescent="0.25">
      <c r="A29" s="74" t="s">
        <v>276</v>
      </c>
      <c r="B29" s="28" t="s">
        <v>149</v>
      </c>
      <c r="C29" s="12">
        <v>0</v>
      </c>
      <c r="D29" s="12">
        <v>2428342</v>
      </c>
      <c r="E29" s="12">
        <v>17992364</v>
      </c>
      <c r="F29" s="12">
        <v>0</v>
      </c>
      <c r="G29" s="12">
        <v>792244</v>
      </c>
      <c r="H29" s="12">
        <v>0</v>
      </c>
      <c r="I29" s="12">
        <v>16297539</v>
      </c>
      <c r="J29" s="12">
        <v>217086</v>
      </c>
      <c r="K29" s="12">
        <v>690146</v>
      </c>
      <c r="L29" s="12">
        <v>25534047</v>
      </c>
      <c r="M29" s="12">
        <v>6964066</v>
      </c>
      <c r="N29" s="12">
        <v>0</v>
      </c>
      <c r="O29" s="12">
        <v>6456332</v>
      </c>
      <c r="P29" s="12">
        <v>8825721</v>
      </c>
      <c r="Q29" s="12">
        <v>5737819</v>
      </c>
      <c r="R29" s="12">
        <v>0</v>
      </c>
      <c r="S29" s="12">
        <v>564345</v>
      </c>
      <c r="T29" s="12">
        <v>0</v>
      </c>
      <c r="U29" s="12">
        <v>0</v>
      </c>
      <c r="V29" s="12">
        <v>0</v>
      </c>
      <c r="W29" s="12">
        <v>5523058</v>
      </c>
      <c r="X29" s="12">
        <v>31939498</v>
      </c>
      <c r="Y29" s="12">
        <v>0</v>
      </c>
      <c r="Z29" s="12">
        <v>3128167</v>
      </c>
      <c r="AA29" s="12">
        <v>5767161</v>
      </c>
      <c r="AB29" s="12">
        <v>12105581</v>
      </c>
      <c r="AC29" s="12">
        <v>14235998</v>
      </c>
      <c r="AD29" s="12">
        <v>0</v>
      </c>
      <c r="AE29" s="12">
        <v>19596333</v>
      </c>
      <c r="AF29" s="12">
        <v>0</v>
      </c>
      <c r="AG29" s="12">
        <v>0</v>
      </c>
      <c r="AH29" s="12">
        <v>0</v>
      </c>
      <c r="AI29" s="12">
        <v>2176178</v>
      </c>
      <c r="AJ29" s="12">
        <v>67978147</v>
      </c>
      <c r="AK29" s="12">
        <v>0</v>
      </c>
      <c r="AL29" s="205">
        <v>254950172</v>
      </c>
    </row>
    <row r="30" spans="1:38" s="26" customFormat="1" ht="15" x14ac:dyDescent="0.25">
      <c r="A30" s="74" t="s">
        <v>277</v>
      </c>
      <c r="B30" s="28" t="s">
        <v>150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1587005</v>
      </c>
      <c r="J30" s="12">
        <v>0</v>
      </c>
      <c r="K30" s="12">
        <v>0</v>
      </c>
      <c r="L30" s="12">
        <v>3721838</v>
      </c>
      <c r="M30" s="12">
        <v>0</v>
      </c>
      <c r="N30" s="12">
        <v>0</v>
      </c>
      <c r="O30" s="12">
        <v>0</v>
      </c>
      <c r="P30" s="12">
        <v>0</v>
      </c>
      <c r="Q30" s="12">
        <v>80298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7812031</v>
      </c>
      <c r="Y30" s="12">
        <v>0</v>
      </c>
      <c r="Z30" s="12">
        <v>0</v>
      </c>
      <c r="AA30" s="12">
        <v>0</v>
      </c>
      <c r="AB30" s="12">
        <v>11718047</v>
      </c>
      <c r="AC30" s="12">
        <v>427082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5">
        <v>25346301</v>
      </c>
    </row>
    <row r="31" spans="1:38" s="26" customFormat="1" ht="15" x14ac:dyDescent="0.25">
      <c r="A31" s="74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5">
        <v>0</v>
      </c>
    </row>
    <row r="32" spans="1:38" s="26" customFormat="1" ht="15" x14ac:dyDescent="0.25">
      <c r="A32" s="74" t="s">
        <v>279</v>
      </c>
      <c r="B32" s="28" t="s">
        <v>152</v>
      </c>
      <c r="C32" s="12">
        <v>858393</v>
      </c>
      <c r="D32" s="12">
        <v>0</v>
      </c>
      <c r="E32" s="12">
        <v>15046126</v>
      </c>
      <c r="F32" s="12">
        <v>0</v>
      </c>
      <c r="G32" s="12">
        <v>47843464</v>
      </c>
      <c r="H32" s="12">
        <v>1232192</v>
      </c>
      <c r="I32" s="12">
        <v>15923183</v>
      </c>
      <c r="J32" s="12">
        <v>0</v>
      </c>
      <c r="K32" s="12">
        <v>689129</v>
      </c>
      <c r="L32" s="12">
        <v>21090840</v>
      </c>
      <c r="M32" s="12">
        <v>235057862</v>
      </c>
      <c r="N32" s="12">
        <v>0</v>
      </c>
      <c r="O32" s="12">
        <v>0</v>
      </c>
      <c r="P32" s="12">
        <v>11412797</v>
      </c>
      <c r="Q32" s="12">
        <v>7465507</v>
      </c>
      <c r="R32" s="12">
        <v>1029057</v>
      </c>
      <c r="S32" s="12">
        <v>0</v>
      </c>
      <c r="T32" s="12">
        <v>0</v>
      </c>
      <c r="U32" s="12">
        <v>0</v>
      </c>
      <c r="V32" s="12">
        <v>0</v>
      </c>
      <c r="W32" s="12">
        <v>440137</v>
      </c>
      <c r="X32" s="12">
        <v>25245717</v>
      </c>
      <c r="Y32" s="12">
        <v>102226</v>
      </c>
      <c r="Z32" s="12">
        <v>4071158</v>
      </c>
      <c r="AA32" s="12">
        <v>1031781</v>
      </c>
      <c r="AB32" s="12">
        <v>57427918</v>
      </c>
      <c r="AC32" s="12">
        <v>11594927</v>
      </c>
      <c r="AD32" s="12">
        <v>0</v>
      </c>
      <c r="AE32" s="12">
        <v>40535906</v>
      </c>
      <c r="AF32" s="12">
        <v>0</v>
      </c>
      <c r="AG32" s="12">
        <v>0</v>
      </c>
      <c r="AH32" s="12">
        <v>0</v>
      </c>
      <c r="AI32" s="12">
        <v>4824931</v>
      </c>
      <c r="AJ32" s="12">
        <v>154946809</v>
      </c>
      <c r="AK32" s="12">
        <v>0</v>
      </c>
      <c r="AL32" s="205">
        <v>657870060</v>
      </c>
    </row>
    <row r="33" spans="1:38" s="26" customFormat="1" ht="15" x14ac:dyDescent="0.25">
      <c r="A33" s="74" t="s">
        <v>280</v>
      </c>
      <c r="B33" s="28" t="s">
        <v>153</v>
      </c>
      <c r="C33" s="12">
        <v>0</v>
      </c>
      <c r="D33" s="12">
        <v>9614819</v>
      </c>
      <c r="E33" s="12">
        <v>646997</v>
      </c>
      <c r="F33" s="12">
        <v>0</v>
      </c>
      <c r="G33" s="12">
        <v>8094402</v>
      </c>
      <c r="H33" s="12">
        <v>0</v>
      </c>
      <c r="I33" s="12">
        <v>8163837</v>
      </c>
      <c r="J33" s="12">
        <v>76500</v>
      </c>
      <c r="K33" s="12">
        <v>0</v>
      </c>
      <c r="L33" s="12">
        <v>0</v>
      </c>
      <c r="M33" s="12">
        <v>18569936</v>
      </c>
      <c r="N33" s="12">
        <v>0</v>
      </c>
      <c r="O33" s="12">
        <v>0</v>
      </c>
      <c r="P33" s="12">
        <v>0</v>
      </c>
      <c r="Q33" s="12">
        <v>6889652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7850754</v>
      </c>
      <c r="Y33" s="12">
        <v>0</v>
      </c>
      <c r="Z33" s="12">
        <v>0</v>
      </c>
      <c r="AA33" s="12">
        <v>161129</v>
      </c>
      <c r="AB33" s="12">
        <v>8591249</v>
      </c>
      <c r="AC33" s="12">
        <v>2339128</v>
      </c>
      <c r="AD33" s="12">
        <v>0</v>
      </c>
      <c r="AE33" s="12">
        <v>0</v>
      </c>
      <c r="AF33" s="12">
        <v>208366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205">
        <v>71206769</v>
      </c>
    </row>
    <row r="34" spans="1:38" s="26" customFormat="1" ht="15" x14ac:dyDescent="0.25">
      <c r="A34" s="74" t="s">
        <v>281</v>
      </c>
      <c r="B34" s="28" t="s">
        <v>154</v>
      </c>
      <c r="C34" s="12">
        <v>0</v>
      </c>
      <c r="D34" s="12">
        <v>0</v>
      </c>
      <c r="E34" s="12">
        <v>0</v>
      </c>
      <c r="F34" s="12">
        <v>571003</v>
      </c>
      <c r="G34" s="12">
        <v>0</v>
      </c>
      <c r="H34" s="12">
        <v>14897641</v>
      </c>
      <c r="I34" s="12">
        <v>0</v>
      </c>
      <c r="J34" s="12">
        <v>0</v>
      </c>
      <c r="K34" s="12">
        <v>0</v>
      </c>
      <c r="L34" s="12">
        <v>4074178</v>
      </c>
      <c r="M34" s="12">
        <v>574721</v>
      </c>
      <c r="N34" s="12">
        <v>0</v>
      </c>
      <c r="O34" s="12">
        <v>803352</v>
      </c>
      <c r="P34" s="12">
        <v>5915587</v>
      </c>
      <c r="Q34" s="12">
        <v>2782487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1675040</v>
      </c>
      <c r="X34" s="12">
        <v>0</v>
      </c>
      <c r="Y34" s="12">
        <v>0</v>
      </c>
      <c r="Z34" s="12">
        <v>4280316</v>
      </c>
      <c r="AA34" s="12">
        <v>0</v>
      </c>
      <c r="AB34" s="12">
        <v>2141223</v>
      </c>
      <c r="AC34" s="12">
        <v>1365917</v>
      </c>
      <c r="AD34" s="12">
        <v>0</v>
      </c>
      <c r="AE34" s="12">
        <v>0</v>
      </c>
      <c r="AF34" s="12">
        <v>0</v>
      </c>
      <c r="AG34" s="12">
        <v>55848</v>
      </c>
      <c r="AH34" s="12">
        <v>0</v>
      </c>
      <c r="AI34" s="12">
        <v>0</v>
      </c>
      <c r="AJ34" s="12">
        <v>0</v>
      </c>
      <c r="AK34" s="12">
        <v>0</v>
      </c>
      <c r="AL34" s="205">
        <v>39137313</v>
      </c>
    </row>
    <row r="35" spans="1:38" s="26" customFormat="1" ht="15" x14ac:dyDescent="0.25">
      <c r="A35" s="74" t="s">
        <v>282</v>
      </c>
      <c r="B35" s="28" t="s">
        <v>155</v>
      </c>
      <c r="C35" s="12">
        <v>4911269</v>
      </c>
      <c r="D35" s="12">
        <v>0</v>
      </c>
      <c r="E35" s="12">
        <v>21192645</v>
      </c>
      <c r="F35" s="12">
        <v>0</v>
      </c>
      <c r="G35" s="12">
        <v>68897</v>
      </c>
      <c r="H35" s="12">
        <v>0</v>
      </c>
      <c r="I35" s="12">
        <v>27767074</v>
      </c>
      <c r="J35" s="12">
        <v>0</v>
      </c>
      <c r="K35" s="12">
        <v>0</v>
      </c>
      <c r="L35" s="12">
        <v>2677106</v>
      </c>
      <c r="M35" s="12">
        <v>35011499</v>
      </c>
      <c r="N35" s="12">
        <v>563234</v>
      </c>
      <c r="O35" s="12">
        <v>54641</v>
      </c>
      <c r="P35" s="12">
        <v>4762028</v>
      </c>
      <c r="Q35" s="12">
        <v>7484688</v>
      </c>
      <c r="R35" s="12">
        <v>0</v>
      </c>
      <c r="S35" s="12">
        <v>733648</v>
      </c>
      <c r="T35" s="12">
        <v>0</v>
      </c>
      <c r="U35" s="12">
        <v>0</v>
      </c>
      <c r="V35" s="12">
        <v>0</v>
      </c>
      <c r="W35" s="12">
        <v>1377447</v>
      </c>
      <c r="X35" s="12">
        <v>45522067</v>
      </c>
      <c r="Y35" s="12">
        <v>463268</v>
      </c>
      <c r="Z35" s="12">
        <v>632073</v>
      </c>
      <c r="AA35" s="12">
        <v>367033</v>
      </c>
      <c r="AB35" s="12">
        <v>37028477</v>
      </c>
      <c r="AC35" s="12">
        <v>66424686</v>
      </c>
      <c r="AD35" s="12">
        <v>0</v>
      </c>
      <c r="AE35" s="12">
        <v>0</v>
      </c>
      <c r="AF35" s="12">
        <v>48384</v>
      </c>
      <c r="AG35" s="12">
        <v>1384083</v>
      </c>
      <c r="AH35" s="12">
        <v>0</v>
      </c>
      <c r="AI35" s="12">
        <v>7466180</v>
      </c>
      <c r="AJ35" s="12">
        <v>0</v>
      </c>
      <c r="AK35" s="12">
        <v>1489827</v>
      </c>
      <c r="AL35" s="205">
        <v>267430254</v>
      </c>
    </row>
    <row r="36" spans="1:38" s="26" customFormat="1" ht="15" x14ac:dyDescent="0.25">
      <c r="A36" s="74" t="s">
        <v>283</v>
      </c>
      <c r="B36" s="28" t="s">
        <v>156</v>
      </c>
      <c r="C36" s="12">
        <v>41573951</v>
      </c>
      <c r="D36" s="12">
        <v>0</v>
      </c>
      <c r="E36" s="12">
        <v>9859887</v>
      </c>
      <c r="F36" s="12">
        <v>0</v>
      </c>
      <c r="G36" s="12">
        <v>0</v>
      </c>
      <c r="H36" s="12">
        <v>0</v>
      </c>
      <c r="I36" s="12">
        <v>0</v>
      </c>
      <c r="J36" s="12">
        <v>1139710</v>
      </c>
      <c r="K36" s="12">
        <v>10097354</v>
      </c>
      <c r="L36" s="12">
        <v>0</v>
      </c>
      <c r="M36" s="12">
        <v>557714</v>
      </c>
      <c r="N36" s="12">
        <v>4765917</v>
      </c>
      <c r="O36" s="12">
        <v>586835</v>
      </c>
      <c r="P36" s="12">
        <v>29154173</v>
      </c>
      <c r="Q36" s="12">
        <v>40536991</v>
      </c>
      <c r="R36" s="12">
        <v>0</v>
      </c>
      <c r="S36" s="12">
        <v>2956272</v>
      </c>
      <c r="T36" s="12">
        <v>0</v>
      </c>
      <c r="U36" s="12">
        <v>0</v>
      </c>
      <c r="V36" s="12">
        <v>0</v>
      </c>
      <c r="W36" s="12">
        <v>3412202</v>
      </c>
      <c r="X36" s="12">
        <v>77639198</v>
      </c>
      <c r="Y36" s="12">
        <v>11072623</v>
      </c>
      <c r="Z36" s="12">
        <v>42244700</v>
      </c>
      <c r="AA36" s="12">
        <v>1917999</v>
      </c>
      <c r="AB36" s="12">
        <v>11611004</v>
      </c>
      <c r="AC36" s="12">
        <v>24855840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10736233</v>
      </c>
      <c r="AJ36" s="12">
        <v>0</v>
      </c>
      <c r="AK36" s="12">
        <v>0</v>
      </c>
      <c r="AL36" s="205">
        <v>324718603</v>
      </c>
    </row>
    <row r="37" spans="1:38" s="26" customFormat="1" ht="15" x14ac:dyDescent="0.25">
      <c r="A37" s="74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1202261</v>
      </c>
      <c r="G37" s="12">
        <v>0</v>
      </c>
      <c r="H37" s="12">
        <v>0</v>
      </c>
      <c r="I37" s="12">
        <v>9866751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3214090</v>
      </c>
      <c r="Q37" s="12">
        <v>3905781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1609028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58076900</v>
      </c>
      <c r="AK37" s="12">
        <v>0</v>
      </c>
      <c r="AL37" s="205">
        <v>77874811</v>
      </c>
    </row>
    <row r="38" spans="1:38" s="26" customFormat="1" ht="15" x14ac:dyDescent="0.25">
      <c r="A38" s="121" t="s">
        <v>285</v>
      </c>
      <c r="B38" s="122" t="s">
        <v>157</v>
      </c>
      <c r="C38" s="120">
        <v>53809528</v>
      </c>
      <c r="D38" s="120">
        <v>31430806</v>
      </c>
      <c r="E38" s="120">
        <v>225364465</v>
      </c>
      <c r="F38" s="120">
        <v>4844879</v>
      </c>
      <c r="G38" s="120">
        <v>180215014</v>
      </c>
      <c r="H38" s="120">
        <v>24862978</v>
      </c>
      <c r="I38" s="120">
        <v>308002871</v>
      </c>
      <c r="J38" s="120">
        <v>36852710</v>
      </c>
      <c r="K38" s="120">
        <v>43368512</v>
      </c>
      <c r="L38" s="120">
        <v>120565871</v>
      </c>
      <c r="M38" s="120">
        <v>754134995</v>
      </c>
      <c r="N38" s="120">
        <v>17676407</v>
      </c>
      <c r="O38" s="120">
        <v>14785930</v>
      </c>
      <c r="P38" s="120">
        <v>172681469</v>
      </c>
      <c r="Q38" s="120">
        <v>230955378</v>
      </c>
      <c r="R38" s="120">
        <v>2414323</v>
      </c>
      <c r="S38" s="120">
        <v>50181034</v>
      </c>
      <c r="T38" s="120">
        <v>0</v>
      </c>
      <c r="U38" s="120">
        <v>0</v>
      </c>
      <c r="V38" s="120">
        <v>0</v>
      </c>
      <c r="W38" s="120">
        <v>58700139</v>
      </c>
      <c r="X38" s="120">
        <v>486889277</v>
      </c>
      <c r="Y38" s="120">
        <v>33427424</v>
      </c>
      <c r="Z38" s="120">
        <v>145656947</v>
      </c>
      <c r="AA38" s="120">
        <v>37989411</v>
      </c>
      <c r="AB38" s="120">
        <v>371817120</v>
      </c>
      <c r="AC38" s="120">
        <v>323537333</v>
      </c>
      <c r="AD38" s="120">
        <v>0</v>
      </c>
      <c r="AE38" s="120">
        <v>87666325</v>
      </c>
      <c r="AF38" s="120">
        <v>16182639</v>
      </c>
      <c r="AG38" s="120">
        <v>37372344</v>
      </c>
      <c r="AH38" s="120">
        <v>0</v>
      </c>
      <c r="AI38" s="120">
        <v>89794080</v>
      </c>
      <c r="AJ38" s="120">
        <v>562519993</v>
      </c>
      <c r="AK38" s="120">
        <v>12752537</v>
      </c>
      <c r="AL38" s="202">
        <v>4536452739</v>
      </c>
    </row>
    <row r="39" spans="1:38" s="26" customFormat="1" ht="15" x14ac:dyDescent="0.25">
      <c r="A39" s="74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5">
        <v>0</v>
      </c>
    </row>
    <row r="40" spans="1:38" s="26" customFormat="1" ht="15" x14ac:dyDescent="0.25">
      <c r="A40" s="74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5">
        <v>0</v>
      </c>
    </row>
    <row r="41" spans="1:38" s="26" customFormat="1" ht="15" x14ac:dyDescent="0.25">
      <c r="A41" s="74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5">
        <v>0</v>
      </c>
    </row>
    <row r="42" spans="1:38" s="26" customFormat="1" ht="15" x14ac:dyDescent="0.25">
      <c r="A42" s="74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110849</v>
      </c>
      <c r="G42" s="12">
        <v>0</v>
      </c>
      <c r="H42" s="12">
        <v>0</v>
      </c>
      <c r="I42" s="12">
        <v>0</v>
      </c>
      <c r="J42" s="12">
        <v>1020274</v>
      </c>
      <c r="K42" s="12">
        <v>21091</v>
      </c>
      <c r="L42" s="12">
        <v>0</v>
      </c>
      <c r="M42" s="12">
        <v>0</v>
      </c>
      <c r="N42" s="12">
        <v>0</v>
      </c>
      <c r="O42" s="12">
        <v>1611366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484738</v>
      </c>
      <c r="X42" s="12">
        <v>0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205">
        <v>3248318</v>
      </c>
    </row>
    <row r="43" spans="1:38" s="26" customFormat="1" ht="15" x14ac:dyDescent="0.25">
      <c r="A43" s="74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5">
        <v>0</v>
      </c>
    </row>
    <row r="44" spans="1:38" s="26" customFormat="1" ht="15" x14ac:dyDescent="0.25">
      <c r="A44" s="74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205">
        <v>0</v>
      </c>
    </row>
    <row r="45" spans="1:38" s="26" customFormat="1" ht="15" x14ac:dyDescent="0.25">
      <c r="A45" s="74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5">
        <v>0</v>
      </c>
    </row>
    <row r="46" spans="1:38" s="26" customFormat="1" ht="15" x14ac:dyDescent="0.25">
      <c r="A46" s="74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5">
        <v>0</v>
      </c>
    </row>
    <row r="47" spans="1:38" s="26" customFormat="1" ht="15" x14ac:dyDescent="0.25">
      <c r="A47" s="74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205">
        <v>0</v>
      </c>
    </row>
    <row r="48" spans="1:38" s="26" customFormat="1" ht="15" x14ac:dyDescent="0.25">
      <c r="A48" s="74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205">
        <v>0</v>
      </c>
    </row>
    <row r="49" spans="1:38" s="26" customFormat="1" ht="15" x14ac:dyDescent="0.25">
      <c r="A49" s="74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205">
        <v>0</v>
      </c>
    </row>
    <row r="50" spans="1:38" s="26" customFormat="1" ht="15" x14ac:dyDescent="0.25">
      <c r="A50" s="74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205">
        <v>0</v>
      </c>
    </row>
    <row r="51" spans="1:38" s="26" customFormat="1" ht="15" x14ac:dyDescent="0.25">
      <c r="A51" s="74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8002</v>
      </c>
      <c r="L51" s="12">
        <v>0</v>
      </c>
      <c r="M51" s="12">
        <v>0</v>
      </c>
      <c r="N51" s="12">
        <v>386364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205">
        <v>394366</v>
      </c>
    </row>
    <row r="52" spans="1:38" s="26" customFormat="1" ht="15" x14ac:dyDescent="0.25">
      <c r="A52" s="74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205">
        <v>0</v>
      </c>
    </row>
    <row r="53" spans="1:38" s="26" customFormat="1" ht="15" x14ac:dyDescent="0.25">
      <c r="A53" s="121" t="s">
        <v>300</v>
      </c>
      <c r="B53" s="122" t="s">
        <v>158</v>
      </c>
      <c r="C53" s="120">
        <v>0</v>
      </c>
      <c r="D53" s="120">
        <v>0</v>
      </c>
      <c r="E53" s="120">
        <v>0</v>
      </c>
      <c r="F53" s="120">
        <v>110849</v>
      </c>
      <c r="G53" s="120">
        <v>0</v>
      </c>
      <c r="H53" s="120">
        <v>0</v>
      </c>
      <c r="I53" s="120">
        <v>0</v>
      </c>
      <c r="J53" s="120">
        <v>1020274</v>
      </c>
      <c r="K53" s="120">
        <v>29093</v>
      </c>
      <c r="L53" s="120">
        <v>0</v>
      </c>
      <c r="M53" s="120">
        <v>0</v>
      </c>
      <c r="N53" s="120">
        <v>386364</v>
      </c>
      <c r="O53" s="120">
        <v>1611366</v>
      </c>
      <c r="P53" s="120">
        <v>0</v>
      </c>
      <c r="Q53" s="120">
        <v>0</v>
      </c>
      <c r="R53" s="120">
        <v>0</v>
      </c>
      <c r="S53" s="120">
        <v>0</v>
      </c>
      <c r="T53" s="120">
        <v>0</v>
      </c>
      <c r="U53" s="120">
        <v>0</v>
      </c>
      <c r="V53" s="120">
        <v>0</v>
      </c>
      <c r="W53" s="120">
        <v>484738</v>
      </c>
      <c r="X53" s="120">
        <v>0</v>
      </c>
      <c r="Y53" s="120">
        <v>0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2">
        <v>3642684</v>
      </c>
    </row>
    <row r="54" spans="1:38" s="26" customFormat="1" ht="15" collapsed="1" x14ac:dyDescent="0.25">
      <c r="A54" s="75" t="s">
        <v>32</v>
      </c>
      <c r="B54" s="32" t="s">
        <v>85</v>
      </c>
      <c r="C54" s="31">
        <v>53809528</v>
      </c>
      <c r="D54" s="31">
        <v>31430806</v>
      </c>
      <c r="E54" s="31">
        <v>225364465</v>
      </c>
      <c r="F54" s="31">
        <v>4955728</v>
      </c>
      <c r="G54" s="31">
        <v>180215014</v>
      </c>
      <c r="H54" s="31">
        <v>24862978</v>
      </c>
      <c r="I54" s="31">
        <v>308002871</v>
      </c>
      <c r="J54" s="31">
        <v>37872984</v>
      </c>
      <c r="K54" s="31">
        <v>43397605</v>
      </c>
      <c r="L54" s="31">
        <v>120565871</v>
      </c>
      <c r="M54" s="31">
        <v>754134995</v>
      </c>
      <c r="N54" s="31">
        <v>18062771</v>
      </c>
      <c r="O54" s="31">
        <v>16397296</v>
      </c>
      <c r="P54" s="31">
        <v>172681469</v>
      </c>
      <c r="Q54" s="31">
        <v>230955378</v>
      </c>
      <c r="R54" s="31">
        <v>2414323</v>
      </c>
      <c r="S54" s="31">
        <v>50181034</v>
      </c>
      <c r="T54" s="31">
        <v>0</v>
      </c>
      <c r="U54" s="31">
        <v>0</v>
      </c>
      <c r="V54" s="31">
        <v>0</v>
      </c>
      <c r="W54" s="31">
        <v>59184877</v>
      </c>
      <c r="X54" s="31">
        <v>486889277</v>
      </c>
      <c r="Y54" s="31">
        <v>33427424</v>
      </c>
      <c r="Z54" s="31">
        <v>145656947</v>
      </c>
      <c r="AA54" s="31">
        <v>37989411</v>
      </c>
      <c r="AB54" s="31">
        <v>371817120</v>
      </c>
      <c r="AC54" s="31">
        <v>323537333</v>
      </c>
      <c r="AD54" s="31">
        <v>0</v>
      </c>
      <c r="AE54" s="31">
        <v>87666325</v>
      </c>
      <c r="AF54" s="31">
        <v>16182639</v>
      </c>
      <c r="AG54" s="31">
        <v>37372344</v>
      </c>
      <c r="AH54" s="31">
        <v>0</v>
      </c>
      <c r="AI54" s="31">
        <v>89794080</v>
      </c>
      <c r="AJ54" s="31">
        <v>562519993</v>
      </c>
      <c r="AK54" s="31">
        <v>12752537</v>
      </c>
      <c r="AL54" s="206">
        <v>4540095423</v>
      </c>
    </row>
    <row r="55" spans="1:38" s="26" customFormat="1" ht="15" x14ac:dyDescent="0.25">
      <c r="A55" s="74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205">
        <v>0</v>
      </c>
    </row>
    <row r="56" spans="1:38" s="26" customFormat="1" ht="15" x14ac:dyDescent="0.25">
      <c r="A56" s="74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05">
        <v>0</v>
      </c>
    </row>
    <row r="57" spans="1:38" s="26" customFormat="1" ht="15" x14ac:dyDescent="0.25">
      <c r="A57" s="74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205">
        <v>0</v>
      </c>
    </row>
    <row r="58" spans="1:38" s="26" customFormat="1" ht="15" x14ac:dyDescent="0.25">
      <c r="A58" s="74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205">
        <v>0</v>
      </c>
    </row>
    <row r="59" spans="1:38" s="26" customFormat="1" ht="15" x14ac:dyDescent="0.25">
      <c r="A59" s="74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205">
        <v>0</v>
      </c>
    </row>
    <row r="60" spans="1:38" s="26" customFormat="1" ht="15" x14ac:dyDescent="0.25">
      <c r="A60" s="74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205">
        <v>0</v>
      </c>
    </row>
    <row r="61" spans="1:38" s="26" customFormat="1" ht="15" x14ac:dyDescent="0.25">
      <c r="A61" s="74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205">
        <v>0</v>
      </c>
    </row>
    <row r="62" spans="1:38" s="26" customFormat="1" ht="15" x14ac:dyDescent="0.25">
      <c r="A62" s="74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205">
        <v>0</v>
      </c>
    </row>
    <row r="63" spans="1:38" s="26" customFormat="1" ht="15" x14ac:dyDescent="0.25">
      <c r="A63" s="74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205">
        <v>0</v>
      </c>
    </row>
    <row r="64" spans="1:38" s="26" customFormat="1" ht="15" x14ac:dyDescent="0.25">
      <c r="A64" s="74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205">
        <v>0</v>
      </c>
    </row>
    <row r="65" spans="1:38" s="26" customFormat="1" ht="15" x14ac:dyDescent="0.25">
      <c r="A65" s="74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205">
        <v>0</v>
      </c>
    </row>
    <row r="66" spans="1:38" s="26" customFormat="1" ht="15" x14ac:dyDescent="0.25">
      <c r="A66" s="74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205">
        <v>0</v>
      </c>
    </row>
    <row r="67" spans="1:38" s="26" customFormat="1" ht="15" x14ac:dyDescent="0.25">
      <c r="A67" s="74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205">
        <v>0</v>
      </c>
    </row>
    <row r="68" spans="1:38" s="26" customFormat="1" ht="15" x14ac:dyDescent="0.25">
      <c r="A68" s="74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205">
        <v>0</v>
      </c>
    </row>
    <row r="69" spans="1:38" s="26" customFormat="1" ht="15" x14ac:dyDescent="0.25">
      <c r="A69" s="121" t="s">
        <v>315</v>
      </c>
      <c r="B69" s="122" t="s">
        <v>157</v>
      </c>
      <c r="C69" s="120">
        <v>0</v>
      </c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v>0</v>
      </c>
      <c r="M69" s="120">
        <v>0</v>
      </c>
      <c r="N69" s="120">
        <v>0</v>
      </c>
      <c r="O69" s="120">
        <v>0</v>
      </c>
      <c r="P69" s="120">
        <v>0</v>
      </c>
      <c r="Q69" s="120">
        <v>0</v>
      </c>
      <c r="R69" s="120">
        <v>0</v>
      </c>
      <c r="S69" s="120">
        <v>0</v>
      </c>
      <c r="T69" s="120">
        <v>0</v>
      </c>
      <c r="U69" s="120">
        <v>0</v>
      </c>
      <c r="V69" s="120">
        <v>0</v>
      </c>
      <c r="W69" s="120">
        <v>0</v>
      </c>
      <c r="X69" s="120">
        <v>0</v>
      </c>
      <c r="Y69" s="120">
        <v>0</v>
      </c>
      <c r="Z69" s="120">
        <v>0</v>
      </c>
      <c r="AA69" s="120">
        <v>0</v>
      </c>
      <c r="AB69" s="120">
        <v>0</v>
      </c>
      <c r="AC69" s="120">
        <v>0</v>
      </c>
      <c r="AD69" s="120">
        <v>0</v>
      </c>
      <c r="AE69" s="120">
        <v>0</v>
      </c>
      <c r="AF69" s="120">
        <v>0</v>
      </c>
      <c r="AG69" s="120">
        <v>0</v>
      </c>
      <c r="AH69" s="120">
        <v>0</v>
      </c>
      <c r="AI69" s="120">
        <v>0</v>
      </c>
      <c r="AJ69" s="120">
        <v>0</v>
      </c>
      <c r="AK69" s="120">
        <v>0</v>
      </c>
      <c r="AL69" s="202">
        <v>0</v>
      </c>
    </row>
    <row r="70" spans="1:38" s="26" customFormat="1" ht="15" x14ac:dyDescent="0.25">
      <c r="A70" s="74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205">
        <v>0</v>
      </c>
    </row>
    <row r="71" spans="1:38" s="26" customFormat="1" ht="15" x14ac:dyDescent="0.25">
      <c r="A71" s="74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205">
        <v>0</v>
      </c>
    </row>
    <row r="72" spans="1:38" s="26" customFormat="1" ht="15" x14ac:dyDescent="0.25">
      <c r="A72" s="74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205">
        <v>0</v>
      </c>
    </row>
    <row r="73" spans="1:38" s="26" customFormat="1" ht="15" x14ac:dyDescent="0.25">
      <c r="A73" s="74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205">
        <v>0</v>
      </c>
    </row>
    <row r="74" spans="1:38" s="26" customFormat="1" ht="15" x14ac:dyDescent="0.25">
      <c r="A74" s="74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205">
        <v>0</v>
      </c>
    </row>
    <row r="75" spans="1:38" s="26" customFormat="1" ht="15" x14ac:dyDescent="0.25">
      <c r="A75" s="74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205">
        <v>0</v>
      </c>
    </row>
    <row r="76" spans="1:38" s="26" customFormat="1" ht="15" x14ac:dyDescent="0.25">
      <c r="A76" s="74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205">
        <v>0</v>
      </c>
    </row>
    <row r="77" spans="1:38" s="26" customFormat="1" ht="15" x14ac:dyDescent="0.25">
      <c r="A77" s="74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205">
        <v>0</v>
      </c>
    </row>
    <row r="78" spans="1:38" s="26" customFormat="1" ht="15" x14ac:dyDescent="0.25">
      <c r="A78" s="74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205">
        <v>0</v>
      </c>
    </row>
    <row r="79" spans="1:38" s="26" customFormat="1" ht="15" x14ac:dyDescent="0.25">
      <c r="A79" s="74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205">
        <v>0</v>
      </c>
    </row>
    <row r="80" spans="1:38" s="26" customFormat="1" ht="15" x14ac:dyDescent="0.25">
      <c r="A80" s="74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205">
        <v>0</v>
      </c>
    </row>
    <row r="81" spans="1:38" s="26" customFormat="1" ht="15" x14ac:dyDescent="0.25">
      <c r="A81" s="74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205">
        <v>0</v>
      </c>
    </row>
    <row r="82" spans="1:38" s="26" customFormat="1" ht="15" x14ac:dyDescent="0.25">
      <c r="A82" s="74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205">
        <v>0</v>
      </c>
    </row>
    <row r="83" spans="1:38" s="26" customFormat="1" ht="15" x14ac:dyDescent="0.25">
      <c r="A83" s="74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205">
        <v>0</v>
      </c>
    </row>
    <row r="84" spans="1:38" s="26" customFormat="1" ht="15" x14ac:dyDescent="0.25">
      <c r="A84" s="121" t="s">
        <v>330</v>
      </c>
      <c r="B84" s="122" t="s">
        <v>158</v>
      </c>
      <c r="C84" s="120">
        <v>0</v>
      </c>
      <c r="D84" s="120">
        <v>0</v>
      </c>
      <c r="E84" s="120">
        <v>0</v>
      </c>
      <c r="F84" s="120">
        <v>0</v>
      </c>
      <c r="G84" s="120">
        <v>0</v>
      </c>
      <c r="H84" s="120">
        <v>0</v>
      </c>
      <c r="I84" s="120">
        <v>0</v>
      </c>
      <c r="J84" s="120">
        <v>0</v>
      </c>
      <c r="K84" s="120">
        <v>0</v>
      </c>
      <c r="L84" s="120">
        <v>0</v>
      </c>
      <c r="M84" s="120">
        <v>0</v>
      </c>
      <c r="N84" s="120">
        <v>0</v>
      </c>
      <c r="O84" s="120">
        <v>0</v>
      </c>
      <c r="P84" s="120">
        <v>0</v>
      </c>
      <c r="Q84" s="120">
        <v>0</v>
      </c>
      <c r="R84" s="120">
        <v>0</v>
      </c>
      <c r="S84" s="120">
        <v>0</v>
      </c>
      <c r="T84" s="120">
        <v>0</v>
      </c>
      <c r="U84" s="120">
        <v>0</v>
      </c>
      <c r="V84" s="120">
        <v>0</v>
      </c>
      <c r="W84" s="120">
        <v>0</v>
      </c>
      <c r="X84" s="120">
        <v>0</v>
      </c>
      <c r="Y84" s="120">
        <v>0</v>
      </c>
      <c r="Z84" s="120">
        <v>0</v>
      </c>
      <c r="AA84" s="120">
        <v>0</v>
      </c>
      <c r="AB84" s="120">
        <v>0</v>
      </c>
      <c r="AC84" s="120">
        <v>0</v>
      </c>
      <c r="AD84" s="120">
        <v>0</v>
      </c>
      <c r="AE84" s="120">
        <v>0</v>
      </c>
      <c r="AF84" s="120">
        <v>0</v>
      </c>
      <c r="AG84" s="120">
        <v>0</v>
      </c>
      <c r="AH84" s="120">
        <v>0</v>
      </c>
      <c r="AI84" s="120">
        <v>0</v>
      </c>
      <c r="AJ84" s="120">
        <v>0</v>
      </c>
      <c r="AK84" s="120">
        <v>0</v>
      </c>
      <c r="AL84" s="202">
        <v>0</v>
      </c>
    </row>
    <row r="85" spans="1:38" s="26" customFormat="1" ht="15" collapsed="1" x14ac:dyDescent="0.25">
      <c r="A85" s="75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31">
        <v>0</v>
      </c>
      <c r="AL85" s="206">
        <v>0</v>
      </c>
    </row>
    <row r="86" spans="1:38" s="26" customFormat="1" ht="15" x14ac:dyDescent="0.25">
      <c r="A86" s="74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7055297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205">
        <v>7055297</v>
      </c>
    </row>
    <row r="87" spans="1:38" s="26" customFormat="1" ht="15" x14ac:dyDescent="0.25">
      <c r="A87" s="74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1201930</v>
      </c>
      <c r="H87" s="12">
        <v>115314997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30642201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205">
        <v>147159128</v>
      </c>
    </row>
    <row r="88" spans="1:38" s="26" customFormat="1" ht="15" x14ac:dyDescent="0.25">
      <c r="A88" s="74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181818</v>
      </c>
      <c r="H88" s="12">
        <v>428815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205">
        <v>610633</v>
      </c>
    </row>
    <row r="89" spans="1:38" s="26" customFormat="1" ht="15" x14ac:dyDescent="0.25">
      <c r="A89" s="74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205">
        <v>0</v>
      </c>
    </row>
    <row r="90" spans="1:38" s="26" customFormat="1" ht="15" x14ac:dyDescent="0.25">
      <c r="A90" s="74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205">
        <v>0</v>
      </c>
    </row>
    <row r="91" spans="1:38" s="26" customFormat="1" ht="15" x14ac:dyDescent="0.25">
      <c r="A91" s="74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4544221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205">
        <v>4544221</v>
      </c>
    </row>
    <row r="92" spans="1:38" s="26" customFormat="1" ht="15" x14ac:dyDescent="0.25">
      <c r="A92" s="74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205">
        <v>0</v>
      </c>
    </row>
    <row r="93" spans="1:38" s="26" customFormat="1" ht="15" x14ac:dyDescent="0.25">
      <c r="A93" s="74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205">
        <v>0</v>
      </c>
    </row>
    <row r="94" spans="1:38" s="26" customFormat="1" ht="15" x14ac:dyDescent="0.25">
      <c r="A94" s="74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205">
        <v>0</v>
      </c>
    </row>
    <row r="95" spans="1:38" s="26" customFormat="1" ht="15" x14ac:dyDescent="0.25">
      <c r="A95" s="74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205">
        <v>0</v>
      </c>
    </row>
    <row r="96" spans="1:38" s="26" customFormat="1" ht="15" x14ac:dyDescent="0.25">
      <c r="A96" s="74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205">
        <v>0</v>
      </c>
    </row>
    <row r="97" spans="1:38" s="26" customFormat="1" ht="15" x14ac:dyDescent="0.25">
      <c r="A97" s="74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306720803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205">
        <v>306720803</v>
      </c>
    </row>
    <row r="98" spans="1:38" s="26" customFormat="1" ht="15" x14ac:dyDescent="0.25">
      <c r="A98" s="74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205">
        <v>0</v>
      </c>
    </row>
    <row r="99" spans="1:38" s="26" customFormat="1" ht="15" x14ac:dyDescent="0.25">
      <c r="A99" s="74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1325966520</v>
      </c>
      <c r="H99" s="12">
        <v>1980259910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3772492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205">
        <v>3309998922</v>
      </c>
    </row>
    <row r="100" spans="1:38" s="26" customFormat="1" ht="15" x14ac:dyDescent="0.25">
      <c r="A100" s="121" t="s">
        <v>345</v>
      </c>
      <c r="B100" s="122" t="s">
        <v>159</v>
      </c>
      <c r="C100" s="120">
        <v>0</v>
      </c>
      <c r="D100" s="120">
        <v>0</v>
      </c>
      <c r="E100" s="120">
        <v>0</v>
      </c>
      <c r="F100" s="120">
        <v>0</v>
      </c>
      <c r="G100" s="120">
        <v>1334405565</v>
      </c>
      <c r="H100" s="120">
        <v>2100547943</v>
      </c>
      <c r="I100" s="120">
        <v>0</v>
      </c>
      <c r="J100" s="120">
        <v>0</v>
      </c>
      <c r="K100" s="120">
        <v>0</v>
      </c>
      <c r="L100" s="120">
        <v>0</v>
      </c>
      <c r="M100" s="120">
        <v>0</v>
      </c>
      <c r="N100" s="120">
        <v>0</v>
      </c>
      <c r="O100" s="120">
        <v>0</v>
      </c>
      <c r="P100" s="120">
        <v>0</v>
      </c>
      <c r="Q100" s="120">
        <v>0</v>
      </c>
      <c r="R100" s="120">
        <v>0</v>
      </c>
      <c r="S100" s="120">
        <v>0</v>
      </c>
      <c r="T100" s="120">
        <v>0</v>
      </c>
      <c r="U100" s="120">
        <v>0</v>
      </c>
      <c r="V100" s="120">
        <v>0</v>
      </c>
      <c r="W100" s="120">
        <v>0</v>
      </c>
      <c r="X100" s="120">
        <v>0</v>
      </c>
      <c r="Y100" s="120">
        <v>0</v>
      </c>
      <c r="Z100" s="120">
        <v>0</v>
      </c>
      <c r="AA100" s="120">
        <v>0</v>
      </c>
      <c r="AB100" s="120">
        <v>0</v>
      </c>
      <c r="AC100" s="120">
        <v>0</v>
      </c>
      <c r="AD100" s="120">
        <v>341135496</v>
      </c>
      <c r="AE100" s="120">
        <v>0</v>
      </c>
      <c r="AF100" s="120">
        <v>0</v>
      </c>
      <c r="AG100" s="120">
        <v>0</v>
      </c>
      <c r="AH100" s="120">
        <v>0</v>
      </c>
      <c r="AI100" s="120">
        <v>0</v>
      </c>
      <c r="AJ100" s="120">
        <v>0</v>
      </c>
      <c r="AK100" s="120">
        <v>0</v>
      </c>
      <c r="AL100" s="202">
        <v>3776089004</v>
      </c>
    </row>
    <row r="101" spans="1:38" s="26" customFormat="1" ht="15" x14ac:dyDescent="0.25">
      <c r="A101" s="74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11383622946</v>
      </c>
      <c r="AA101" s="12">
        <v>0</v>
      </c>
      <c r="AB101" s="12">
        <v>741293511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205">
        <v>12124916457</v>
      </c>
    </row>
    <row r="102" spans="1:38" s="26" customFormat="1" ht="15" x14ac:dyDescent="0.25">
      <c r="A102" s="121" t="s">
        <v>347</v>
      </c>
      <c r="B102" s="122" t="s">
        <v>160</v>
      </c>
      <c r="C102" s="120">
        <v>0</v>
      </c>
      <c r="D102" s="120">
        <v>0</v>
      </c>
      <c r="E102" s="120">
        <v>0</v>
      </c>
      <c r="F102" s="120">
        <v>0</v>
      </c>
      <c r="G102" s="120">
        <v>0</v>
      </c>
      <c r="H102" s="120">
        <v>0</v>
      </c>
      <c r="I102" s="120">
        <v>0</v>
      </c>
      <c r="J102" s="120">
        <v>0</v>
      </c>
      <c r="K102" s="120">
        <v>0</v>
      </c>
      <c r="L102" s="120">
        <v>0</v>
      </c>
      <c r="M102" s="120">
        <v>0</v>
      </c>
      <c r="N102" s="120">
        <v>0</v>
      </c>
      <c r="O102" s="120">
        <v>0</v>
      </c>
      <c r="P102" s="120">
        <v>0</v>
      </c>
      <c r="Q102" s="120">
        <v>0</v>
      </c>
      <c r="R102" s="120">
        <v>0</v>
      </c>
      <c r="S102" s="120">
        <v>0</v>
      </c>
      <c r="T102" s="120">
        <v>0</v>
      </c>
      <c r="U102" s="120">
        <v>0</v>
      </c>
      <c r="V102" s="120">
        <v>0</v>
      </c>
      <c r="W102" s="120">
        <v>0</v>
      </c>
      <c r="X102" s="120">
        <v>0</v>
      </c>
      <c r="Y102" s="120">
        <v>0</v>
      </c>
      <c r="Z102" s="120">
        <v>11383622946</v>
      </c>
      <c r="AA102" s="120">
        <v>0</v>
      </c>
      <c r="AB102" s="120">
        <v>741293511</v>
      </c>
      <c r="AC102" s="120">
        <v>0</v>
      </c>
      <c r="AD102" s="120">
        <v>0</v>
      </c>
      <c r="AE102" s="120">
        <v>0</v>
      </c>
      <c r="AF102" s="120">
        <v>0</v>
      </c>
      <c r="AG102" s="120">
        <v>0</v>
      </c>
      <c r="AH102" s="120">
        <v>0</v>
      </c>
      <c r="AI102" s="120">
        <v>0</v>
      </c>
      <c r="AJ102" s="120">
        <v>0</v>
      </c>
      <c r="AK102" s="120">
        <v>0</v>
      </c>
      <c r="AL102" s="202">
        <v>12124916457</v>
      </c>
    </row>
    <row r="103" spans="1:38" s="26" customFormat="1" ht="15" x14ac:dyDescent="0.25">
      <c r="A103" s="74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205">
        <v>0</v>
      </c>
    </row>
    <row r="104" spans="1:38" s="26" customFormat="1" ht="15" x14ac:dyDescent="0.25">
      <c r="A104" s="121" t="s">
        <v>349</v>
      </c>
      <c r="B104" s="122" t="s">
        <v>161</v>
      </c>
      <c r="C104" s="120">
        <v>0</v>
      </c>
      <c r="D104" s="120">
        <v>0</v>
      </c>
      <c r="E104" s="120">
        <v>0</v>
      </c>
      <c r="F104" s="120">
        <v>0</v>
      </c>
      <c r="G104" s="120">
        <v>0</v>
      </c>
      <c r="H104" s="120">
        <v>0</v>
      </c>
      <c r="I104" s="120">
        <v>0</v>
      </c>
      <c r="J104" s="120">
        <v>0</v>
      </c>
      <c r="K104" s="120">
        <v>0</v>
      </c>
      <c r="L104" s="120">
        <v>0</v>
      </c>
      <c r="M104" s="120">
        <v>0</v>
      </c>
      <c r="N104" s="120">
        <v>0</v>
      </c>
      <c r="O104" s="120">
        <v>0</v>
      </c>
      <c r="P104" s="120">
        <v>0</v>
      </c>
      <c r="Q104" s="120">
        <v>0</v>
      </c>
      <c r="R104" s="120">
        <v>0</v>
      </c>
      <c r="S104" s="120">
        <v>0</v>
      </c>
      <c r="T104" s="120">
        <v>0</v>
      </c>
      <c r="U104" s="120">
        <v>0</v>
      </c>
      <c r="V104" s="120">
        <v>0</v>
      </c>
      <c r="W104" s="120">
        <v>0</v>
      </c>
      <c r="X104" s="120">
        <v>0</v>
      </c>
      <c r="Y104" s="120">
        <v>0</v>
      </c>
      <c r="Z104" s="120">
        <v>0</v>
      </c>
      <c r="AA104" s="120">
        <v>0</v>
      </c>
      <c r="AB104" s="120">
        <v>0</v>
      </c>
      <c r="AC104" s="120">
        <v>0</v>
      </c>
      <c r="AD104" s="120">
        <v>0</v>
      </c>
      <c r="AE104" s="120">
        <v>0</v>
      </c>
      <c r="AF104" s="120">
        <v>0</v>
      </c>
      <c r="AG104" s="120">
        <v>0</v>
      </c>
      <c r="AH104" s="120">
        <v>0</v>
      </c>
      <c r="AI104" s="120">
        <v>0</v>
      </c>
      <c r="AJ104" s="120">
        <v>0</v>
      </c>
      <c r="AK104" s="120">
        <v>0</v>
      </c>
      <c r="AL104" s="202">
        <v>0</v>
      </c>
    </row>
    <row r="105" spans="1:38" s="26" customFormat="1" ht="15" collapsed="1" x14ac:dyDescent="0.25">
      <c r="A105" s="75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1334405565</v>
      </c>
      <c r="H105" s="31">
        <v>2100547943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0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11383622946</v>
      </c>
      <c r="AA105" s="31">
        <v>0</v>
      </c>
      <c r="AB105" s="31">
        <v>741293511</v>
      </c>
      <c r="AC105" s="31">
        <v>0</v>
      </c>
      <c r="AD105" s="31">
        <v>341135496</v>
      </c>
      <c r="AE105" s="31">
        <v>0</v>
      </c>
      <c r="AF105" s="31">
        <v>0</v>
      </c>
      <c r="AG105" s="31">
        <v>0</v>
      </c>
      <c r="AH105" s="31">
        <v>0</v>
      </c>
      <c r="AI105" s="31">
        <v>0</v>
      </c>
      <c r="AJ105" s="31">
        <v>0</v>
      </c>
      <c r="AK105" s="31">
        <v>0</v>
      </c>
      <c r="AL105" s="206">
        <v>15901005461</v>
      </c>
    </row>
    <row r="106" spans="1:38" s="26" customFormat="1" ht="15" x14ac:dyDescent="0.25">
      <c r="A106" s="74" t="s">
        <v>350</v>
      </c>
      <c r="B106" s="29" t="s">
        <v>144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140920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17283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205">
        <v>158203</v>
      </c>
    </row>
    <row r="107" spans="1:38" s="26" customFormat="1" ht="15" x14ac:dyDescent="0.25">
      <c r="A107" s="74" t="s">
        <v>351</v>
      </c>
      <c r="B107" s="29" t="s">
        <v>145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205">
        <v>0</v>
      </c>
    </row>
    <row r="108" spans="1:38" s="26" customFormat="1" ht="15" x14ac:dyDescent="0.25">
      <c r="A108" s="74" t="s">
        <v>352</v>
      </c>
      <c r="B108" s="29" t="s">
        <v>146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50000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205">
        <v>50000</v>
      </c>
    </row>
    <row r="109" spans="1:38" s="26" customFormat="1" ht="15" x14ac:dyDescent="0.25">
      <c r="A109" s="74" t="s">
        <v>353</v>
      </c>
      <c r="B109" s="29" t="s">
        <v>147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38739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14328333</v>
      </c>
      <c r="U109" s="12">
        <v>0</v>
      </c>
      <c r="V109" s="12">
        <v>0</v>
      </c>
      <c r="W109" s="12">
        <v>0</v>
      </c>
      <c r="X109" s="12">
        <v>61268168</v>
      </c>
      <c r="Y109" s="12">
        <v>0</v>
      </c>
      <c r="Z109" s="12">
        <v>0</v>
      </c>
      <c r="AA109" s="12">
        <v>0</v>
      </c>
      <c r="AB109" s="12">
        <v>2792732</v>
      </c>
      <c r="AC109" s="12">
        <v>0</v>
      </c>
      <c r="AD109" s="12">
        <v>0</v>
      </c>
      <c r="AE109" s="12">
        <v>0</v>
      </c>
      <c r="AF109" s="12">
        <v>1575000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205">
        <v>80002972</v>
      </c>
    </row>
    <row r="110" spans="1:38" s="26" customFormat="1" ht="15" x14ac:dyDescent="0.25">
      <c r="A110" s="74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205">
        <v>0</v>
      </c>
    </row>
    <row r="111" spans="1:38" s="26" customFormat="1" ht="15" x14ac:dyDescent="0.25">
      <c r="A111" s="74" t="s">
        <v>355</v>
      </c>
      <c r="B111" s="29" t="s">
        <v>149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19607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17283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205">
        <v>36890</v>
      </c>
    </row>
    <row r="112" spans="1:38" s="26" customFormat="1" ht="15" x14ac:dyDescent="0.25">
      <c r="A112" s="74" t="s">
        <v>356</v>
      </c>
      <c r="B112" s="29" t="s">
        <v>150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346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8642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205">
        <v>8988</v>
      </c>
    </row>
    <row r="113" spans="1:38" s="26" customFormat="1" ht="15" x14ac:dyDescent="0.25">
      <c r="A113" s="74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212152689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205">
        <v>212152689</v>
      </c>
    </row>
    <row r="114" spans="1:38" s="26" customFormat="1" ht="15" x14ac:dyDescent="0.25">
      <c r="A114" s="74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78604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1238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12769441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205">
        <v>12849283</v>
      </c>
    </row>
    <row r="115" spans="1:38" s="26" customFormat="1" ht="15" x14ac:dyDescent="0.25">
      <c r="A115" s="74" t="s">
        <v>359</v>
      </c>
      <c r="B115" s="29" t="s">
        <v>153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205">
        <v>0</v>
      </c>
    </row>
    <row r="116" spans="1:38" s="26" customFormat="1" ht="15" x14ac:dyDescent="0.25">
      <c r="A116" s="74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205">
        <v>0</v>
      </c>
    </row>
    <row r="117" spans="1:38" s="26" customFormat="1" ht="15" x14ac:dyDescent="0.25">
      <c r="A117" s="74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115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12962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205">
        <v>13077</v>
      </c>
    </row>
    <row r="118" spans="1:38" s="26" customFormat="1" ht="15" x14ac:dyDescent="0.25">
      <c r="A118" s="74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1302851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205">
        <v>1302851</v>
      </c>
    </row>
    <row r="119" spans="1:38" s="26" customFormat="1" ht="15" x14ac:dyDescent="0.25">
      <c r="A119" s="74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205">
        <v>0</v>
      </c>
    </row>
    <row r="120" spans="1:38" s="26" customFormat="1" ht="15" x14ac:dyDescent="0.25">
      <c r="A120" s="121" t="s">
        <v>364</v>
      </c>
      <c r="B120" s="122" t="s">
        <v>162</v>
      </c>
      <c r="C120" s="120">
        <v>0</v>
      </c>
      <c r="D120" s="120">
        <v>0</v>
      </c>
      <c r="E120" s="120">
        <v>0</v>
      </c>
      <c r="F120" s="120">
        <v>0</v>
      </c>
      <c r="G120" s="120">
        <v>0</v>
      </c>
      <c r="H120" s="120">
        <v>0</v>
      </c>
      <c r="I120" s="120">
        <v>0</v>
      </c>
      <c r="J120" s="120">
        <v>117343</v>
      </c>
      <c r="K120" s="120">
        <v>0</v>
      </c>
      <c r="L120" s="120">
        <v>0</v>
      </c>
      <c r="M120" s="120">
        <v>0</v>
      </c>
      <c r="N120" s="120">
        <v>0</v>
      </c>
      <c r="O120" s="120">
        <v>0</v>
      </c>
      <c r="P120" s="120">
        <v>0</v>
      </c>
      <c r="Q120" s="120">
        <v>0</v>
      </c>
      <c r="R120" s="120">
        <v>0</v>
      </c>
      <c r="S120" s="120">
        <v>0</v>
      </c>
      <c r="T120" s="120">
        <v>14328333</v>
      </c>
      <c r="U120" s="120">
        <v>0</v>
      </c>
      <c r="V120" s="120">
        <v>0</v>
      </c>
      <c r="W120" s="120">
        <v>0</v>
      </c>
      <c r="X120" s="120">
        <v>62783245</v>
      </c>
      <c r="Y120" s="120">
        <v>0</v>
      </c>
      <c r="Z120" s="120">
        <v>0</v>
      </c>
      <c r="AA120" s="120">
        <v>0</v>
      </c>
      <c r="AB120" s="120">
        <v>2792732</v>
      </c>
      <c r="AC120" s="120">
        <v>0</v>
      </c>
      <c r="AD120" s="120">
        <v>0</v>
      </c>
      <c r="AE120" s="120">
        <v>224922130</v>
      </c>
      <c r="AF120" s="120">
        <v>1631170</v>
      </c>
      <c r="AG120" s="120">
        <v>0</v>
      </c>
      <c r="AH120" s="120">
        <v>0</v>
      </c>
      <c r="AI120" s="120">
        <v>0</v>
      </c>
      <c r="AJ120" s="120">
        <v>0</v>
      </c>
      <c r="AK120" s="120">
        <v>0</v>
      </c>
      <c r="AL120" s="202">
        <v>306574953</v>
      </c>
    </row>
    <row r="121" spans="1:38" s="26" customFormat="1" ht="15" x14ac:dyDescent="0.25">
      <c r="A121" s="74" t="s">
        <v>365</v>
      </c>
      <c r="B121" s="29" t="s">
        <v>144</v>
      </c>
      <c r="C121" s="12">
        <v>48341506</v>
      </c>
      <c r="D121" s="12">
        <v>0</v>
      </c>
      <c r="E121" s="12">
        <v>3190065</v>
      </c>
      <c r="F121" s="12">
        <v>9861564</v>
      </c>
      <c r="G121" s="12">
        <v>15817307</v>
      </c>
      <c r="H121" s="12">
        <v>97621063</v>
      </c>
      <c r="I121" s="12">
        <v>1442805</v>
      </c>
      <c r="J121" s="12">
        <v>3601044</v>
      </c>
      <c r="K121" s="12">
        <v>9082907</v>
      </c>
      <c r="L121" s="12">
        <v>14034708</v>
      </c>
      <c r="M121" s="12">
        <v>48349908</v>
      </c>
      <c r="N121" s="12">
        <v>104441473</v>
      </c>
      <c r="O121" s="12">
        <v>121704505</v>
      </c>
      <c r="P121" s="12">
        <v>0</v>
      </c>
      <c r="Q121" s="12">
        <v>2358365</v>
      </c>
      <c r="R121" s="12">
        <v>19761762</v>
      </c>
      <c r="S121" s="12">
        <v>1397332</v>
      </c>
      <c r="T121" s="12">
        <v>70226739</v>
      </c>
      <c r="U121" s="12">
        <v>0</v>
      </c>
      <c r="V121" s="12">
        <v>81359514</v>
      </c>
      <c r="W121" s="12">
        <v>23663108</v>
      </c>
      <c r="X121" s="12">
        <v>76981355</v>
      </c>
      <c r="Y121" s="12">
        <v>215039</v>
      </c>
      <c r="Z121" s="12">
        <v>13358078</v>
      </c>
      <c r="AA121" s="12">
        <v>0</v>
      </c>
      <c r="AB121" s="12">
        <v>142052232</v>
      </c>
      <c r="AC121" s="12">
        <v>110971245</v>
      </c>
      <c r="AD121" s="12">
        <v>0</v>
      </c>
      <c r="AE121" s="12">
        <v>14940102</v>
      </c>
      <c r="AF121" s="12">
        <v>19247563</v>
      </c>
      <c r="AG121" s="12">
        <v>19684566</v>
      </c>
      <c r="AH121" s="12">
        <v>9318979</v>
      </c>
      <c r="AI121" s="12">
        <v>24884974</v>
      </c>
      <c r="AJ121" s="12">
        <v>6226303</v>
      </c>
      <c r="AK121" s="12">
        <v>4121548</v>
      </c>
      <c r="AL121" s="205">
        <v>1118257659</v>
      </c>
    </row>
    <row r="122" spans="1:38" s="26" customFormat="1" ht="15" x14ac:dyDescent="0.25">
      <c r="A122" s="74" t="s">
        <v>366</v>
      </c>
      <c r="B122" s="29" t="s">
        <v>145</v>
      </c>
      <c r="C122" s="12">
        <v>74412980</v>
      </c>
      <c r="D122" s="12">
        <v>0</v>
      </c>
      <c r="E122" s="12">
        <v>3615</v>
      </c>
      <c r="F122" s="12">
        <v>750571</v>
      </c>
      <c r="G122" s="12">
        <v>17185838</v>
      </c>
      <c r="H122" s="12">
        <v>20512909</v>
      </c>
      <c r="I122" s="12">
        <v>45000</v>
      </c>
      <c r="J122" s="12">
        <v>951571</v>
      </c>
      <c r="K122" s="12">
        <v>2985679</v>
      </c>
      <c r="L122" s="12">
        <v>179038</v>
      </c>
      <c r="M122" s="12">
        <v>22368678</v>
      </c>
      <c r="N122" s="12">
        <v>35569434</v>
      </c>
      <c r="O122" s="12">
        <v>9502927</v>
      </c>
      <c r="P122" s="12">
        <v>0</v>
      </c>
      <c r="Q122" s="12">
        <v>943038</v>
      </c>
      <c r="R122" s="12">
        <v>7895465</v>
      </c>
      <c r="S122" s="12">
        <v>31101</v>
      </c>
      <c r="T122" s="12">
        <v>57931792</v>
      </c>
      <c r="U122" s="12">
        <v>0</v>
      </c>
      <c r="V122" s="12">
        <v>10642095</v>
      </c>
      <c r="W122" s="12">
        <v>10984818</v>
      </c>
      <c r="X122" s="12">
        <v>17337824</v>
      </c>
      <c r="Y122" s="12">
        <v>5128</v>
      </c>
      <c r="Z122" s="12">
        <v>3055369</v>
      </c>
      <c r="AA122" s="12">
        <v>0</v>
      </c>
      <c r="AB122" s="12">
        <v>34915920</v>
      </c>
      <c r="AC122" s="12">
        <v>18802888</v>
      </c>
      <c r="AD122" s="12">
        <v>0</v>
      </c>
      <c r="AE122" s="12">
        <v>6376629</v>
      </c>
      <c r="AF122" s="12">
        <v>13474536</v>
      </c>
      <c r="AG122" s="12">
        <v>1590319</v>
      </c>
      <c r="AH122" s="12">
        <v>25776857</v>
      </c>
      <c r="AI122" s="12">
        <v>13604875</v>
      </c>
      <c r="AJ122" s="12">
        <v>385795</v>
      </c>
      <c r="AK122" s="12">
        <v>3371890</v>
      </c>
      <c r="AL122" s="205">
        <v>411594579</v>
      </c>
    </row>
    <row r="123" spans="1:38" s="26" customFormat="1" ht="15" x14ac:dyDescent="0.25">
      <c r="A123" s="74" t="s">
        <v>367</v>
      </c>
      <c r="B123" s="29" t="s">
        <v>146</v>
      </c>
      <c r="C123" s="12">
        <v>15698327</v>
      </c>
      <c r="D123" s="12">
        <v>0</v>
      </c>
      <c r="E123" s="12">
        <v>125366</v>
      </c>
      <c r="F123" s="12">
        <v>332182</v>
      </c>
      <c r="G123" s="12">
        <v>3921184</v>
      </c>
      <c r="H123" s="12">
        <v>5865811</v>
      </c>
      <c r="I123" s="12">
        <v>0</v>
      </c>
      <c r="J123" s="12">
        <v>383098</v>
      </c>
      <c r="K123" s="12">
        <v>526150</v>
      </c>
      <c r="L123" s="12">
        <v>436719</v>
      </c>
      <c r="M123" s="12">
        <v>5110377</v>
      </c>
      <c r="N123" s="12">
        <v>7421770</v>
      </c>
      <c r="O123" s="12">
        <v>29070090</v>
      </c>
      <c r="P123" s="12">
        <v>0</v>
      </c>
      <c r="Q123" s="12">
        <v>1082186</v>
      </c>
      <c r="R123" s="12">
        <v>1775507</v>
      </c>
      <c r="S123" s="12">
        <v>2365803</v>
      </c>
      <c r="T123" s="12">
        <v>3545327</v>
      </c>
      <c r="U123" s="12">
        <v>0</v>
      </c>
      <c r="V123" s="12">
        <v>6719185</v>
      </c>
      <c r="W123" s="12">
        <v>2191422</v>
      </c>
      <c r="X123" s="12">
        <v>10567099</v>
      </c>
      <c r="Y123" s="12">
        <v>0</v>
      </c>
      <c r="Z123" s="12">
        <v>1101528</v>
      </c>
      <c r="AA123" s="12">
        <v>0</v>
      </c>
      <c r="AB123" s="12">
        <v>34642249</v>
      </c>
      <c r="AC123" s="12">
        <v>11310767</v>
      </c>
      <c r="AD123" s="12">
        <v>0</v>
      </c>
      <c r="AE123" s="12">
        <v>4925868</v>
      </c>
      <c r="AF123" s="12">
        <v>860014</v>
      </c>
      <c r="AG123" s="12">
        <v>0</v>
      </c>
      <c r="AH123" s="12">
        <v>11459569</v>
      </c>
      <c r="AI123" s="12">
        <v>21561755</v>
      </c>
      <c r="AJ123" s="12">
        <v>1119412</v>
      </c>
      <c r="AK123" s="12">
        <v>119934</v>
      </c>
      <c r="AL123" s="205">
        <v>184238699</v>
      </c>
    </row>
    <row r="124" spans="1:38" s="26" customFormat="1" ht="15" x14ac:dyDescent="0.25">
      <c r="A124" s="74" t="s">
        <v>368</v>
      </c>
      <c r="B124" s="29" t="s">
        <v>147</v>
      </c>
      <c r="C124" s="12">
        <v>1537204965</v>
      </c>
      <c r="D124" s="12">
        <v>0</v>
      </c>
      <c r="E124" s="12">
        <v>1183418</v>
      </c>
      <c r="F124" s="12">
        <v>151446373</v>
      </c>
      <c r="G124" s="12">
        <v>793871471</v>
      </c>
      <c r="H124" s="12">
        <v>2528066025</v>
      </c>
      <c r="I124" s="12">
        <v>15080056</v>
      </c>
      <c r="J124" s="12">
        <v>152996964</v>
      </c>
      <c r="K124" s="12">
        <v>209405823</v>
      </c>
      <c r="L124" s="12">
        <v>531249</v>
      </c>
      <c r="M124" s="12">
        <v>636979979</v>
      </c>
      <c r="N124" s="12">
        <v>1115638848</v>
      </c>
      <c r="O124" s="12">
        <v>492516049</v>
      </c>
      <c r="P124" s="12">
        <v>0</v>
      </c>
      <c r="Q124" s="12">
        <v>163851977</v>
      </c>
      <c r="R124" s="12">
        <v>538579993</v>
      </c>
      <c r="S124" s="12">
        <v>46187828</v>
      </c>
      <c r="T124" s="12">
        <v>652031186</v>
      </c>
      <c r="U124" s="12">
        <v>0</v>
      </c>
      <c r="V124" s="12">
        <v>738591830</v>
      </c>
      <c r="W124" s="12">
        <v>490980476</v>
      </c>
      <c r="X124" s="12">
        <v>1253606855</v>
      </c>
      <c r="Y124" s="12">
        <v>164500011</v>
      </c>
      <c r="Z124" s="12">
        <v>404168597</v>
      </c>
      <c r="AA124" s="12">
        <v>0</v>
      </c>
      <c r="AB124" s="12">
        <v>3448659895</v>
      </c>
      <c r="AC124" s="12">
        <v>507906881</v>
      </c>
      <c r="AD124" s="12">
        <v>3489806937</v>
      </c>
      <c r="AE124" s="12">
        <v>1058730911</v>
      </c>
      <c r="AF124" s="12">
        <v>683966957</v>
      </c>
      <c r="AG124" s="12">
        <v>326907274</v>
      </c>
      <c r="AH124" s="12">
        <v>1009357182</v>
      </c>
      <c r="AI124" s="12">
        <v>563408248</v>
      </c>
      <c r="AJ124" s="12">
        <v>253163325</v>
      </c>
      <c r="AK124" s="12">
        <v>34170768</v>
      </c>
      <c r="AL124" s="205">
        <v>23463498351</v>
      </c>
    </row>
    <row r="125" spans="1:38" s="26" customFormat="1" ht="15" x14ac:dyDescent="0.25">
      <c r="A125" s="74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36737181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13226019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205">
        <v>49963200</v>
      </c>
    </row>
    <row r="126" spans="1:38" s="26" customFormat="1" ht="15" x14ac:dyDescent="0.25">
      <c r="A126" s="74" t="s">
        <v>370</v>
      </c>
      <c r="B126" s="29" t="s">
        <v>149</v>
      </c>
      <c r="C126" s="12">
        <v>10817036</v>
      </c>
      <c r="D126" s="12">
        <v>0</v>
      </c>
      <c r="E126" s="12">
        <v>55509</v>
      </c>
      <c r="F126" s="12">
        <v>2123554</v>
      </c>
      <c r="G126" s="12">
        <v>14613849</v>
      </c>
      <c r="H126" s="12">
        <v>27434952</v>
      </c>
      <c r="I126" s="12">
        <v>532630</v>
      </c>
      <c r="J126" s="12">
        <v>96202</v>
      </c>
      <c r="K126" s="12">
        <v>2034126</v>
      </c>
      <c r="L126" s="12">
        <v>1068304</v>
      </c>
      <c r="M126" s="12">
        <v>8028632</v>
      </c>
      <c r="N126" s="12">
        <v>32662364</v>
      </c>
      <c r="O126" s="12">
        <v>19790873</v>
      </c>
      <c r="P126" s="12">
        <v>5901496</v>
      </c>
      <c r="Q126" s="12">
        <v>730432</v>
      </c>
      <c r="R126" s="12">
        <v>5336738</v>
      </c>
      <c r="S126" s="12">
        <v>288602</v>
      </c>
      <c r="T126" s="12">
        <v>8743529</v>
      </c>
      <c r="U126" s="12">
        <v>0</v>
      </c>
      <c r="V126" s="12">
        <v>21259999</v>
      </c>
      <c r="W126" s="12">
        <v>47444834</v>
      </c>
      <c r="X126" s="12">
        <v>53340982</v>
      </c>
      <c r="Y126" s="12">
        <v>115886</v>
      </c>
      <c r="Z126" s="12">
        <v>3213795</v>
      </c>
      <c r="AA126" s="12">
        <v>0</v>
      </c>
      <c r="AB126" s="12">
        <v>36162947</v>
      </c>
      <c r="AC126" s="12">
        <v>11649677</v>
      </c>
      <c r="AD126" s="12">
        <v>0</v>
      </c>
      <c r="AE126" s="12">
        <v>6714637</v>
      </c>
      <c r="AF126" s="12">
        <v>8005332</v>
      </c>
      <c r="AG126" s="12">
        <v>21632447</v>
      </c>
      <c r="AH126" s="12">
        <v>5825535</v>
      </c>
      <c r="AI126" s="12">
        <v>10714361</v>
      </c>
      <c r="AJ126" s="12">
        <v>1748485</v>
      </c>
      <c r="AK126" s="12">
        <v>1101813</v>
      </c>
      <c r="AL126" s="205">
        <v>369189558</v>
      </c>
    </row>
    <row r="127" spans="1:38" s="26" customFormat="1" ht="15" x14ac:dyDescent="0.25">
      <c r="A127" s="74" t="s">
        <v>371</v>
      </c>
      <c r="B127" s="29" t="s">
        <v>150</v>
      </c>
      <c r="C127" s="12">
        <v>1000209</v>
      </c>
      <c r="D127" s="12">
        <v>0</v>
      </c>
      <c r="E127" s="12">
        <v>0</v>
      </c>
      <c r="F127" s="12">
        <v>466070</v>
      </c>
      <c r="G127" s="12">
        <v>438451</v>
      </c>
      <c r="H127" s="12">
        <v>2937215</v>
      </c>
      <c r="I127" s="12">
        <v>34770</v>
      </c>
      <c r="J127" s="12">
        <v>46634</v>
      </c>
      <c r="K127" s="12">
        <v>132357</v>
      </c>
      <c r="L127" s="12">
        <v>28669</v>
      </c>
      <c r="M127" s="12">
        <v>1023438</v>
      </c>
      <c r="N127" s="12">
        <v>2528408</v>
      </c>
      <c r="O127" s="12">
        <v>1075974</v>
      </c>
      <c r="P127" s="12">
        <v>0</v>
      </c>
      <c r="Q127" s="12">
        <v>85085</v>
      </c>
      <c r="R127" s="12">
        <v>530135</v>
      </c>
      <c r="S127" s="12">
        <v>0</v>
      </c>
      <c r="T127" s="12">
        <v>261876</v>
      </c>
      <c r="U127" s="12">
        <v>0</v>
      </c>
      <c r="V127" s="12">
        <v>1778840</v>
      </c>
      <c r="W127" s="12">
        <v>415107</v>
      </c>
      <c r="X127" s="12">
        <v>3742678</v>
      </c>
      <c r="Y127" s="12">
        <v>2836</v>
      </c>
      <c r="Z127" s="12">
        <v>650676</v>
      </c>
      <c r="AA127" s="12">
        <v>0</v>
      </c>
      <c r="AB127" s="12">
        <v>5636837</v>
      </c>
      <c r="AC127" s="12">
        <v>573613</v>
      </c>
      <c r="AD127" s="12">
        <v>0</v>
      </c>
      <c r="AE127" s="12">
        <v>521982</v>
      </c>
      <c r="AF127" s="12">
        <v>814846</v>
      </c>
      <c r="AG127" s="12">
        <v>1523616</v>
      </c>
      <c r="AH127" s="12">
        <v>0</v>
      </c>
      <c r="AI127" s="12">
        <v>907353</v>
      </c>
      <c r="AJ127" s="12">
        <v>0</v>
      </c>
      <c r="AK127" s="12">
        <v>31188</v>
      </c>
      <c r="AL127" s="205">
        <v>27188863</v>
      </c>
    </row>
    <row r="128" spans="1:38" s="26" customFormat="1" ht="15" x14ac:dyDescent="0.25">
      <c r="A128" s="74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93458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8980408</v>
      </c>
      <c r="AF128" s="12">
        <v>0</v>
      </c>
      <c r="AG128" s="12">
        <v>0</v>
      </c>
      <c r="AH128" s="12">
        <v>325019771</v>
      </c>
      <c r="AI128" s="12">
        <v>0</v>
      </c>
      <c r="AJ128" s="12">
        <v>0</v>
      </c>
      <c r="AK128" s="12">
        <v>0</v>
      </c>
      <c r="AL128" s="205">
        <v>334093637</v>
      </c>
    </row>
    <row r="129" spans="1:38" s="26" customFormat="1" ht="15" x14ac:dyDescent="0.25">
      <c r="A129" s="74" t="s">
        <v>373</v>
      </c>
      <c r="B129" s="29" t="s">
        <v>152</v>
      </c>
      <c r="C129" s="12">
        <v>9208765</v>
      </c>
      <c r="D129" s="12">
        <v>0</v>
      </c>
      <c r="E129" s="12">
        <v>2719988</v>
      </c>
      <c r="F129" s="12">
        <v>204708</v>
      </c>
      <c r="G129" s="12">
        <v>9534577</v>
      </c>
      <c r="H129" s="12">
        <v>45981611</v>
      </c>
      <c r="I129" s="12">
        <v>0</v>
      </c>
      <c r="J129" s="12">
        <v>3627491</v>
      </c>
      <c r="K129" s="12">
        <v>1752767</v>
      </c>
      <c r="L129" s="12">
        <v>171537</v>
      </c>
      <c r="M129" s="12">
        <v>36314000</v>
      </c>
      <c r="N129" s="12">
        <v>34012057</v>
      </c>
      <c r="O129" s="12">
        <v>19456130</v>
      </c>
      <c r="P129" s="12">
        <v>18508</v>
      </c>
      <c r="Q129" s="12">
        <v>155769</v>
      </c>
      <c r="R129" s="12">
        <v>25992712</v>
      </c>
      <c r="S129" s="12">
        <v>0</v>
      </c>
      <c r="T129" s="12">
        <v>40698655</v>
      </c>
      <c r="U129" s="12">
        <v>0</v>
      </c>
      <c r="V129" s="12">
        <v>27231190</v>
      </c>
      <c r="W129" s="12">
        <v>22826365</v>
      </c>
      <c r="X129" s="12">
        <v>10268933</v>
      </c>
      <c r="Y129" s="12">
        <v>39044</v>
      </c>
      <c r="Z129" s="12">
        <v>5739598</v>
      </c>
      <c r="AA129" s="12">
        <v>0</v>
      </c>
      <c r="AB129" s="12">
        <v>174662483</v>
      </c>
      <c r="AC129" s="12">
        <v>102638410</v>
      </c>
      <c r="AD129" s="12">
        <v>0</v>
      </c>
      <c r="AE129" s="12">
        <v>26973170</v>
      </c>
      <c r="AF129" s="12">
        <v>5898913</v>
      </c>
      <c r="AG129" s="12">
        <v>5597256</v>
      </c>
      <c r="AH129" s="12">
        <v>134428972</v>
      </c>
      <c r="AI129" s="12">
        <v>31608197</v>
      </c>
      <c r="AJ129" s="12">
        <v>14075142</v>
      </c>
      <c r="AK129" s="12">
        <v>714924</v>
      </c>
      <c r="AL129" s="205">
        <v>792551872</v>
      </c>
    </row>
    <row r="130" spans="1:38" s="26" customFormat="1" ht="15" x14ac:dyDescent="0.25">
      <c r="A130" s="74" t="s">
        <v>374</v>
      </c>
      <c r="B130" s="29" t="s">
        <v>153</v>
      </c>
      <c r="C130" s="12">
        <v>477824751</v>
      </c>
      <c r="D130" s="12">
        <v>723151</v>
      </c>
      <c r="E130" s="12">
        <v>952036</v>
      </c>
      <c r="F130" s="12">
        <v>1084902</v>
      </c>
      <c r="G130" s="12">
        <v>2732659</v>
      </c>
      <c r="H130" s="12">
        <v>21310669</v>
      </c>
      <c r="I130" s="12">
        <v>770384</v>
      </c>
      <c r="J130" s="12">
        <v>1179696</v>
      </c>
      <c r="K130" s="12">
        <v>1375947</v>
      </c>
      <c r="L130" s="12">
        <v>2819467</v>
      </c>
      <c r="M130" s="12">
        <v>6969158</v>
      </c>
      <c r="N130" s="12">
        <v>17885193</v>
      </c>
      <c r="O130" s="12">
        <v>4930242</v>
      </c>
      <c r="P130" s="12">
        <v>723201</v>
      </c>
      <c r="Q130" s="12">
        <v>975456</v>
      </c>
      <c r="R130" s="12">
        <v>2671688</v>
      </c>
      <c r="S130" s="12">
        <v>1393962</v>
      </c>
      <c r="T130" s="12">
        <v>5950011</v>
      </c>
      <c r="U130" s="12">
        <v>0</v>
      </c>
      <c r="V130" s="12">
        <v>11027333</v>
      </c>
      <c r="W130" s="12">
        <v>3619487</v>
      </c>
      <c r="X130" s="12">
        <v>10259102</v>
      </c>
      <c r="Y130" s="12">
        <v>1104163</v>
      </c>
      <c r="Z130" s="12">
        <v>1631307</v>
      </c>
      <c r="AA130" s="12">
        <v>723151</v>
      </c>
      <c r="AB130" s="12">
        <v>39943308</v>
      </c>
      <c r="AC130" s="12">
        <v>7166784</v>
      </c>
      <c r="AD130" s="12">
        <v>0</v>
      </c>
      <c r="AE130" s="12">
        <v>4527499</v>
      </c>
      <c r="AF130" s="12">
        <v>2513425</v>
      </c>
      <c r="AG130" s="12">
        <v>2557277</v>
      </c>
      <c r="AH130" s="12">
        <v>7438921</v>
      </c>
      <c r="AI130" s="12">
        <v>8473355</v>
      </c>
      <c r="AJ130" s="12">
        <v>723151</v>
      </c>
      <c r="AK130" s="12">
        <v>800481</v>
      </c>
      <c r="AL130" s="205">
        <v>654781317</v>
      </c>
    </row>
    <row r="131" spans="1:38" s="26" customFormat="1" ht="15" x14ac:dyDescent="0.25">
      <c r="A131" s="74" t="s">
        <v>375</v>
      </c>
      <c r="B131" s="29" t="s">
        <v>154</v>
      </c>
      <c r="C131" s="12">
        <v>1836562</v>
      </c>
      <c r="D131" s="12">
        <v>0</v>
      </c>
      <c r="E131" s="12">
        <v>0</v>
      </c>
      <c r="F131" s="12">
        <v>0</v>
      </c>
      <c r="G131" s="12">
        <v>596131</v>
      </c>
      <c r="H131" s="12">
        <v>7853706</v>
      </c>
      <c r="I131" s="12">
        <v>0</v>
      </c>
      <c r="J131" s="12">
        <v>52325</v>
      </c>
      <c r="K131" s="12">
        <v>0</v>
      </c>
      <c r="L131" s="12">
        <v>0</v>
      </c>
      <c r="M131" s="12">
        <v>1568947</v>
      </c>
      <c r="N131" s="12">
        <v>6463346</v>
      </c>
      <c r="O131" s="12">
        <v>1965637</v>
      </c>
      <c r="P131" s="12">
        <v>0</v>
      </c>
      <c r="Q131" s="12">
        <v>122501</v>
      </c>
      <c r="R131" s="12">
        <v>74285</v>
      </c>
      <c r="S131" s="12">
        <v>0</v>
      </c>
      <c r="T131" s="12">
        <v>1456315</v>
      </c>
      <c r="U131" s="12">
        <v>0</v>
      </c>
      <c r="V131" s="12">
        <v>3570097</v>
      </c>
      <c r="W131" s="12">
        <v>56630</v>
      </c>
      <c r="X131" s="12">
        <v>5945285</v>
      </c>
      <c r="Y131" s="12">
        <v>0</v>
      </c>
      <c r="Z131" s="12">
        <v>49846</v>
      </c>
      <c r="AA131" s="12">
        <v>0</v>
      </c>
      <c r="AB131" s="12">
        <v>2631692</v>
      </c>
      <c r="AC131" s="12">
        <v>2885115</v>
      </c>
      <c r="AD131" s="12">
        <v>0</v>
      </c>
      <c r="AE131" s="12">
        <v>0</v>
      </c>
      <c r="AF131" s="12">
        <v>7810885</v>
      </c>
      <c r="AG131" s="12">
        <v>0</v>
      </c>
      <c r="AH131" s="12">
        <v>35564755</v>
      </c>
      <c r="AI131" s="12">
        <v>0</v>
      </c>
      <c r="AJ131" s="12">
        <v>0</v>
      </c>
      <c r="AK131" s="12">
        <v>482760</v>
      </c>
      <c r="AL131" s="205">
        <v>80986820</v>
      </c>
    </row>
    <row r="132" spans="1:38" s="26" customFormat="1" ht="15" x14ac:dyDescent="0.25">
      <c r="A132" s="74" t="s">
        <v>376</v>
      </c>
      <c r="B132" s="29" t="s">
        <v>155</v>
      </c>
      <c r="C132" s="12">
        <v>16430632</v>
      </c>
      <c r="D132" s="12">
        <v>0</v>
      </c>
      <c r="E132" s="12">
        <v>822425</v>
      </c>
      <c r="F132" s="12">
        <v>173908</v>
      </c>
      <c r="G132" s="12">
        <v>2348828</v>
      </c>
      <c r="H132" s="12">
        <v>38923373</v>
      </c>
      <c r="I132" s="12">
        <v>0</v>
      </c>
      <c r="J132" s="12">
        <v>0</v>
      </c>
      <c r="K132" s="12">
        <v>240364</v>
      </c>
      <c r="L132" s="12">
        <v>1071526</v>
      </c>
      <c r="M132" s="12">
        <v>33663295</v>
      </c>
      <c r="N132" s="12">
        <v>8523149</v>
      </c>
      <c r="O132" s="12">
        <v>16963063</v>
      </c>
      <c r="P132" s="12">
        <v>0</v>
      </c>
      <c r="Q132" s="12">
        <v>6122</v>
      </c>
      <c r="R132" s="12">
        <v>27487381</v>
      </c>
      <c r="S132" s="12">
        <v>482448</v>
      </c>
      <c r="T132" s="12">
        <v>7580873</v>
      </c>
      <c r="U132" s="12">
        <v>0</v>
      </c>
      <c r="V132" s="12">
        <v>10871236</v>
      </c>
      <c r="W132" s="12">
        <v>452393</v>
      </c>
      <c r="X132" s="12">
        <v>8217830</v>
      </c>
      <c r="Y132" s="12">
        <v>17463</v>
      </c>
      <c r="Z132" s="12">
        <v>517558</v>
      </c>
      <c r="AA132" s="12">
        <v>0</v>
      </c>
      <c r="AB132" s="12">
        <v>85440471</v>
      </c>
      <c r="AC132" s="12">
        <v>102889653</v>
      </c>
      <c r="AD132" s="12">
        <v>0</v>
      </c>
      <c r="AE132" s="12">
        <v>4098063</v>
      </c>
      <c r="AF132" s="12">
        <v>2574504</v>
      </c>
      <c r="AG132" s="12">
        <v>8810660</v>
      </c>
      <c r="AH132" s="12">
        <v>10683644</v>
      </c>
      <c r="AI132" s="12">
        <v>82593105</v>
      </c>
      <c r="AJ132" s="12">
        <v>0</v>
      </c>
      <c r="AK132" s="12">
        <v>7237553</v>
      </c>
      <c r="AL132" s="205">
        <v>479121520</v>
      </c>
    </row>
    <row r="133" spans="1:38" s="26" customFormat="1" ht="15" x14ac:dyDescent="0.25">
      <c r="A133" s="74" t="s">
        <v>377</v>
      </c>
      <c r="B133" s="29" t="s">
        <v>156</v>
      </c>
      <c r="C133" s="12">
        <v>165857369</v>
      </c>
      <c r="D133" s="12">
        <v>0</v>
      </c>
      <c r="E133" s="12">
        <v>0</v>
      </c>
      <c r="F133" s="12">
        <v>0</v>
      </c>
      <c r="G133" s="12">
        <v>0</v>
      </c>
      <c r="H133" s="12">
        <v>68009686</v>
      </c>
      <c r="I133" s="12">
        <v>0</v>
      </c>
      <c r="J133" s="12">
        <v>0</v>
      </c>
      <c r="K133" s="12">
        <v>0</v>
      </c>
      <c r="L133" s="12">
        <v>0</v>
      </c>
      <c r="M133" s="12">
        <v>122500</v>
      </c>
      <c r="N133" s="12">
        <v>1247462</v>
      </c>
      <c r="O133" s="12">
        <v>0</v>
      </c>
      <c r="P133" s="12">
        <v>0</v>
      </c>
      <c r="Q133" s="12">
        <v>0</v>
      </c>
      <c r="R133" s="12">
        <v>3081837</v>
      </c>
      <c r="S133" s="12">
        <v>0</v>
      </c>
      <c r="T133" s="12">
        <v>74688</v>
      </c>
      <c r="U133" s="12">
        <v>0</v>
      </c>
      <c r="V133" s="12">
        <v>973910</v>
      </c>
      <c r="W133" s="12">
        <v>0</v>
      </c>
      <c r="X133" s="12">
        <v>7212919</v>
      </c>
      <c r="Y133" s="12">
        <v>0</v>
      </c>
      <c r="Z133" s="12">
        <v>185123</v>
      </c>
      <c r="AA133" s="12">
        <v>0</v>
      </c>
      <c r="AB133" s="12">
        <v>14776746</v>
      </c>
      <c r="AC133" s="12">
        <v>2626994</v>
      </c>
      <c r="AD133" s="12">
        <v>0</v>
      </c>
      <c r="AE133" s="12">
        <v>0</v>
      </c>
      <c r="AF133" s="12">
        <v>3965</v>
      </c>
      <c r="AG133" s="12">
        <v>0</v>
      </c>
      <c r="AH133" s="12">
        <v>0</v>
      </c>
      <c r="AI133" s="12">
        <v>145443152</v>
      </c>
      <c r="AJ133" s="12">
        <v>0</v>
      </c>
      <c r="AK133" s="12">
        <v>0</v>
      </c>
      <c r="AL133" s="205">
        <v>409616351</v>
      </c>
    </row>
    <row r="134" spans="1:38" s="26" customFormat="1" ht="15" x14ac:dyDescent="0.25">
      <c r="A134" s="74" t="s">
        <v>378</v>
      </c>
      <c r="B134" s="29" t="s">
        <v>70</v>
      </c>
      <c r="C134" s="12">
        <v>1152428</v>
      </c>
      <c r="D134" s="12">
        <v>0</v>
      </c>
      <c r="E134" s="12">
        <v>0</v>
      </c>
      <c r="F134" s="12">
        <v>0</v>
      </c>
      <c r="G134" s="12">
        <v>0</v>
      </c>
      <c r="H134" s="12">
        <v>3637468</v>
      </c>
      <c r="I134" s="12">
        <v>0</v>
      </c>
      <c r="J134" s="12">
        <v>0</v>
      </c>
      <c r="K134" s="12">
        <v>0</v>
      </c>
      <c r="L134" s="12">
        <v>0</v>
      </c>
      <c r="M134" s="12">
        <v>4114054</v>
      </c>
      <c r="N134" s="12">
        <v>2583374</v>
      </c>
      <c r="O134" s="12">
        <v>59359</v>
      </c>
      <c r="P134" s="12">
        <v>0</v>
      </c>
      <c r="Q134" s="12">
        <v>0</v>
      </c>
      <c r="R134" s="12">
        <v>411826</v>
      </c>
      <c r="S134" s="12">
        <v>0</v>
      </c>
      <c r="T134" s="12">
        <v>3113372</v>
      </c>
      <c r="U134" s="12">
        <v>0</v>
      </c>
      <c r="V134" s="12">
        <v>3828988</v>
      </c>
      <c r="W134" s="12">
        <v>391855</v>
      </c>
      <c r="X134" s="12">
        <v>0</v>
      </c>
      <c r="Y134" s="12">
        <v>0</v>
      </c>
      <c r="Z134" s="12">
        <v>40693</v>
      </c>
      <c r="AA134" s="12">
        <v>0</v>
      </c>
      <c r="AB134" s="12">
        <v>46919714</v>
      </c>
      <c r="AC134" s="12">
        <v>829427</v>
      </c>
      <c r="AD134" s="12">
        <v>0</v>
      </c>
      <c r="AE134" s="12">
        <v>175815</v>
      </c>
      <c r="AF134" s="12">
        <v>309111</v>
      </c>
      <c r="AG134" s="12">
        <v>0</v>
      </c>
      <c r="AH134" s="12">
        <v>13169101</v>
      </c>
      <c r="AI134" s="12">
        <v>1056138</v>
      </c>
      <c r="AJ134" s="12">
        <v>1020830</v>
      </c>
      <c r="AK134" s="12">
        <v>0</v>
      </c>
      <c r="AL134" s="205">
        <v>82813553</v>
      </c>
    </row>
    <row r="135" spans="1:38" s="26" customFormat="1" ht="15" x14ac:dyDescent="0.25">
      <c r="A135" s="121" t="s">
        <v>379</v>
      </c>
      <c r="B135" s="122" t="s">
        <v>163</v>
      </c>
      <c r="C135" s="120">
        <v>2359785530</v>
      </c>
      <c r="D135" s="120">
        <v>723151</v>
      </c>
      <c r="E135" s="120">
        <v>9052422</v>
      </c>
      <c r="F135" s="120">
        <v>166443832</v>
      </c>
      <c r="G135" s="120">
        <v>897797476</v>
      </c>
      <c r="H135" s="120">
        <v>2868154488</v>
      </c>
      <c r="I135" s="120">
        <v>17905645</v>
      </c>
      <c r="J135" s="120">
        <v>162935025</v>
      </c>
      <c r="K135" s="120">
        <v>227536120</v>
      </c>
      <c r="L135" s="120">
        <v>20341217</v>
      </c>
      <c r="M135" s="120">
        <v>804612966</v>
      </c>
      <c r="N135" s="120">
        <v>1368976878</v>
      </c>
      <c r="O135" s="120">
        <v>717034849</v>
      </c>
      <c r="P135" s="120">
        <v>6643205</v>
      </c>
      <c r="Q135" s="120">
        <v>170310931</v>
      </c>
      <c r="R135" s="120">
        <v>633599329</v>
      </c>
      <c r="S135" s="120">
        <v>52147076</v>
      </c>
      <c r="T135" s="120">
        <v>851707821</v>
      </c>
      <c r="U135" s="120">
        <v>0</v>
      </c>
      <c r="V135" s="120">
        <v>917854217</v>
      </c>
      <c r="W135" s="120">
        <v>603026495</v>
      </c>
      <c r="X135" s="120">
        <v>1457480862</v>
      </c>
      <c r="Y135" s="120">
        <v>179225589</v>
      </c>
      <c r="Z135" s="120">
        <v>433712168</v>
      </c>
      <c r="AA135" s="120">
        <v>723151</v>
      </c>
      <c r="AB135" s="120">
        <v>4066444494</v>
      </c>
      <c r="AC135" s="120">
        <v>880251454</v>
      </c>
      <c r="AD135" s="120">
        <v>3489806937</v>
      </c>
      <c r="AE135" s="120">
        <v>1136965084</v>
      </c>
      <c r="AF135" s="120">
        <v>745480051</v>
      </c>
      <c r="AG135" s="120">
        <v>388303415</v>
      </c>
      <c r="AH135" s="120">
        <v>1588043286</v>
      </c>
      <c r="AI135" s="120">
        <v>904255513</v>
      </c>
      <c r="AJ135" s="120">
        <v>278462443</v>
      </c>
      <c r="AK135" s="120">
        <v>52152859</v>
      </c>
      <c r="AL135" s="202">
        <v>28457895979</v>
      </c>
    </row>
    <row r="136" spans="1:38" s="26" customFormat="1" ht="15" x14ac:dyDescent="0.25">
      <c r="A136" s="74" t="s">
        <v>380</v>
      </c>
      <c r="B136" s="29" t="s">
        <v>144</v>
      </c>
      <c r="C136" s="12">
        <v>0</v>
      </c>
      <c r="D136" s="12">
        <v>0</v>
      </c>
      <c r="E136" s="12">
        <v>0</v>
      </c>
      <c r="F136" s="12">
        <v>0</v>
      </c>
      <c r="G136" s="12">
        <v>514994</v>
      </c>
      <c r="H136" s="12">
        <v>0</v>
      </c>
      <c r="I136" s="12">
        <v>1450160</v>
      </c>
      <c r="J136" s="12">
        <v>0</v>
      </c>
      <c r="K136" s="12">
        <v>0</v>
      </c>
      <c r="L136" s="12">
        <v>0</v>
      </c>
      <c r="M136" s="12">
        <v>0</v>
      </c>
      <c r="N136" s="12">
        <v>4849037</v>
      </c>
      <c r="O136" s="12">
        <v>0</v>
      </c>
      <c r="P136" s="12">
        <v>185511</v>
      </c>
      <c r="Q136" s="12">
        <v>0</v>
      </c>
      <c r="R136" s="12">
        <v>0</v>
      </c>
      <c r="S136" s="12">
        <v>625600</v>
      </c>
      <c r="T136" s="12">
        <v>0</v>
      </c>
      <c r="U136" s="12">
        <v>0</v>
      </c>
      <c r="V136" s="12">
        <v>6481259</v>
      </c>
      <c r="W136" s="12">
        <v>2452846</v>
      </c>
      <c r="X136" s="12">
        <v>0</v>
      </c>
      <c r="Y136" s="12">
        <v>0</v>
      </c>
      <c r="Z136" s="12">
        <v>0</v>
      </c>
      <c r="AA136" s="12">
        <v>0</v>
      </c>
      <c r="AB136" s="12">
        <v>0</v>
      </c>
      <c r="AC136" s="12">
        <v>0</v>
      </c>
      <c r="AD136" s="12">
        <v>222602641</v>
      </c>
      <c r="AE136" s="12">
        <v>151030</v>
      </c>
      <c r="AF136" s="12">
        <v>146698</v>
      </c>
      <c r="AG136" s="12">
        <v>0</v>
      </c>
      <c r="AH136" s="12">
        <v>0</v>
      </c>
      <c r="AI136" s="12">
        <v>0</v>
      </c>
      <c r="AJ136" s="12">
        <v>0</v>
      </c>
      <c r="AK136" s="12">
        <v>0</v>
      </c>
      <c r="AL136" s="205">
        <v>239459776</v>
      </c>
    </row>
    <row r="137" spans="1:38" s="26" customFormat="1" ht="15" x14ac:dyDescent="0.25">
      <c r="A137" s="74" t="s">
        <v>381</v>
      </c>
      <c r="B137" s="29" t="s">
        <v>145</v>
      </c>
      <c r="C137" s="12">
        <v>0</v>
      </c>
      <c r="D137" s="12">
        <v>0</v>
      </c>
      <c r="E137" s="12">
        <v>0</v>
      </c>
      <c r="F137" s="12">
        <v>0</v>
      </c>
      <c r="G137" s="12">
        <v>348528</v>
      </c>
      <c r="H137" s="12">
        <v>0</v>
      </c>
      <c r="I137" s="12">
        <v>9090</v>
      </c>
      <c r="J137" s="12">
        <v>0</v>
      </c>
      <c r="K137" s="12">
        <v>0</v>
      </c>
      <c r="L137" s="12">
        <v>0</v>
      </c>
      <c r="M137" s="12">
        <v>0</v>
      </c>
      <c r="N137" s="12">
        <v>5606773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100000</v>
      </c>
      <c r="W137" s="12">
        <v>241130</v>
      </c>
      <c r="X137" s="12">
        <v>0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51176321</v>
      </c>
      <c r="AE137" s="12">
        <v>835289</v>
      </c>
      <c r="AF137" s="12">
        <v>357854</v>
      </c>
      <c r="AG137" s="12">
        <v>0</v>
      </c>
      <c r="AH137" s="12">
        <v>0</v>
      </c>
      <c r="AI137" s="12">
        <v>0</v>
      </c>
      <c r="AJ137" s="12">
        <v>0</v>
      </c>
      <c r="AK137" s="12">
        <v>0</v>
      </c>
      <c r="AL137" s="205">
        <v>58674985</v>
      </c>
    </row>
    <row r="138" spans="1:38" s="26" customFormat="1" ht="15" x14ac:dyDescent="0.25">
      <c r="A138" s="74" t="s">
        <v>382</v>
      </c>
      <c r="B138" s="29" t="s">
        <v>146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172050</v>
      </c>
      <c r="O138" s="12">
        <v>0</v>
      </c>
      <c r="P138" s="12">
        <v>0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12">
        <v>362659</v>
      </c>
      <c r="W138" s="12">
        <v>0</v>
      </c>
      <c r="X138" s="12">
        <v>0</v>
      </c>
      <c r="Y138" s="12">
        <v>0</v>
      </c>
      <c r="Z138" s="12">
        <v>0</v>
      </c>
      <c r="AA138" s="12">
        <v>0</v>
      </c>
      <c r="AB138" s="12">
        <v>0</v>
      </c>
      <c r="AC138" s="12">
        <v>0</v>
      </c>
      <c r="AD138" s="12">
        <v>6457562</v>
      </c>
      <c r="AE138" s="12">
        <v>600677</v>
      </c>
      <c r="AF138" s="12">
        <v>0</v>
      </c>
      <c r="AG138" s="12">
        <v>0</v>
      </c>
      <c r="AH138" s="12">
        <v>0</v>
      </c>
      <c r="AI138" s="12">
        <v>0</v>
      </c>
      <c r="AJ138" s="12">
        <v>0</v>
      </c>
      <c r="AK138" s="12">
        <v>0</v>
      </c>
      <c r="AL138" s="205">
        <v>7592948</v>
      </c>
    </row>
    <row r="139" spans="1:38" s="26" customFormat="1" ht="15" x14ac:dyDescent="0.25">
      <c r="A139" s="74" t="s">
        <v>383</v>
      </c>
      <c r="B139" s="29" t="s">
        <v>147</v>
      </c>
      <c r="C139" s="12">
        <v>0</v>
      </c>
      <c r="D139" s="12">
        <v>0</v>
      </c>
      <c r="E139" s="12">
        <v>0</v>
      </c>
      <c r="F139" s="12">
        <v>0</v>
      </c>
      <c r="G139" s="12">
        <v>4557889</v>
      </c>
      <c r="H139" s="12">
        <v>0</v>
      </c>
      <c r="I139" s="12">
        <v>5914301</v>
      </c>
      <c r="J139" s="12">
        <v>0</v>
      </c>
      <c r="K139" s="12">
        <v>0</v>
      </c>
      <c r="L139" s="12">
        <v>0</v>
      </c>
      <c r="M139" s="12">
        <v>0</v>
      </c>
      <c r="N139" s="12">
        <v>76904025</v>
      </c>
      <c r="O139" s="12">
        <v>0</v>
      </c>
      <c r="P139" s="12">
        <v>4105995</v>
      </c>
      <c r="Q139" s="12">
        <v>0</v>
      </c>
      <c r="R139" s="12">
        <v>0</v>
      </c>
      <c r="S139" s="12">
        <v>22322719</v>
      </c>
      <c r="T139" s="12">
        <v>0</v>
      </c>
      <c r="U139" s="12">
        <v>0</v>
      </c>
      <c r="V139" s="12">
        <v>23742859</v>
      </c>
      <c r="W139" s="12">
        <v>3539626</v>
      </c>
      <c r="X139" s="12">
        <v>790475</v>
      </c>
      <c r="Y139" s="12">
        <v>172500</v>
      </c>
      <c r="Z139" s="12">
        <v>10916169</v>
      </c>
      <c r="AA139" s="12">
        <v>0</v>
      </c>
      <c r="AB139" s="12">
        <v>49185792</v>
      </c>
      <c r="AC139" s="12">
        <v>0</v>
      </c>
      <c r="AD139" s="12">
        <v>415101094</v>
      </c>
      <c r="AE139" s="12">
        <v>46350215</v>
      </c>
      <c r="AF139" s="12">
        <v>17605658</v>
      </c>
      <c r="AG139" s="12">
        <v>0</v>
      </c>
      <c r="AH139" s="12">
        <v>0</v>
      </c>
      <c r="AI139" s="12">
        <v>0</v>
      </c>
      <c r="AJ139" s="12">
        <v>3056474</v>
      </c>
      <c r="AK139" s="12">
        <v>0</v>
      </c>
      <c r="AL139" s="205">
        <v>684265791</v>
      </c>
    </row>
    <row r="140" spans="1:38" s="26" customFormat="1" ht="15" x14ac:dyDescent="0.25">
      <c r="A140" s="74" t="s">
        <v>384</v>
      </c>
      <c r="B140" s="29" t="s">
        <v>148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205">
        <v>0</v>
      </c>
    </row>
    <row r="141" spans="1:38" s="26" customFormat="1" ht="15" x14ac:dyDescent="0.25">
      <c r="A141" s="74" t="s">
        <v>385</v>
      </c>
      <c r="B141" s="29" t="s">
        <v>149</v>
      </c>
      <c r="C141" s="12">
        <v>0</v>
      </c>
      <c r="D141" s="12">
        <v>0</v>
      </c>
      <c r="E141" s="12">
        <v>0</v>
      </c>
      <c r="F141" s="12">
        <v>0</v>
      </c>
      <c r="G141" s="12">
        <v>115075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1686699</v>
      </c>
      <c r="O141" s="12">
        <v>0</v>
      </c>
      <c r="P141" s="12">
        <v>78783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629921</v>
      </c>
      <c r="W141" s="12">
        <v>0</v>
      </c>
      <c r="X141" s="12">
        <v>0</v>
      </c>
      <c r="Y141" s="12">
        <v>0</v>
      </c>
      <c r="Z141" s="12">
        <v>0</v>
      </c>
      <c r="AA141" s="12">
        <v>0</v>
      </c>
      <c r="AB141" s="12">
        <v>0</v>
      </c>
      <c r="AC141" s="12">
        <v>0</v>
      </c>
      <c r="AD141" s="12">
        <v>858037</v>
      </c>
      <c r="AE141" s="12">
        <v>48152</v>
      </c>
      <c r="AF141" s="12">
        <v>0</v>
      </c>
      <c r="AG141" s="12">
        <v>0</v>
      </c>
      <c r="AH141" s="12">
        <v>0</v>
      </c>
      <c r="AI141" s="12">
        <v>0</v>
      </c>
      <c r="AJ141" s="12">
        <v>0</v>
      </c>
      <c r="AK141" s="12">
        <v>0</v>
      </c>
      <c r="AL141" s="205">
        <v>3416667</v>
      </c>
    </row>
    <row r="142" spans="1:38" s="26" customFormat="1" ht="15" x14ac:dyDescent="0.25">
      <c r="A142" s="74" t="s">
        <v>386</v>
      </c>
      <c r="B142" s="29" t="s">
        <v>150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20206</v>
      </c>
      <c r="O142" s="12">
        <v>0</v>
      </c>
      <c r="P142" s="12">
        <v>10925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311427</v>
      </c>
      <c r="W142" s="12">
        <v>58243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623057</v>
      </c>
      <c r="AE142" s="12">
        <v>39194</v>
      </c>
      <c r="AF142" s="12">
        <v>0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205">
        <v>1063052</v>
      </c>
    </row>
    <row r="143" spans="1:38" s="26" customFormat="1" ht="15" x14ac:dyDescent="0.25">
      <c r="A143" s="74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0</v>
      </c>
      <c r="AG143" s="12">
        <v>0</v>
      </c>
      <c r="AH143" s="12">
        <v>0</v>
      </c>
      <c r="AI143" s="12">
        <v>0</v>
      </c>
      <c r="AJ143" s="12">
        <v>0</v>
      </c>
      <c r="AK143" s="12">
        <v>0</v>
      </c>
      <c r="AL143" s="205">
        <v>0</v>
      </c>
    </row>
    <row r="144" spans="1:38" s="26" customFormat="1" ht="15" x14ac:dyDescent="0.25">
      <c r="A144" s="74" t="s">
        <v>388</v>
      </c>
      <c r="B144" s="29" t="s">
        <v>152</v>
      </c>
      <c r="C144" s="12">
        <v>0</v>
      </c>
      <c r="D144" s="12">
        <v>0</v>
      </c>
      <c r="E144" s="12">
        <v>0</v>
      </c>
      <c r="F144" s="12">
        <v>0</v>
      </c>
      <c r="G144" s="12">
        <v>17152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449707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271983</v>
      </c>
      <c r="W144" s="12">
        <v>0</v>
      </c>
      <c r="X144" s="12">
        <v>0</v>
      </c>
      <c r="Y144" s="12">
        <v>0</v>
      </c>
      <c r="Z144" s="12">
        <v>36352</v>
      </c>
      <c r="AA144" s="12">
        <v>0</v>
      </c>
      <c r="AB144" s="12">
        <v>0</v>
      </c>
      <c r="AC144" s="12">
        <v>0</v>
      </c>
      <c r="AD144" s="12">
        <v>196032935</v>
      </c>
      <c r="AE144" s="12">
        <v>1450600</v>
      </c>
      <c r="AF144" s="12">
        <v>84552</v>
      </c>
      <c r="AG144" s="12">
        <v>0</v>
      </c>
      <c r="AH144" s="12">
        <v>0</v>
      </c>
      <c r="AI144" s="12">
        <v>0</v>
      </c>
      <c r="AJ144" s="12">
        <v>0</v>
      </c>
      <c r="AK144" s="12">
        <v>0</v>
      </c>
      <c r="AL144" s="205">
        <v>198343281</v>
      </c>
    </row>
    <row r="145" spans="1:38" s="26" customFormat="1" ht="15" x14ac:dyDescent="0.25">
      <c r="A145" s="74" t="s">
        <v>389</v>
      </c>
      <c r="B145" s="29" t="s">
        <v>153</v>
      </c>
      <c r="C145" s="12">
        <v>0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126000</v>
      </c>
      <c r="J145" s="12">
        <v>0</v>
      </c>
      <c r="K145" s="12">
        <v>0</v>
      </c>
      <c r="L145" s="12">
        <v>0</v>
      </c>
      <c r="M145" s="12">
        <v>0</v>
      </c>
      <c r="N145" s="12">
        <v>673677</v>
      </c>
      <c r="O145" s="12">
        <v>0</v>
      </c>
      <c r="P145" s="12">
        <v>0</v>
      </c>
      <c r="Q145" s="12">
        <v>0</v>
      </c>
      <c r="R145" s="12">
        <v>0</v>
      </c>
      <c r="S145" s="12">
        <v>0</v>
      </c>
      <c r="T145" s="12">
        <v>0</v>
      </c>
      <c r="U145" s="12">
        <v>0</v>
      </c>
      <c r="V145" s="12">
        <v>36763</v>
      </c>
      <c r="W145" s="12">
        <v>0</v>
      </c>
      <c r="X145" s="12">
        <v>0</v>
      </c>
      <c r="Y145" s="12">
        <v>0</v>
      </c>
      <c r="Z145" s="12">
        <v>0</v>
      </c>
      <c r="AA145" s="12">
        <v>0</v>
      </c>
      <c r="AB145" s="12">
        <v>0</v>
      </c>
      <c r="AC145" s="12">
        <v>0</v>
      </c>
      <c r="AD145" s="12">
        <v>3388502</v>
      </c>
      <c r="AE145" s="12">
        <v>135758</v>
      </c>
      <c r="AF145" s="12">
        <v>162000</v>
      </c>
      <c r="AG145" s="12">
        <v>0</v>
      </c>
      <c r="AH145" s="12">
        <v>0</v>
      </c>
      <c r="AI145" s="12">
        <v>0</v>
      </c>
      <c r="AJ145" s="12">
        <v>0</v>
      </c>
      <c r="AK145" s="12">
        <v>0</v>
      </c>
      <c r="AL145" s="205">
        <v>4522700</v>
      </c>
    </row>
    <row r="146" spans="1:38" s="26" customFormat="1" ht="15" x14ac:dyDescent="0.25">
      <c r="A146" s="74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1902716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14315925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2">
        <v>0</v>
      </c>
      <c r="AL146" s="205">
        <v>16218641</v>
      </c>
    </row>
    <row r="147" spans="1:38" s="26" customFormat="1" ht="15" x14ac:dyDescent="0.25">
      <c r="A147" s="74" t="s">
        <v>391</v>
      </c>
      <c r="B147" s="29" t="s">
        <v>155</v>
      </c>
      <c r="C147" s="12">
        <v>0</v>
      </c>
      <c r="D147" s="12">
        <v>0</v>
      </c>
      <c r="E147" s="12">
        <v>0</v>
      </c>
      <c r="F147" s="12">
        <v>0</v>
      </c>
      <c r="G147" s="12">
        <v>8576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83039</v>
      </c>
      <c r="O147" s="12">
        <v>0</v>
      </c>
      <c r="P147" s="12">
        <v>9500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0</v>
      </c>
      <c r="AC147" s="12">
        <v>0</v>
      </c>
      <c r="AD147" s="12">
        <v>1511492</v>
      </c>
      <c r="AE147" s="12">
        <v>48357</v>
      </c>
      <c r="AF147" s="12">
        <v>0</v>
      </c>
      <c r="AG147" s="12">
        <v>0</v>
      </c>
      <c r="AH147" s="12">
        <v>0</v>
      </c>
      <c r="AI147" s="12">
        <v>0</v>
      </c>
      <c r="AJ147" s="12">
        <v>0</v>
      </c>
      <c r="AK147" s="12">
        <v>0</v>
      </c>
      <c r="AL147" s="205">
        <v>1660964</v>
      </c>
    </row>
    <row r="148" spans="1:38" s="26" customFormat="1" ht="15" x14ac:dyDescent="0.25">
      <c r="A148" s="74" t="s">
        <v>392</v>
      </c>
      <c r="B148" s="29" t="s">
        <v>156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1116858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0</v>
      </c>
      <c r="W148" s="12">
        <v>0</v>
      </c>
      <c r="X148" s="12">
        <v>0</v>
      </c>
      <c r="Y148" s="12">
        <v>0</v>
      </c>
      <c r="Z148" s="12">
        <v>0</v>
      </c>
      <c r="AA148" s="12">
        <v>0</v>
      </c>
      <c r="AB148" s="12">
        <v>0</v>
      </c>
      <c r="AC148" s="12">
        <v>0</v>
      </c>
      <c r="AD148" s="12">
        <v>675230</v>
      </c>
      <c r="AE148" s="12">
        <v>13388</v>
      </c>
      <c r="AF148" s="12">
        <v>0</v>
      </c>
      <c r="AG148" s="12">
        <v>0</v>
      </c>
      <c r="AH148" s="12">
        <v>0</v>
      </c>
      <c r="AI148" s="12">
        <v>0</v>
      </c>
      <c r="AJ148" s="12">
        <v>0</v>
      </c>
      <c r="AK148" s="12">
        <v>0</v>
      </c>
      <c r="AL148" s="205">
        <v>1805476</v>
      </c>
    </row>
    <row r="149" spans="1:38" s="26" customFormat="1" ht="15" x14ac:dyDescent="0.25">
      <c r="A149" s="74" t="s">
        <v>393</v>
      </c>
      <c r="B149" s="29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1037782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0</v>
      </c>
      <c r="W149" s="12">
        <v>0</v>
      </c>
      <c r="X149" s="12">
        <v>0</v>
      </c>
      <c r="Y149" s="12">
        <v>0</v>
      </c>
      <c r="Z149" s="12">
        <v>0</v>
      </c>
      <c r="AA149" s="12">
        <v>0</v>
      </c>
      <c r="AB149" s="12">
        <v>0</v>
      </c>
      <c r="AC149" s="12">
        <v>0</v>
      </c>
      <c r="AD149" s="12">
        <v>56969027</v>
      </c>
      <c r="AE149" s="12">
        <v>0</v>
      </c>
      <c r="AF149" s="12">
        <v>0</v>
      </c>
      <c r="AG149" s="12">
        <v>0</v>
      </c>
      <c r="AH149" s="12">
        <v>0</v>
      </c>
      <c r="AI149" s="12">
        <v>0</v>
      </c>
      <c r="AJ149" s="12">
        <v>0</v>
      </c>
      <c r="AK149" s="12">
        <v>0</v>
      </c>
      <c r="AL149" s="205">
        <v>58006809</v>
      </c>
    </row>
    <row r="150" spans="1:38" s="26" customFormat="1" ht="15" x14ac:dyDescent="0.25">
      <c r="A150" s="121" t="s">
        <v>394</v>
      </c>
      <c r="B150" s="122" t="s">
        <v>164</v>
      </c>
      <c r="C150" s="120">
        <v>0</v>
      </c>
      <c r="D150" s="120">
        <v>0</v>
      </c>
      <c r="E150" s="120">
        <v>0</v>
      </c>
      <c r="F150" s="120">
        <v>0</v>
      </c>
      <c r="G150" s="120">
        <v>5562214</v>
      </c>
      <c r="H150" s="120">
        <v>0</v>
      </c>
      <c r="I150" s="120">
        <v>7499551</v>
      </c>
      <c r="J150" s="120">
        <v>0</v>
      </c>
      <c r="K150" s="120">
        <v>0</v>
      </c>
      <c r="L150" s="120">
        <v>0</v>
      </c>
      <c r="M150" s="120">
        <v>0</v>
      </c>
      <c r="N150" s="120">
        <v>94502569</v>
      </c>
      <c r="O150" s="120">
        <v>0</v>
      </c>
      <c r="P150" s="120">
        <v>4390714</v>
      </c>
      <c r="Q150" s="120">
        <v>0</v>
      </c>
      <c r="R150" s="120">
        <v>0</v>
      </c>
      <c r="S150" s="120">
        <v>22948319</v>
      </c>
      <c r="T150" s="120">
        <v>0</v>
      </c>
      <c r="U150" s="120">
        <v>0</v>
      </c>
      <c r="V150" s="120">
        <v>31936871</v>
      </c>
      <c r="W150" s="120">
        <v>6291845</v>
      </c>
      <c r="X150" s="120">
        <v>790475</v>
      </c>
      <c r="Y150" s="120">
        <v>172500</v>
      </c>
      <c r="Z150" s="120">
        <v>10952521</v>
      </c>
      <c r="AA150" s="120">
        <v>0</v>
      </c>
      <c r="AB150" s="120">
        <v>49185792</v>
      </c>
      <c r="AC150" s="120">
        <v>0</v>
      </c>
      <c r="AD150" s="120">
        <v>969711823</v>
      </c>
      <c r="AE150" s="120">
        <v>49672660</v>
      </c>
      <c r="AF150" s="120">
        <v>18356762</v>
      </c>
      <c r="AG150" s="120">
        <v>0</v>
      </c>
      <c r="AH150" s="120">
        <v>0</v>
      </c>
      <c r="AI150" s="120">
        <v>0</v>
      </c>
      <c r="AJ150" s="120">
        <v>3056474</v>
      </c>
      <c r="AK150" s="120">
        <v>0</v>
      </c>
      <c r="AL150" s="202">
        <v>1275031090</v>
      </c>
    </row>
    <row r="151" spans="1:38" s="26" customFormat="1" ht="15" collapsed="1" x14ac:dyDescent="0.25">
      <c r="A151" s="75" t="s">
        <v>35</v>
      </c>
      <c r="B151" s="32" t="s">
        <v>116</v>
      </c>
      <c r="C151" s="31">
        <v>2359785530</v>
      </c>
      <c r="D151" s="31">
        <v>723151</v>
      </c>
      <c r="E151" s="31">
        <v>9052422</v>
      </c>
      <c r="F151" s="31">
        <v>166443832</v>
      </c>
      <c r="G151" s="31">
        <v>903359690</v>
      </c>
      <c r="H151" s="31">
        <v>2868154488</v>
      </c>
      <c r="I151" s="31">
        <v>25405196</v>
      </c>
      <c r="J151" s="31">
        <v>163052368</v>
      </c>
      <c r="K151" s="31">
        <v>227536120</v>
      </c>
      <c r="L151" s="31">
        <v>20341217</v>
      </c>
      <c r="M151" s="31">
        <v>804612966</v>
      </c>
      <c r="N151" s="31">
        <v>1463479447</v>
      </c>
      <c r="O151" s="31">
        <v>717034849</v>
      </c>
      <c r="P151" s="31">
        <v>11033919</v>
      </c>
      <c r="Q151" s="31">
        <v>170310931</v>
      </c>
      <c r="R151" s="31">
        <v>633599329</v>
      </c>
      <c r="S151" s="31">
        <v>75095395</v>
      </c>
      <c r="T151" s="31">
        <v>866036154</v>
      </c>
      <c r="U151" s="31">
        <v>0</v>
      </c>
      <c r="V151" s="31">
        <v>949791088</v>
      </c>
      <c r="W151" s="31">
        <v>609318340</v>
      </c>
      <c r="X151" s="31">
        <v>1521054582</v>
      </c>
      <c r="Y151" s="31">
        <v>179398089</v>
      </c>
      <c r="Z151" s="31">
        <v>444664689</v>
      </c>
      <c r="AA151" s="31">
        <v>723151</v>
      </c>
      <c r="AB151" s="31">
        <v>4118423018</v>
      </c>
      <c r="AC151" s="31">
        <v>880251454</v>
      </c>
      <c r="AD151" s="31">
        <v>4459518760</v>
      </c>
      <c r="AE151" s="31">
        <v>1411559874</v>
      </c>
      <c r="AF151" s="31">
        <v>765467983</v>
      </c>
      <c r="AG151" s="31">
        <v>388303415</v>
      </c>
      <c r="AH151" s="31">
        <v>1588043286</v>
      </c>
      <c r="AI151" s="31">
        <v>904255513</v>
      </c>
      <c r="AJ151" s="31">
        <v>281518917</v>
      </c>
      <c r="AK151" s="31">
        <v>52152859</v>
      </c>
      <c r="AL151" s="206">
        <v>30039502022</v>
      </c>
    </row>
    <row r="152" spans="1:38" s="26" customFormat="1" ht="15" x14ac:dyDescent="0.25">
      <c r="A152" s="74" t="s">
        <v>395</v>
      </c>
      <c r="B152" s="29" t="s">
        <v>144</v>
      </c>
      <c r="C152" s="12">
        <v>21041613</v>
      </c>
      <c r="D152" s="12">
        <v>280285878</v>
      </c>
      <c r="E152" s="12">
        <v>230702329</v>
      </c>
      <c r="F152" s="12">
        <v>32060</v>
      </c>
      <c r="G152" s="12">
        <v>2682012</v>
      </c>
      <c r="H152" s="12">
        <v>47530974</v>
      </c>
      <c r="I152" s="12">
        <v>37844341</v>
      </c>
      <c r="J152" s="12">
        <v>6818400</v>
      </c>
      <c r="K152" s="12">
        <v>6200000</v>
      </c>
      <c r="L152" s="12">
        <v>763347427</v>
      </c>
      <c r="M152" s="12">
        <v>18395180</v>
      </c>
      <c r="N152" s="12">
        <v>938335636</v>
      </c>
      <c r="O152" s="12">
        <v>189917739</v>
      </c>
      <c r="P152" s="12">
        <v>18327409</v>
      </c>
      <c r="Q152" s="12">
        <v>462377904</v>
      </c>
      <c r="R152" s="12">
        <v>491510125</v>
      </c>
      <c r="S152" s="12">
        <v>672297</v>
      </c>
      <c r="T152" s="12">
        <v>59457678</v>
      </c>
      <c r="U152" s="12">
        <v>0</v>
      </c>
      <c r="V152" s="12">
        <v>584682085</v>
      </c>
      <c r="W152" s="12">
        <v>33512778</v>
      </c>
      <c r="X152" s="12">
        <v>92115141</v>
      </c>
      <c r="Y152" s="12">
        <v>350750</v>
      </c>
      <c r="Z152" s="12">
        <v>6975028</v>
      </c>
      <c r="AA152" s="12">
        <v>4415451</v>
      </c>
      <c r="AB152" s="12">
        <v>379974377</v>
      </c>
      <c r="AC152" s="12">
        <v>79842776</v>
      </c>
      <c r="AD152" s="12">
        <v>187429756</v>
      </c>
      <c r="AE152" s="12">
        <v>111177301</v>
      </c>
      <c r="AF152" s="12">
        <v>60712004</v>
      </c>
      <c r="AG152" s="12">
        <v>33158555</v>
      </c>
      <c r="AH152" s="12">
        <v>1375894</v>
      </c>
      <c r="AI152" s="12">
        <v>1984707</v>
      </c>
      <c r="AJ152" s="12">
        <v>100823</v>
      </c>
      <c r="AK152" s="12">
        <v>0</v>
      </c>
      <c r="AL152" s="205">
        <v>5153286428</v>
      </c>
    </row>
    <row r="153" spans="1:38" s="26" customFormat="1" ht="15" x14ac:dyDescent="0.25">
      <c r="A153" s="74" t="s">
        <v>396</v>
      </c>
      <c r="B153" s="29" t="s">
        <v>145</v>
      </c>
      <c r="C153" s="12">
        <v>22555396</v>
      </c>
      <c r="D153" s="12">
        <v>116834065</v>
      </c>
      <c r="E153" s="12">
        <v>56302595</v>
      </c>
      <c r="F153" s="12">
        <v>1586933</v>
      </c>
      <c r="G153" s="12">
        <v>9750000</v>
      </c>
      <c r="H153" s="12">
        <v>81211691</v>
      </c>
      <c r="I153" s="12">
        <v>7349917</v>
      </c>
      <c r="J153" s="12">
        <v>0</v>
      </c>
      <c r="K153" s="12">
        <v>0</v>
      </c>
      <c r="L153" s="12">
        <v>7515647</v>
      </c>
      <c r="M153" s="12">
        <v>65307109</v>
      </c>
      <c r="N153" s="12">
        <v>25824882</v>
      </c>
      <c r="O153" s="12">
        <v>262685058</v>
      </c>
      <c r="P153" s="12">
        <v>50955611</v>
      </c>
      <c r="Q153" s="12">
        <v>177975917</v>
      </c>
      <c r="R153" s="12">
        <v>285527908</v>
      </c>
      <c r="S153" s="12">
        <v>702</v>
      </c>
      <c r="T153" s="12">
        <v>27904677</v>
      </c>
      <c r="U153" s="12">
        <v>0</v>
      </c>
      <c r="V153" s="12">
        <v>100212360</v>
      </c>
      <c r="W153" s="12">
        <v>69041000</v>
      </c>
      <c r="X153" s="12">
        <v>56955196</v>
      </c>
      <c r="Y153" s="12">
        <v>0</v>
      </c>
      <c r="Z153" s="12">
        <v>528500</v>
      </c>
      <c r="AA153" s="12">
        <v>0</v>
      </c>
      <c r="AB153" s="12">
        <v>27132365</v>
      </c>
      <c r="AC153" s="12">
        <v>233745996</v>
      </c>
      <c r="AD153" s="12">
        <v>0</v>
      </c>
      <c r="AE153" s="12">
        <v>82033611</v>
      </c>
      <c r="AF153" s="12">
        <v>139465446</v>
      </c>
      <c r="AG153" s="12">
        <v>17863132</v>
      </c>
      <c r="AH153" s="12">
        <v>429589607</v>
      </c>
      <c r="AI153" s="12">
        <v>1000000</v>
      </c>
      <c r="AJ153" s="12">
        <v>0</v>
      </c>
      <c r="AK153" s="12">
        <v>2222222</v>
      </c>
      <c r="AL153" s="205">
        <v>2359077543</v>
      </c>
    </row>
    <row r="154" spans="1:38" s="26" customFormat="1" ht="15" x14ac:dyDescent="0.25">
      <c r="A154" s="74" t="s">
        <v>397</v>
      </c>
      <c r="B154" s="29" t="s">
        <v>146</v>
      </c>
      <c r="C154" s="12">
        <v>36792</v>
      </c>
      <c r="D154" s="12">
        <v>9472064</v>
      </c>
      <c r="E154" s="12">
        <v>45431883</v>
      </c>
      <c r="F154" s="12">
        <v>0</v>
      </c>
      <c r="G154" s="12">
        <v>0</v>
      </c>
      <c r="H154" s="12">
        <v>468000</v>
      </c>
      <c r="I154" s="12">
        <v>2000000</v>
      </c>
      <c r="J154" s="12">
        <v>0</v>
      </c>
      <c r="K154" s="12">
        <v>0</v>
      </c>
      <c r="L154" s="12">
        <v>9422727</v>
      </c>
      <c r="M154" s="12">
        <v>16528200</v>
      </c>
      <c r="N154" s="12">
        <v>2100000</v>
      </c>
      <c r="O154" s="12">
        <v>45824000</v>
      </c>
      <c r="P154" s="12">
        <v>0</v>
      </c>
      <c r="Q154" s="12">
        <v>0</v>
      </c>
      <c r="R154" s="12">
        <v>8327133</v>
      </c>
      <c r="S154" s="12">
        <v>104279</v>
      </c>
      <c r="T154" s="12">
        <v>7000000</v>
      </c>
      <c r="U154" s="12">
        <v>0</v>
      </c>
      <c r="V154" s="12">
        <v>14279169</v>
      </c>
      <c r="W154" s="12">
        <v>0</v>
      </c>
      <c r="X154" s="12">
        <v>3050000</v>
      </c>
      <c r="Y154" s="12">
        <v>0</v>
      </c>
      <c r="Z154" s="12">
        <v>11250000</v>
      </c>
      <c r="AA154" s="12">
        <v>0</v>
      </c>
      <c r="AB154" s="12">
        <v>49833805</v>
      </c>
      <c r="AC154" s="12">
        <v>8500000</v>
      </c>
      <c r="AD154" s="12">
        <v>0</v>
      </c>
      <c r="AE154" s="12">
        <v>6666750</v>
      </c>
      <c r="AF154" s="12">
        <v>700000</v>
      </c>
      <c r="AG154" s="12">
        <v>9910000</v>
      </c>
      <c r="AH154" s="12">
        <v>328166456</v>
      </c>
      <c r="AI154" s="12">
        <v>8902000</v>
      </c>
      <c r="AJ154" s="12">
        <v>0</v>
      </c>
      <c r="AK154" s="12">
        <v>0</v>
      </c>
      <c r="AL154" s="205">
        <v>587973258</v>
      </c>
    </row>
    <row r="155" spans="1:38" s="26" customFormat="1" ht="15" x14ac:dyDescent="0.25">
      <c r="A155" s="74" t="s">
        <v>398</v>
      </c>
      <c r="B155" s="29" t="s">
        <v>147</v>
      </c>
      <c r="C155" s="12">
        <v>692696524</v>
      </c>
      <c r="D155" s="12">
        <v>312613166</v>
      </c>
      <c r="E155" s="12">
        <v>805657499</v>
      </c>
      <c r="F155" s="12">
        <v>179506269</v>
      </c>
      <c r="G155" s="12">
        <v>432078443</v>
      </c>
      <c r="H155" s="12">
        <v>494589336</v>
      </c>
      <c r="I155" s="12">
        <v>390109071</v>
      </c>
      <c r="J155" s="12">
        <v>703723997</v>
      </c>
      <c r="K155" s="12">
        <v>17809002</v>
      </c>
      <c r="L155" s="12">
        <v>419893599</v>
      </c>
      <c r="M155" s="12">
        <v>100320617</v>
      </c>
      <c r="N155" s="12">
        <v>277431922</v>
      </c>
      <c r="O155" s="12">
        <v>957162018</v>
      </c>
      <c r="P155" s="12">
        <v>322064785</v>
      </c>
      <c r="Q155" s="12">
        <v>178154429</v>
      </c>
      <c r="R155" s="12">
        <v>551011939</v>
      </c>
      <c r="S155" s="12">
        <v>6247352</v>
      </c>
      <c r="T155" s="12">
        <v>2098876166</v>
      </c>
      <c r="U155" s="12">
        <v>0</v>
      </c>
      <c r="V155" s="12">
        <v>329478121</v>
      </c>
      <c r="W155" s="12">
        <v>545702938</v>
      </c>
      <c r="X155" s="12">
        <v>840662492</v>
      </c>
      <c r="Y155" s="12">
        <v>37130938</v>
      </c>
      <c r="Z155" s="12">
        <v>283271244</v>
      </c>
      <c r="AA155" s="12">
        <v>0</v>
      </c>
      <c r="AB155" s="12">
        <v>1919108628</v>
      </c>
      <c r="AC155" s="12">
        <v>1151548819</v>
      </c>
      <c r="AD155" s="12">
        <v>1386927571</v>
      </c>
      <c r="AE155" s="12">
        <v>294615175</v>
      </c>
      <c r="AF155" s="12">
        <v>55994525</v>
      </c>
      <c r="AG155" s="12">
        <v>99003255</v>
      </c>
      <c r="AH155" s="12">
        <v>1132875375</v>
      </c>
      <c r="AI155" s="12">
        <v>207952717</v>
      </c>
      <c r="AJ155" s="12">
        <v>226540534</v>
      </c>
      <c r="AK155" s="12">
        <v>8704925</v>
      </c>
      <c r="AL155" s="205">
        <v>17459463391</v>
      </c>
    </row>
    <row r="156" spans="1:38" s="26" customFormat="1" ht="15" x14ac:dyDescent="0.25">
      <c r="A156" s="74" t="s">
        <v>399</v>
      </c>
      <c r="B156" s="29" t="s">
        <v>148</v>
      </c>
      <c r="C156" s="12">
        <v>9631115</v>
      </c>
      <c r="D156" s="12">
        <v>0</v>
      </c>
      <c r="E156" s="12">
        <v>0</v>
      </c>
      <c r="F156" s="12">
        <v>11564422</v>
      </c>
      <c r="G156" s="12">
        <v>38014767</v>
      </c>
      <c r="H156" s="12">
        <v>11564422</v>
      </c>
      <c r="I156" s="12">
        <v>9631115</v>
      </c>
      <c r="J156" s="12">
        <v>11564422</v>
      </c>
      <c r="K156" s="12">
        <v>11564422</v>
      </c>
      <c r="L156" s="12">
        <v>9631115</v>
      </c>
      <c r="M156" s="12">
        <v>9631115</v>
      </c>
      <c r="N156" s="12">
        <v>0</v>
      </c>
      <c r="O156" s="12">
        <v>0</v>
      </c>
      <c r="P156" s="12">
        <v>11564422</v>
      </c>
      <c r="Q156" s="12">
        <v>0</v>
      </c>
      <c r="R156" s="12">
        <v>12286649</v>
      </c>
      <c r="S156" s="12">
        <v>11564422</v>
      </c>
      <c r="T156" s="12">
        <v>0</v>
      </c>
      <c r="U156" s="12">
        <v>0</v>
      </c>
      <c r="V156" s="12">
        <v>0</v>
      </c>
      <c r="W156" s="12">
        <v>11564422</v>
      </c>
      <c r="X156" s="12">
        <v>11564422</v>
      </c>
      <c r="Y156" s="12">
        <v>37328086</v>
      </c>
      <c r="Z156" s="12">
        <v>11564422</v>
      </c>
      <c r="AA156" s="12">
        <v>11564422</v>
      </c>
      <c r="AB156" s="12">
        <v>11564422</v>
      </c>
      <c r="AC156" s="12">
        <v>0</v>
      </c>
      <c r="AD156" s="12">
        <v>0</v>
      </c>
      <c r="AE156" s="12">
        <v>0</v>
      </c>
      <c r="AF156" s="12">
        <v>11564422</v>
      </c>
      <c r="AG156" s="12">
        <v>11564422</v>
      </c>
      <c r="AH156" s="12">
        <v>0</v>
      </c>
      <c r="AI156" s="12">
        <v>0</v>
      </c>
      <c r="AJ156" s="12">
        <v>0</v>
      </c>
      <c r="AK156" s="12">
        <v>0</v>
      </c>
      <c r="AL156" s="205">
        <v>276491448</v>
      </c>
    </row>
    <row r="157" spans="1:38" s="26" customFormat="1" ht="15" x14ac:dyDescent="0.25">
      <c r="A157" s="74" t="s">
        <v>400</v>
      </c>
      <c r="B157" s="29" t="s">
        <v>149</v>
      </c>
      <c r="C157" s="12">
        <v>349525</v>
      </c>
      <c r="D157" s="12">
        <v>12977000</v>
      </c>
      <c r="E157" s="12">
        <v>67361278</v>
      </c>
      <c r="F157" s="12">
        <v>16614</v>
      </c>
      <c r="G157" s="12">
        <v>8125000</v>
      </c>
      <c r="H157" s="12">
        <v>50042784</v>
      </c>
      <c r="I157" s="12">
        <v>16119555</v>
      </c>
      <c r="J157" s="12">
        <v>380000</v>
      </c>
      <c r="K157" s="12">
        <v>96519</v>
      </c>
      <c r="L157" s="12">
        <v>255490753</v>
      </c>
      <c r="M157" s="12">
        <v>57526670</v>
      </c>
      <c r="N157" s="12">
        <v>63574628</v>
      </c>
      <c r="O157" s="12">
        <v>99756243</v>
      </c>
      <c r="P157" s="12">
        <v>80081916</v>
      </c>
      <c r="Q157" s="12">
        <v>5290000</v>
      </c>
      <c r="R157" s="12">
        <v>38282901</v>
      </c>
      <c r="S157" s="12">
        <v>93351</v>
      </c>
      <c r="T157" s="12">
        <v>38591599</v>
      </c>
      <c r="U157" s="12">
        <v>0</v>
      </c>
      <c r="V157" s="12">
        <v>57756455</v>
      </c>
      <c r="W157" s="12">
        <v>3224000</v>
      </c>
      <c r="X157" s="12">
        <v>12525135</v>
      </c>
      <c r="Y157" s="12">
        <v>0</v>
      </c>
      <c r="Z157" s="12">
        <v>6007448</v>
      </c>
      <c r="AA157" s="12">
        <v>0</v>
      </c>
      <c r="AB157" s="12">
        <v>124445194</v>
      </c>
      <c r="AC157" s="12">
        <v>289662566</v>
      </c>
      <c r="AD157" s="12">
        <v>61877286</v>
      </c>
      <c r="AE157" s="12">
        <v>111955324</v>
      </c>
      <c r="AF157" s="12">
        <v>19707994</v>
      </c>
      <c r="AG157" s="12">
        <v>68619924</v>
      </c>
      <c r="AH157" s="12">
        <v>36809872</v>
      </c>
      <c r="AI157" s="12">
        <v>1850000</v>
      </c>
      <c r="AJ157" s="12">
        <v>3346314</v>
      </c>
      <c r="AK157" s="12">
        <v>0</v>
      </c>
      <c r="AL157" s="205">
        <v>1591943848</v>
      </c>
    </row>
    <row r="158" spans="1:38" s="26" customFormat="1" ht="15" x14ac:dyDescent="0.25">
      <c r="A158" s="74" t="s">
        <v>401</v>
      </c>
      <c r="B158" s="29" t="s">
        <v>150</v>
      </c>
      <c r="C158" s="12">
        <v>2267</v>
      </c>
      <c r="D158" s="12">
        <v>9192589</v>
      </c>
      <c r="E158" s="12">
        <v>0</v>
      </c>
      <c r="F158" s="12">
        <v>41517</v>
      </c>
      <c r="G158" s="12">
        <v>345000</v>
      </c>
      <c r="H158" s="12">
        <v>10569380</v>
      </c>
      <c r="I158" s="12">
        <v>0</v>
      </c>
      <c r="J158" s="12">
        <v>1436364</v>
      </c>
      <c r="K158" s="12">
        <v>500000</v>
      </c>
      <c r="L158" s="12">
        <v>1282311</v>
      </c>
      <c r="M158" s="12">
        <v>0</v>
      </c>
      <c r="N158" s="12">
        <v>4208219</v>
      </c>
      <c r="O158" s="12">
        <v>1774656</v>
      </c>
      <c r="P158" s="12">
        <v>3295170</v>
      </c>
      <c r="Q158" s="12">
        <v>1522812</v>
      </c>
      <c r="R158" s="12">
        <v>101256</v>
      </c>
      <c r="S158" s="12">
        <v>0</v>
      </c>
      <c r="T158" s="12">
        <v>2568182</v>
      </c>
      <c r="U158" s="12">
        <v>0</v>
      </c>
      <c r="V158" s="12">
        <v>2089278</v>
      </c>
      <c r="W158" s="12">
        <v>2318182</v>
      </c>
      <c r="X158" s="12">
        <v>2551200</v>
      </c>
      <c r="Y158" s="12">
        <v>72727</v>
      </c>
      <c r="Z158" s="12">
        <v>12863637</v>
      </c>
      <c r="AA158" s="12">
        <v>316364</v>
      </c>
      <c r="AB158" s="12">
        <v>5824618</v>
      </c>
      <c r="AC158" s="12">
        <v>10707629</v>
      </c>
      <c r="AD158" s="12">
        <v>6850000</v>
      </c>
      <c r="AE158" s="12">
        <v>1000000</v>
      </c>
      <c r="AF158" s="12">
        <v>347727</v>
      </c>
      <c r="AG158" s="12">
        <v>524795</v>
      </c>
      <c r="AH158" s="12">
        <v>0</v>
      </c>
      <c r="AI158" s="12">
        <v>0</v>
      </c>
      <c r="AJ158" s="12">
        <v>0</v>
      </c>
      <c r="AK158" s="12">
        <v>0</v>
      </c>
      <c r="AL158" s="205">
        <v>82305880</v>
      </c>
    </row>
    <row r="159" spans="1:38" s="26" customFormat="1" ht="15" x14ac:dyDescent="0.25">
      <c r="A159" s="74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7486189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16506659</v>
      </c>
      <c r="AE159" s="12">
        <v>149908937</v>
      </c>
      <c r="AF159" s="12">
        <v>0</v>
      </c>
      <c r="AG159" s="12">
        <v>0</v>
      </c>
      <c r="AH159" s="12">
        <v>423490325</v>
      </c>
      <c r="AI159" s="12">
        <v>0</v>
      </c>
      <c r="AJ159" s="12">
        <v>0</v>
      </c>
      <c r="AK159" s="12">
        <v>0</v>
      </c>
      <c r="AL159" s="205">
        <v>597392110</v>
      </c>
    </row>
    <row r="160" spans="1:38" s="26" customFormat="1" ht="15" x14ac:dyDescent="0.25">
      <c r="A160" s="74" t="s">
        <v>403</v>
      </c>
      <c r="B160" s="29" t="s">
        <v>152</v>
      </c>
      <c r="C160" s="12">
        <v>15542297</v>
      </c>
      <c r="D160" s="12">
        <v>0</v>
      </c>
      <c r="E160" s="12">
        <v>291452439</v>
      </c>
      <c r="F160" s="12">
        <v>0</v>
      </c>
      <c r="G160" s="12">
        <v>0</v>
      </c>
      <c r="H160" s="12">
        <v>56320028</v>
      </c>
      <c r="I160" s="12">
        <v>5891000</v>
      </c>
      <c r="J160" s="12">
        <v>410104</v>
      </c>
      <c r="K160" s="12">
        <v>1600000</v>
      </c>
      <c r="L160" s="12">
        <v>303472658</v>
      </c>
      <c r="M160" s="12">
        <v>144534364</v>
      </c>
      <c r="N160" s="12">
        <v>25634971</v>
      </c>
      <c r="O160" s="12">
        <v>43384129</v>
      </c>
      <c r="P160" s="12">
        <v>227866971</v>
      </c>
      <c r="Q160" s="12">
        <v>612003</v>
      </c>
      <c r="R160" s="12">
        <v>4669316</v>
      </c>
      <c r="S160" s="12">
        <v>0</v>
      </c>
      <c r="T160" s="12">
        <v>24935990</v>
      </c>
      <c r="U160" s="12">
        <v>0</v>
      </c>
      <c r="V160" s="12">
        <v>102581447</v>
      </c>
      <c r="W160" s="12">
        <v>45609304</v>
      </c>
      <c r="X160" s="12">
        <v>40809655</v>
      </c>
      <c r="Y160" s="12">
        <v>464027</v>
      </c>
      <c r="Z160" s="12">
        <v>36269404</v>
      </c>
      <c r="AA160" s="12">
        <v>33150</v>
      </c>
      <c r="AB160" s="12">
        <v>25802965</v>
      </c>
      <c r="AC160" s="12">
        <v>396262089</v>
      </c>
      <c r="AD160" s="12">
        <v>45050813</v>
      </c>
      <c r="AE160" s="12">
        <v>192951781</v>
      </c>
      <c r="AF160" s="12">
        <v>1673405</v>
      </c>
      <c r="AG160" s="12">
        <v>49563237</v>
      </c>
      <c r="AH160" s="12">
        <v>107154896</v>
      </c>
      <c r="AI160" s="12">
        <v>16515258</v>
      </c>
      <c r="AJ160" s="12">
        <v>0</v>
      </c>
      <c r="AK160" s="12">
        <v>2325608</v>
      </c>
      <c r="AL160" s="205">
        <v>2209393309</v>
      </c>
    </row>
    <row r="161" spans="1:38" s="26" customFormat="1" ht="15" x14ac:dyDescent="0.25">
      <c r="A161" s="74" t="s">
        <v>404</v>
      </c>
      <c r="B161" s="29" t="s">
        <v>153</v>
      </c>
      <c r="C161" s="12">
        <v>30954704</v>
      </c>
      <c r="D161" s="12">
        <v>35673338</v>
      </c>
      <c r="E161" s="12">
        <v>239227932</v>
      </c>
      <c r="F161" s="12">
        <v>32166807</v>
      </c>
      <c r="G161" s="12">
        <v>35860548</v>
      </c>
      <c r="H161" s="12">
        <v>47280882</v>
      </c>
      <c r="I161" s="12">
        <v>90243258</v>
      </c>
      <c r="J161" s="12">
        <v>34985275</v>
      </c>
      <c r="K161" s="12">
        <v>39772228</v>
      </c>
      <c r="L161" s="12">
        <v>185968518</v>
      </c>
      <c r="M161" s="12">
        <v>32383208</v>
      </c>
      <c r="N161" s="12">
        <v>6227011</v>
      </c>
      <c r="O161" s="12">
        <v>55623325</v>
      </c>
      <c r="P161" s="12">
        <v>32190484</v>
      </c>
      <c r="Q161" s="12">
        <v>37433048</v>
      </c>
      <c r="R161" s="12">
        <v>72139730</v>
      </c>
      <c r="S161" s="12">
        <v>40092552</v>
      </c>
      <c r="T161" s="12">
        <v>9200000</v>
      </c>
      <c r="U161" s="12">
        <v>0</v>
      </c>
      <c r="V161" s="12">
        <v>34738572</v>
      </c>
      <c r="W161" s="12">
        <v>34646912</v>
      </c>
      <c r="X161" s="12">
        <v>49390325</v>
      </c>
      <c r="Y161" s="12">
        <v>32860548</v>
      </c>
      <c r="Z161" s="12">
        <v>33501457</v>
      </c>
      <c r="AA161" s="12">
        <v>32160548</v>
      </c>
      <c r="AB161" s="12">
        <v>134692389</v>
      </c>
      <c r="AC161" s="12">
        <v>41705221</v>
      </c>
      <c r="AD161" s="12">
        <v>184456373</v>
      </c>
      <c r="AE161" s="12">
        <v>31534955</v>
      </c>
      <c r="AF161" s="12">
        <v>33405548</v>
      </c>
      <c r="AG161" s="12">
        <v>32160548</v>
      </c>
      <c r="AH161" s="12">
        <v>486770365</v>
      </c>
      <c r="AI161" s="12">
        <v>43055995</v>
      </c>
      <c r="AJ161" s="12">
        <v>32160548</v>
      </c>
      <c r="AK161" s="12">
        <v>32281888</v>
      </c>
      <c r="AL161" s="205">
        <v>2326945040</v>
      </c>
    </row>
    <row r="162" spans="1:38" s="26" customFormat="1" ht="15" x14ac:dyDescent="0.25">
      <c r="A162" s="74" t="s">
        <v>405</v>
      </c>
      <c r="B162" s="29" t="s">
        <v>154</v>
      </c>
      <c r="C162" s="12">
        <v>283329</v>
      </c>
      <c r="D162" s="12">
        <v>0</v>
      </c>
      <c r="E162" s="12">
        <v>24705</v>
      </c>
      <c r="F162" s="12">
        <v>147290063</v>
      </c>
      <c r="G162" s="12">
        <v>129035846</v>
      </c>
      <c r="H162" s="12">
        <v>0</v>
      </c>
      <c r="I162" s="12">
        <v>0</v>
      </c>
      <c r="J162" s="12">
        <v>0</v>
      </c>
      <c r="K162" s="12">
        <v>0</v>
      </c>
      <c r="L162" s="12">
        <v>37019336</v>
      </c>
      <c r="M162" s="12">
        <v>0</v>
      </c>
      <c r="N162" s="12">
        <v>0</v>
      </c>
      <c r="O162" s="12">
        <v>12803428</v>
      </c>
      <c r="P162" s="12">
        <v>9333</v>
      </c>
      <c r="Q162" s="12">
        <v>0</v>
      </c>
      <c r="R162" s="12">
        <v>0</v>
      </c>
      <c r="S162" s="12">
        <v>0</v>
      </c>
      <c r="T162" s="12">
        <v>231000000</v>
      </c>
      <c r="U162" s="12">
        <v>0</v>
      </c>
      <c r="V162" s="12">
        <v>0</v>
      </c>
      <c r="W162" s="12">
        <v>0</v>
      </c>
      <c r="X162" s="12">
        <v>0</v>
      </c>
      <c r="Y162" s="12">
        <v>0</v>
      </c>
      <c r="Z162" s="12">
        <v>0</v>
      </c>
      <c r="AA162" s="12">
        <v>0</v>
      </c>
      <c r="AB162" s="12">
        <v>0</v>
      </c>
      <c r="AC162" s="12">
        <v>282357250</v>
      </c>
      <c r="AD162" s="12">
        <v>0</v>
      </c>
      <c r="AE162" s="12">
        <v>0</v>
      </c>
      <c r="AF162" s="12">
        <v>40000000</v>
      </c>
      <c r="AG162" s="12">
        <v>0</v>
      </c>
      <c r="AH162" s="12">
        <v>556611180</v>
      </c>
      <c r="AI162" s="12">
        <v>0</v>
      </c>
      <c r="AJ162" s="12">
        <v>0</v>
      </c>
      <c r="AK162" s="12">
        <v>9619436</v>
      </c>
      <c r="AL162" s="205">
        <v>1446053906</v>
      </c>
    </row>
    <row r="163" spans="1:38" s="26" customFormat="1" ht="15" x14ac:dyDescent="0.25">
      <c r="A163" s="74" t="s">
        <v>406</v>
      </c>
      <c r="B163" s="29" t="s">
        <v>155</v>
      </c>
      <c r="C163" s="12">
        <v>1344139049</v>
      </c>
      <c r="D163" s="12">
        <v>2749545</v>
      </c>
      <c r="E163" s="12">
        <v>28385733</v>
      </c>
      <c r="F163" s="12">
        <v>9160</v>
      </c>
      <c r="G163" s="12">
        <v>0</v>
      </c>
      <c r="H163" s="12">
        <v>204522889</v>
      </c>
      <c r="I163" s="12">
        <v>12700000</v>
      </c>
      <c r="J163" s="12">
        <v>0</v>
      </c>
      <c r="K163" s="12">
        <v>138296</v>
      </c>
      <c r="L163" s="12">
        <v>25619030</v>
      </c>
      <c r="M163" s="12">
        <v>8263115</v>
      </c>
      <c r="N163" s="12">
        <v>5882491</v>
      </c>
      <c r="O163" s="12">
        <v>54465072</v>
      </c>
      <c r="P163" s="12">
        <v>26231708</v>
      </c>
      <c r="Q163" s="12">
        <v>4074545</v>
      </c>
      <c r="R163" s="12">
        <v>55286290</v>
      </c>
      <c r="S163" s="12">
        <v>142135</v>
      </c>
      <c r="T163" s="12">
        <v>1205000</v>
      </c>
      <c r="U163" s="12">
        <v>0</v>
      </c>
      <c r="V163" s="12">
        <v>0</v>
      </c>
      <c r="W163" s="12">
        <v>1587379</v>
      </c>
      <c r="X163" s="12">
        <v>16897062</v>
      </c>
      <c r="Y163" s="12">
        <v>399300000</v>
      </c>
      <c r="Z163" s="12">
        <v>3415328</v>
      </c>
      <c r="AA163" s="12">
        <v>79125</v>
      </c>
      <c r="AB163" s="12">
        <v>0</v>
      </c>
      <c r="AC163" s="12">
        <v>462159333</v>
      </c>
      <c r="AD163" s="12">
        <v>102396093</v>
      </c>
      <c r="AE163" s="12">
        <v>9763450</v>
      </c>
      <c r="AF163" s="12">
        <v>36373756</v>
      </c>
      <c r="AG163" s="12">
        <v>12656399</v>
      </c>
      <c r="AH163" s="12">
        <v>9016057</v>
      </c>
      <c r="AI163" s="12">
        <v>24606531</v>
      </c>
      <c r="AJ163" s="12">
        <v>0</v>
      </c>
      <c r="AK163" s="12">
        <v>3700000</v>
      </c>
      <c r="AL163" s="205">
        <v>2855764571</v>
      </c>
    </row>
    <row r="164" spans="1:38" s="26" customFormat="1" ht="15" x14ac:dyDescent="0.25">
      <c r="A164" s="74" t="s">
        <v>407</v>
      </c>
      <c r="B164" s="29" t="s">
        <v>156</v>
      </c>
      <c r="C164" s="12">
        <v>7807249</v>
      </c>
      <c r="D164" s="12">
        <v>0</v>
      </c>
      <c r="E164" s="12">
        <v>0</v>
      </c>
      <c r="F164" s="12">
        <v>3664253</v>
      </c>
      <c r="G164" s="12">
        <v>75000000</v>
      </c>
      <c r="H164" s="12">
        <v>2206119683</v>
      </c>
      <c r="I164" s="12">
        <v>6500000</v>
      </c>
      <c r="J164" s="12">
        <v>0</v>
      </c>
      <c r="K164" s="12">
        <v>0</v>
      </c>
      <c r="L164" s="12">
        <v>0</v>
      </c>
      <c r="M164" s="12">
        <v>0</v>
      </c>
      <c r="N164" s="12">
        <v>149763095</v>
      </c>
      <c r="O164" s="12">
        <v>125150000</v>
      </c>
      <c r="P164" s="12">
        <v>221180</v>
      </c>
      <c r="Q164" s="12">
        <v>22963600</v>
      </c>
      <c r="R164" s="12">
        <v>127554909</v>
      </c>
      <c r="S164" s="12">
        <v>63642270</v>
      </c>
      <c r="T164" s="12">
        <v>810000</v>
      </c>
      <c r="U164" s="12">
        <v>0</v>
      </c>
      <c r="V164" s="12">
        <v>246816501</v>
      </c>
      <c r="W164" s="12">
        <v>0</v>
      </c>
      <c r="X164" s="12">
        <v>2282068</v>
      </c>
      <c r="Y164" s="12">
        <v>0</v>
      </c>
      <c r="Z164" s="12">
        <v>0</v>
      </c>
      <c r="AA164" s="12">
        <v>0</v>
      </c>
      <c r="AB164" s="12">
        <v>301073579</v>
      </c>
      <c r="AC164" s="12">
        <v>0</v>
      </c>
      <c r="AD164" s="12">
        <v>13760933</v>
      </c>
      <c r="AE164" s="12">
        <v>10404988</v>
      </c>
      <c r="AF164" s="12">
        <v>0</v>
      </c>
      <c r="AG164" s="12">
        <v>0</v>
      </c>
      <c r="AH164" s="12">
        <v>539427</v>
      </c>
      <c r="AI164" s="12">
        <v>152744000</v>
      </c>
      <c r="AJ164" s="12">
        <v>0</v>
      </c>
      <c r="AK164" s="12">
        <v>0</v>
      </c>
      <c r="AL164" s="205">
        <v>3516817735</v>
      </c>
    </row>
    <row r="165" spans="1:38" s="26" customFormat="1" ht="15" x14ac:dyDescent="0.25">
      <c r="A165" s="74" t="s">
        <v>408</v>
      </c>
      <c r="B165" s="29" t="s">
        <v>70</v>
      </c>
      <c r="C165" s="12">
        <v>0</v>
      </c>
      <c r="D165" s="12">
        <v>14903181</v>
      </c>
      <c r="E165" s="12">
        <v>0</v>
      </c>
      <c r="F165" s="12">
        <v>184820742</v>
      </c>
      <c r="G165" s="12">
        <v>260043608</v>
      </c>
      <c r="H165" s="12">
        <v>558334299</v>
      </c>
      <c r="I165" s="12">
        <v>11118586</v>
      </c>
      <c r="J165" s="12">
        <v>0</v>
      </c>
      <c r="K165" s="12">
        <v>215531610</v>
      </c>
      <c r="L165" s="12">
        <v>117648250</v>
      </c>
      <c r="M165" s="12">
        <v>6324192</v>
      </c>
      <c r="N165" s="12">
        <v>196548540</v>
      </c>
      <c r="O165" s="12">
        <v>588524</v>
      </c>
      <c r="P165" s="12">
        <v>200000000</v>
      </c>
      <c r="Q165" s="12">
        <v>0</v>
      </c>
      <c r="R165" s="12">
        <v>99009498</v>
      </c>
      <c r="S165" s="12">
        <v>0</v>
      </c>
      <c r="T165" s="12">
        <v>2806973317</v>
      </c>
      <c r="U165" s="12">
        <v>0</v>
      </c>
      <c r="V165" s="12">
        <v>53328275</v>
      </c>
      <c r="W165" s="12">
        <v>0</v>
      </c>
      <c r="X165" s="12">
        <v>554332140</v>
      </c>
      <c r="Y165" s="12">
        <v>3620353</v>
      </c>
      <c r="Z165" s="12">
        <v>78873111</v>
      </c>
      <c r="AA165" s="12">
        <v>0</v>
      </c>
      <c r="AB165" s="12">
        <v>1311124289</v>
      </c>
      <c r="AC165" s="12">
        <v>294324363</v>
      </c>
      <c r="AD165" s="12">
        <v>257900009</v>
      </c>
      <c r="AE165" s="12">
        <v>103483275</v>
      </c>
      <c r="AF165" s="12">
        <v>62799728</v>
      </c>
      <c r="AG165" s="12">
        <v>62061</v>
      </c>
      <c r="AH165" s="12">
        <v>403365894</v>
      </c>
      <c r="AI165" s="12">
        <v>4484402</v>
      </c>
      <c r="AJ165" s="12">
        <v>108639150</v>
      </c>
      <c r="AK165" s="12">
        <v>0</v>
      </c>
      <c r="AL165" s="205">
        <v>7908181397</v>
      </c>
    </row>
    <row r="166" spans="1:38" s="26" customFormat="1" ht="15" x14ac:dyDescent="0.25">
      <c r="A166" s="121" t="s">
        <v>409</v>
      </c>
      <c r="B166" s="122" t="s">
        <v>99</v>
      </c>
      <c r="C166" s="120">
        <v>2145039860</v>
      </c>
      <c r="D166" s="120">
        <v>794700826</v>
      </c>
      <c r="E166" s="120">
        <v>1764546393</v>
      </c>
      <c r="F166" s="120">
        <v>560698840</v>
      </c>
      <c r="G166" s="120">
        <v>990935224</v>
      </c>
      <c r="H166" s="120">
        <v>3768554368</v>
      </c>
      <c r="I166" s="120">
        <v>589506843</v>
      </c>
      <c r="J166" s="120">
        <v>759318562</v>
      </c>
      <c r="K166" s="120">
        <v>293212077</v>
      </c>
      <c r="L166" s="120">
        <v>2136311371</v>
      </c>
      <c r="M166" s="120">
        <v>466699959</v>
      </c>
      <c r="N166" s="120">
        <v>1695531395</v>
      </c>
      <c r="O166" s="120">
        <v>1849134192</v>
      </c>
      <c r="P166" s="120">
        <v>972808989</v>
      </c>
      <c r="Q166" s="120">
        <v>890404258</v>
      </c>
      <c r="R166" s="120">
        <v>1745707654</v>
      </c>
      <c r="S166" s="120">
        <v>122559360</v>
      </c>
      <c r="T166" s="120">
        <v>5308522609</v>
      </c>
      <c r="U166" s="120">
        <v>0</v>
      </c>
      <c r="V166" s="120">
        <v>1525962263</v>
      </c>
      <c r="W166" s="120">
        <v>747206915</v>
      </c>
      <c r="X166" s="120">
        <v>1683134836</v>
      </c>
      <c r="Y166" s="120">
        <v>511127429</v>
      </c>
      <c r="Z166" s="120">
        <v>484519579</v>
      </c>
      <c r="AA166" s="120">
        <v>48569060</v>
      </c>
      <c r="AB166" s="120">
        <v>4290576631</v>
      </c>
      <c r="AC166" s="120">
        <v>3250816042</v>
      </c>
      <c r="AD166" s="120">
        <v>2263155493</v>
      </c>
      <c r="AE166" s="120">
        <v>1105495547</v>
      </c>
      <c r="AF166" s="120">
        <v>462744555</v>
      </c>
      <c r="AG166" s="120">
        <v>335086328</v>
      </c>
      <c r="AH166" s="120">
        <v>3915765348</v>
      </c>
      <c r="AI166" s="120">
        <v>463095610</v>
      </c>
      <c r="AJ166" s="120">
        <v>370787369</v>
      </c>
      <c r="AK166" s="120">
        <v>58854079</v>
      </c>
      <c r="AL166" s="202">
        <v>48371089864</v>
      </c>
    </row>
    <row r="167" spans="1:38" s="26" customFormat="1" ht="15" collapsed="1" x14ac:dyDescent="0.25">
      <c r="A167" s="75" t="s">
        <v>36</v>
      </c>
      <c r="B167" s="32" t="s">
        <v>99</v>
      </c>
      <c r="C167" s="31">
        <v>2145039860</v>
      </c>
      <c r="D167" s="31">
        <v>794700826</v>
      </c>
      <c r="E167" s="31">
        <v>1764546393</v>
      </c>
      <c r="F167" s="31">
        <v>560698840</v>
      </c>
      <c r="G167" s="31">
        <v>990935224</v>
      </c>
      <c r="H167" s="31">
        <v>3768554368</v>
      </c>
      <c r="I167" s="31">
        <v>589506843</v>
      </c>
      <c r="J167" s="31">
        <v>759318562</v>
      </c>
      <c r="K167" s="31">
        <v>293212077</v>
      </c>
      <c r="L167" s="31">
        <v>2136311371</v>
      </c>
      <c r="M167" s="31">
        <v>466699959</v>
      </c>
      <c r="N167" s="31">
        <v>1695531395</v>
      </c>
      <c r="O167" s="31">
        <v>1849134192</v>
      </c>
      <c r="P167" s="31">
        <v>972808989</v>
      </c>
      <c r="Q167" s="31">
        <v>890404258</v>
      </c>
      <c r="R167" s="31">
        <v>1745707654</v>
      </c>
      <c r="S167" s="31">
        <v>122559360</v>
      </c>
      <c r="T167" s="31">
        <v>5308522609</v>
      </c>
      <c r="U167" s="31">
        <v>0</v>
      </c>
      <c r="V167" s="31">
        <v>1525962263</v>
      </c>
      <c r="W167" s="31">
        <v>747206915</v>
      </c>
      <c r="X167" s="31">
        <v>1683134836</v>
      </c>
      <c r="Y167" s="31">
        <v>511127429</v>
      </c>
      <c r="Z167" s="31">
        <v>484519579</v>
      </c>
      <c r="AA167" s="31">
        <v>48569060</v>
      </c>
      <c r="AB167" s="31">
        <v>4290576631</v>
      </c>
      <c r="AC167" s="31">
        <v>3250816042</v>
      </c>
      <c r="AD167" s="31">
        <v>2263155493</v>
      </c>
      <c r="AE167" s="31">
        <v>1105495547</v>
      </c>
      <c r="AF167" s="31">
        <v>462744555</v>
      </c>
      <c r="AG167" s="31">
        <v>335086328</v>
      </c>
      <c r="AH167" s="31">
        <v>3915765348</v>
      </c>
      <c r="AI167" s="31">
        <v>463095610</v>
      </c>
      <c r="AJ167" s="31">
        <v>370787369</v>
      </c>
      <c r="AK167" s="31">
        <v>58854079</v>
      </c>
      <c r="AL167" s="206">
        <v>48371089864</v>
      </c>
    </row>
    <row r="168" spans="1:38" s="26" customFormat="1" ht="15" x14ac:dyDescent="0.25">
      <c r="A168" s="74" t="s">
        <v>410</v>
      </c>
      <c r="B168" s="29" t="s">
        <v>144</v>
      </c>
      <c r="C168" s="12">
        <v>0</v>
      </c>
      <c r="D168" s="12">
        <v>1000000</v>
      </c>
      <c r="E168" s="12">
        <v>0</v>
      </c>
      <c r="F168" s="12">
        <v>0</v>
      </c>
      <c r="G168" s="12">
        <v>0</v>
      </c>
      <c r="H168" s="12">
        <v>16297273</v>
      </c>
      <c r="I168" s="12">
        <v>2454545</v>
      </c>
      <c r="J168" s="12">
        <v>0</v>
      </c>
      <c r="K168" s="12">
        <v>0</v>
      </c>
      <c r="L168" s="12">
        <v>6500000</v>
      </c>
      <c r="M168" s="12">
        <v>4272727</v>
      </c>
      <c r="N168" s="12">
        <v>85335273</v>
      </c>
      <c r="O168" s="12">
        <v>0</v>
      </c>
      <c r="P168" s="12">
        <v>0</v>
      </c>
      <c r="Q168" s="12">
        <v>28748611</v>
      </c>
      <c r="R168" s="12">
        <v>2424000</v>
      </c>
      <c r="S168" s="12">
        <v>0</v>
      </c>
      <c r="T168" s="12">
        <v>0</v>
      </c>
      <c r="U168" s="12">
        <v>0</v>
      </c>
      <c r="V168" s="12">
        <v>0</v>
      </c>
      <c r="W168" s="12">
        <v>0</v>
      </c>
      <c r="X168" s="12">
        <v>0</v>
      </c>
      <c r="Y168" s="12">
        <v>0</v>
      </c>
      <c r="Z168" s="12">
        <v>0</v>
      </c>
      <c r="AA168" s="12">
        <v>1656818</v>
      </c>
      <c r="AB168" s="12">
        <v>0</v>
      </c>
      <c r="AC168" s="12">
        <v>0</v>
      </c>
      <c r="AD168" s="12">
        <v>16572728</v>
      </c>
      <c r="AE168" s="12">
        <v>34500000</v>
      </c>
      <c r="AF168" s="12">
        <v>0</v>
      </c>
      <c r="AG168" s="12">
        <v>0</v>
      </c>
      <c r="AH168" s="12">
        <v>0</v>
      </c>
      <c r="AI168" s="12">
        <v>0</v>
      </c>
      <c r="AJ168" s="12">
        <v>0</v>
      </c>
      <c r="AK168" s="12">
        <v>0</v>
      </c>
      <c r="AL168" s="205">
        <v>199761975</v>
      </c>
    </row>
    <row r="169" spans="1:38" s="26" customFormat="1" ht="15" x14ac:dyDescent="0.25">
      <c r="A169" s="74" t="s">
        <v>411</v>
      </c>
      <c r="B169" s="29" t="s">
        <v>145</v>
      </c>
      <c r="C169" s="12">
        <v>0</v>
      </c>
      <c r="D169" s="12">
        <v>42060635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5500000</v>
      </c>
      <c r="M169" s="12">
        <v>9682401</v>
      </c>
      <c r="N169" s="12">
        <v>3500000</v>
      </c>
      <c r="O169" s="12">
        <v>1181818</v>
      </c>
      <c r="P169" s="12">
        <v>0</v>
      </c>
      <c r="Q169" s="12">
        <v>0</v>
      </c>
      <c r="R169" s="12">
        <v>89895000</v>
      </c>
      <c r="S169" s="12">
        <v>0</v>
      </c>
      <c r="T169" s="12">
        <v>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  <c r="AA169" s="12">
        <v>0</v>
      </c>
      <c r="AB169" s="12">
        <v>102043432</v>
      </c>
      <c r="AC169" s="12">
        <v>0</v>
      </c>
      <c r="AD169" s="12">
        <v>0</v>
      </c>
      <c r="AE169" s="12">
        <v>0</v>
      </c>
      <c r="AF169" s="12">
        <v>0</v>
      </c>
      <c r="AG169" s="12">
        <v>630000</v>
      </c>
      <c r="AH169" s="12">
        <v>0</v>
      </c>
      <c r="AI169" s="12">
        <v>1636364</v>
      </c>
      <c r="AJ169" s="12">
        <v>0</v>
      </c>
      <c r="AK169" s="12">
        <v>0</v>
      </c>
      <c r="AL169" s="205">
        <v>256129650</v>
      </c>
    </row>
    <row r="170" spans="1:38" s="26" customFormat="1" ht="15" x14ac:dyDescent="0.25">
      <c r="A170" s="74" t="s">
        <v>412</v>
      </c>
      <c r="B170" s="29" t="s">
        <v>146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5985652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205">
        <v>5985652</v>
      </c>
    </row>
    <row r="171" spans="1:38" s="26" customFormat="1" ht="15" x14ac:dyDescent="0.25">
      <c r="A171" s="74" t="s">
        <v>413</v>
      </c>
      <c r="B171" s="29" t="s">
        <v>147</v>
      </c>
      <c r="C171" s="12">
        <v>21775000</v>
      </c>
      <c r="D171" s="12">
        <v>149970622</v>
      </c>
      <c r="E171" s="12">
        <v>83479652</v>
      </c>
      <c r="F171" s="12">
        <v>72192514</v>
      </c>
      <c r="G171" s="12">
        <v>385929525</v>
      </c>
      <c r="H171" s="12">
        <v>306434465</v>
      </c>
      <c r="I171" s="12">
        <v>28435970</v>
      </c>
      <c r="J171" s="12">
        <v>79545427</v>
      </c>
      <c r="K171" s="12">
        <v>26116136</v>
      </c>
      <c r="L171" s="12">
        <v>166654921</v>
      </c>
      <c r="M171" s="12">
        <v>285567256</v>
      </c>
      <c r="N171" s="12">
        <v>293454170</v>
      </c>
      <c r="O171" s="12">
        <v>42727273</v>
      </c>
      <c r="P171" s="12">
        <v>79966636</v>
      </c>
      <c r="Q171" s="12">
        <v>43571406</v>
      </c>
      <c r="R171" s="12">
        <v>114258056</v>
      </c>
      <c r="S171" s="12">
        <v>200000</v>
      </c>
      <c r="T171" s="12">
        <v>484028156</v>
      </c>
      <c r="U171" s="12">
        <v>0</v>
      </c>
      <c r="V171" s="12">
        <v>289032231</v>
      </c>
      <c r="W171" s="12">
        <v>198060930</v>
      </c>
      <c r="X171" s="12">
        <v>151224689</v>
      </c>
      <c r="Y171" s="12">
        <v>15538364</v>
      </c>
      <c r="Z171" s="12">
        <v>31261773</v>
      </c>
      <c r="AA171" s="12">
        <v>20931984</v>
      </c>
      <c r="AB171" s="12">
        <v>1137871153</v>
      </c>
      <c r="AC171" s="12">
        <v>137064959</v>
      </c>
      <c r="AD171" s="12">
        <v>809619005</v>
      </c>
      <c r="AE171" s="12">
        <v>584410333</v>
      </c>
      <c r="AF171" s="12">
        <v>53621940</v>
      </c>
      <c r="AG171" s="12">
        <v>79397836</v>
      </c>
      <c r="AH171" s="12">
        <v>372683165</v>
      </c>
      <c r="AI171" s="12">
        <v>170547199</v>
      </c>
      <c r="AJ171" s="12">
        <v>8871889</v>
      </c>
      <c r="AK171" s="12">
        <v>9855800</v>
      </c>
      <c r="AL171" s="205">
        <v>6734300435</v>
      </c>
    </row>
    <row r="172" spans="1:38" s="26" customFormat="1" ht="15" x14ac:dyDescent="0.25">
      <c r="A172" s="74" t="s">
        <v>414</v>
      </c>
      <c r="B172" s="29" t="s">
        <v>148</v>
      </c>
      <c r="C172" s="12">
        <v>608628</v>
      </c>
      <c r="D172" s="12">
        <v>0</v>
      </c>
      <c r="E172" s="12">
        <v>0</v>
      </c>
      <c r="F172" s="12">
        <v>608628</v>
      </c>
      <c r="G172" s="12">
        <v>0</v>
      </c>
      <c r="H172" s="12">
        <v>608628</v>
      </c>
      <c r="I172" s="12">
        <v>608628</v>
      </c>
      <c r="J172" s="12">
        <v>608628</v>
      </c>
      <c r="K172" s="12">
        <v>608628</v>
      </c>
      <c r="L172" s="12">
        <v>608628</v>
      </c>
      <c r="M172" s="12">
        <v>608628</v>
      </c>
      <c r="N172" s="12">
        <v>0</v>
      </c>
      <c r="O172" s="12">
        <v>0</v>
      </c>
      <c r="P172" s="12">
        <v>608628</v>
      </c>
      <c r="Q172" s="12">
        <v>0</v>
      </c>
      <c r="R172" s="12">
        <v>608635</v>
      </c>
      <c r="S172" s="12">
        <v>608628</v>
      </c>
      <c r="T172" s="12">
        <v>0</v>
      </c>
      <c r="U172" s="12">
        <v>0</v>
      </c>
      <c r="V172" s="12">
        <v>0</v>
      </c>
      <c r="W172" s="12">
        <v>608628</v>
      </c>
      <c r="X172" s="12">
        <v>608628</v>
      </c>
      <c r="Y172" s="12">
        <v>0</v>
      </c>
      <c r="Z172" s="12">
        <v>608628</v>
      </c>
      <c r="AA172" s="12">
        <v>608628</v>
      </c>
      <c r="AB172" s="12">
        <v>608628</v>
      </c>
      <c r="AC172" s="12">
        <v>0</v>
      </c>
      <c r="AD172" s="12">
        <v>0</v>
      </c>
      <c r="AE172" s="12">
        <v>0</v>
      </c>
      <c r="AF172" s="12">
        <v>608628</v>
      </c>
      <c r="AG172" s="12">
        <v>608628</v>
      </c>
      <c r="AH172" s="12">
        <v>0</v>
      </c>
      <c r="AI172" s="12">
        <v>0</v>
      </c>
      <c r="AJ172" s="12">
        <v>0</v>
      </c>
      <c r="AK172" s="12">
        <v>0</v>
      </c>
      <c r="AL172" s="205">
        <v>10955311</v>
      </c>
    </row>
    <row r="173" spans="1:38" s="26" customFormat="1" ht="15" x14ac:dyDescent="0.25">
      <c r="A173" s="74" t="s">
        <v>415</v>
      </c>
      <c r="B173" s="29" t="s">
        <v>149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757992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1959000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7054545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4926999</v>
      </c>
      <c r="AG173" s="12">
        <v>0</v>
      </c>
      <c r="AH173" s="12">
        <v>0</v>
      </c>
      <c r="AI173" s="12">
        <v>0</v>
      </c>
      <c r="AJ173" s="12">
        <v>0</v>
      </c>
      <c r="AK173" s="12">
        <v>0</v>
      </c>
      <c r="AL173" s="205">
        <v>14698536</v>
      </c>
    </row>
    <row r="174" spans="1:38" s="26" customFormat="1" ht="15" x14ac:dyDescent="0.25">
      <c r="A174" s="74" t="s">
        <v>416</v>
      </c>
      <c r="B174" s="29" t="s">
        <v>150</v>
      </c>
      <c r="C174" s="12">
        <v>0</v>
      </c>
      <c r="D174" s="12">
        <v>500000</v>
      </c>
      <c r="E174" s="1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3214777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205">
        <v>3714777</v>
      </c>
    </row>
    <row r="175" spans="1:38" s="26" customFormat="1" ht="15" x14ac:dyDescent="0.25">
      <c r="A175" s="74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6019000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205">
        <v>6019000</v>
      </c>
    </row>
    <row r="176" spans="1:38" s="26" customFormat="1" ht="15" x14ac:dyDescent="0.25">
      <c r="A176" s="74" t="s">
        <v>418</v>
      </c>
      <c r="B176" s="29" t="s">
        <v>152</v>
      </c>
      <c r="C176" s="12">
        <v>0</v>
      </c>
      <c r="D176" s="12">
        <v>1300000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10501884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720000</v>
      </c>
      <c r="S176" s="12">
        <v>0</v>
      </c>
      <c r="T176" s="12">
        <v>0</v>
      </c>
      <c r="U176" s="12">
        <v>0</v>
      </c>
      <c r="V176" s="12">
        <v>-5335886</v>
      </c>
      <c r="W176" s="12">
        <v>5446650</v>
      </c>
      <c r="X176" s="12">
        <v>0</v>
      </c>
      <c r="Y176" s="12">
        <v>0</v>
      </c>
      <c r="Z176" s="12">
        <v>0</v>
      </c>
      <c r="AA176" s="12">
        <v>0</v>
      </c>
      <c r="AB176" s="12">
        <v>263183</v>
      </c>
      <c r="AC176" s="12">
        <v>1211981</v>
      </c>
      <c r="AD176" s="12">
        <v>0</v>
      </c>
      <c r="AE176" s="12">
        <v>0</v>
      </c>
      <c r="AF176" s="12">
        <v>0</v>
      </c>
      <c r="AG176" s="12">
        <v>0</v>
      </c>
      <c r="AH176" s="12">
        <v>0</v>
      </c>
      <c r="AI176" s="12">
        <v>0</v>
      </c>
      <c r="AJ176" s="12">
        <v>0</v>
      </c>
      <c r="AK176" s="12">
        <v>0</v>
      </c>
      <c r="AL176" s="205">
        <v>14107812</v>
      </c>
    </row>
    <row r="177" spans="1:38" s="26" customFormat="1" ht="15" x14ac:dyDescent="0.25">
      <c r="A177" s="74" t="s">
        <v>419</v>
      </c>
      <c r="B177" s="29" t="s">
        <v>153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205">
        <v>0</v>
      </c>
    </row>
    <row r="178" spans="1:38" s="26" customFormat="1" ht="15" x14ac:dyDescent="0.25">
      <c r="A178" s="74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205">
        <v>0</v>
      </c>
    </row>
    <row r="179" spans="1:38" s="26" customFormat="1" ht="15" x14ac:dyDescent="0.25">
      <c r="A179" s="74" t="s">
        <v>421</v>
      </c>
      <c r="B179" s="29" t="s">
        <v>155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227273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108155</v>
      </c>
      <c r="AC179" s="12">
        <v>0</v>
      </c>
      <c r="AD179" s="12">
        <v>0</v>
      </c>
      <c r="AE179" s="12">
        <v>0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205">
        <v>335428</v>
      </c>
    </row>
    <row r="180" spans="1:38" s="26" customFormat="1" ht="15" x14ac:dyDescent="0.25">
      <c r="A180" s="74" t="s">
        <v>422</v>
      </c>
      <c r="B180" s="29" t="s">
        <v>156</v>
      </c>
      <c r="C180" s="12">
        <v>0</v>
      </c>
      <c r="D180" s="12">
        <v>0</v>
      </c>
      <c r="E180" s="12">
        <v>0</v>
      </c>
      <c r="F180" s="12">
        <v>0</v>
      </c>
      <c r="G180" s="12">
        <v>0</v>
      </c>
      <c r="H180" s="12">
        <v>627865000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12">
        <v>0</v>
      </c>
      <c r="Q180" s="12">
        <v>27342040</v>
      </c>
      <c r="R180" s="12">
        <v>14735658</v>
      </c>
      <c r="S180" s="12">
        <v>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0</v>
      </c>
      <c r="Z180" s="12">
        <v>0</v>
      </c>
      <c r="AA180" s="12">
        <v>16200000</v>
      </c>
      <c r="AB180" s="12">
        <v>3417437</v>
      </c>
      <c r="AC180" s="12">
        <v>0</v>
      </c>
      <c r="AD180" s="12">
        <v>0</v>
      </c>
      <c r="AE180" s="12">
        <v>0</v>
      </c>
      <c r="AF180" s="12">
        <v>0</v>
      </c>
      <c r="AG180" s="12">
        <v>0</v>
      </c>
      <c r="AH180" s="12">
        <v>0</v>
      </c>
      <c r="AI180" s="12">
        <v>0</v>
      </c>
      <c r="AJ180" s="12">
        <v>0</v>
      </c>
      <c r="AK180" s="12">
        <v>0</v>
      </c>
      <c r="AL180" s="205">
        <v>689560135</v>
      </c>
    </row>
    <row r="181" spans="1:38" s="26" customFormat="1" ht="15" x14ac:dyDescent="0.25">
      <c r="A181" s="74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205">
        <v>0</v>
      </c>
    </row>
    <row r="182" spans="1:38" s="26" customFormat="1" ht="15" x14ac:dyDescent="0.25">
      <c r="A182" s="121" t="s">
        <v>424</v>
      </c>
      <c r="B182" s="122" t="s">
        <v>165</v>
      </c>
      <c r="C182" s="120">
        <v>22383628</v>
      </c>
      <c r="D182" s="120">
        <v>194831257</v>
      </c>
      <c r="E182" s="120">
        <v>83479652</v>
      </c>
      <c r="F182" s="120">
        <v>72801142</v>
      </c>
      <c r="G182" s="120">
        <v>385929525</v>
      </c>
      <c r="H182" s="120">
        <v>951205366</v>
      </c>
      <c r="I182" s="120">
        <v>31499143</v>
      </c>
      <c r="J182" s="120">
        <v>80154055</v>
      </c>
      <c r="K182" s="120">
        <v>26724764</v>
      </c>
      <c r="L182" s="120">
        <v>190523425</v>
      </c>
      <c r="M182" s="120">
        <v>300131012</v>
      </c>
      <c r="N182" s="120">
        <v>382516716</v>
      </c>
      <c r="O182" s="120">
        <v>43909091</v>
      </c>
      <c r="P182" s="120">
        <v>80575264</v>
      </c>
      <c r="Q182" s="120">
        <v>99662057</v>
      </c>
      <c r="R182" s="120">
        <v>224600349</v>
      </c>
      <c r="S182" s="120">
        <v>808628</v>
      </c>
      <c r="T182" s="120">
        <v>484028156</v>
      </c>
      <c r="U182" s="120">
        <v>0</v>
      </c>
      <c r="V182" s="120">
        <v>283696345</v>
      </c>
      <c r="W182" s="120">
        <v>204116208</v>
      </c>
      <c r="X182" s="120">
        <v>162102639</v>
      </c>
      <c r="Y182" s="120">
        <v>15538364</v>
      </c>
      <c r="Z182" s="120">
        <v>31870401</v>
      </c>
      <c r="AA182" s="120">
        <v>39397430</v>
      </c>
      <c r="AB182" s="120">
        <v>1244311988</v>
      </c>
      <c r="AC182" s="120">
        <v>138276940</v>
      </c>
      <c r="AD182" s="120">
        <v>832210733</v>
      </c>
      <c r="AE182" s="120">
        <v>624895985</v>
      </c>
      <c r="AF182" s="120">
        <v>59157567</v>
      </c>
      <c r="AG182" s="120">
        <v>80636464</v>
      </c>
      <c r="AH182" s="120">
        <v>372683165</v>
      </c>
      <c r="AI182" s="120">
        <v>172183563</v>
      </c>
      <c r="AJ182" s="120">
        <v>8871889</v>
      </c>
      <c r="AK182" s="120">
        <v>9855800</v>
      </c>
      <c r="AL182" s="202">
        <v>7935568711</v>
      </c>
    </row>
    <row r="183" spans="1:38" s="26" customFormat="1" ht="15" collapsed="1" x14ac:dyDescent="0.25">
      <c r="A183" s="75" t="s">
        <v>37</v>
      </c>
      <c r="B183" s="32" t="s">
        <v>1377</v>
      </c>
      <c r="C183" s="31">
        <v>22383628</v>
      </c>
      <c r="D183" s="31">
        <v>194831257</v>
      </c>
      <c r="E183" s="31">
        <v>83479652</v>
      </c>
      <c r="F183" s="31">
        <v>72801142</v>
      </c>
      <c r="G183" s="31">
        <v>385929525</v>
      </c>
      <c r="H183" s="31">
        <v>951205366</v>
      </c>
      <c r="I183" s="31">
        <v>31499143</v>
      </c>
      <c r="J183" s="31">
        <v>80154055</v>
      </c>
      <c r="K183" s="31">
        <v>26724764</v>
      </c>
      <c r="L183" s="31">
        <v>190523425</v>
      </c>
      <c r="M183" s="31">
        <v>300131012</v>
      </c>
      <c r="N183" s="31">
        <v>382516716</v>
      </c>
      <c r="O183" s="31">
        <v>43909091</v>
      </c>
      <c r="P183" s="31">
        <v>80575264</v>
      </c>
      <c r="Q183" s="31">
        <v>99662057</v>
      </c>
      <c r="R183" s="31">
        <v>224600349</v>
      </c>
      <c r="S183" s="31">
        <v>808628</v>
      </c>
      <c r="T183" s="31">
        <v>484028156</v>
      </c>
      <c r="U183" s="31">
        <v>0</v>
      </c>
      <c r="V183" s="31">
        <v>283696345</v>
      </c>
      <c r="W183" s="31">
        <v>204116208</v>
      </c>
      <c r="X183" s="31">
        <v>162102639</v>
      </c>
      <c r="Y183" s="31">
        <v>15538364</v>
      </c>
      <c r="Z183" s="31">
        <v>31870401</v>
      </c>
      <c r="AA183" s="31">
        <v>39397430</v>
      </c>
      <c r="AB183" s="31">
        <v>1244311988</v>
      </c>
      <c r="AC183" s="31">
        <v>138276940</v>
      </c>
      <c r="AD183" s="31">
        <v>832210733</v>
      </c>
      <c r="AE183" s="31">
        <v>624895985</v>
      </c>
      <c r="AF183" s="31">
        <v>59157567</v>
      </c>
      <c r="AG183" s="31">
        <v>80636464</v>
      </c>
      <c r="AH183" s="31">
        <v>372683165</v>
      </c>
      <c r="AI183" s="31">
        <v>172183563</v>
      </c>
      <c r="AJ183" s="31">
        <v>8871889</v>
      </c>
      <c r="AK183" s="31">
        <v>9855800</v>
      </c>
      <c r="AL183" s="206">
        <v>7935568711</v>
      </c>
    </row>
    <row r="184" spans="1:38" s="26" customFormat="1" ht="15" x14ac:dyDescent="0.25">
      <c r="A184" s="74" t="s">
        <v>425</v>
      </c>
      <c r="B184" s="29" t="s">
        <v>144</v>
      </c>
      <c r="C184" s="12">
        <v>0</v>
      </c>
      <c r="D184" s="12">
        <v>0</v>
      </c>
      <c r="E184" s="12">
        <v>41893584</v>
      </c>
      <c r="F184" s="12">
        <v>0</v>
      </c>
      <c r="G184" s="12">
        <v>0</v>
      </c>
      <c r="H184" s="12">
        <v>947748</v>
      </c>
      <c r="I184" s="12">
        <v>0</v>
      </c>
      <c r="J184" s="12">
        <v>0</v>
      </c>
      <c r="K184" s="12">
        <v>0</v>
      </c>
      <c r="L184" s="12">
        <v>0</v>
      </c>
      <c r="M184" s="12">
        <v>0</v>
      </c>
      <c r="N184" s="12">
        <v>330983986</v>
      </c>
      <c r="O184" s="12">
        <v>68327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0</v>
      </c>
      <c r="W184" s="12">
        <v>0</v>
      </c>
      <c r="X184" s="12">
        <v>0</v>
      </c>
      <c r="Y184" s="12">
        <v>0</v>
      </c>
      <c r="Z184" s="12">
        <v>0</v>
      </c>
      <c r="AA184" s="12">
        <v>0</v>
      </c>
      <c r="AB184" s="12">
        <v>0</v>
      </c>
      <c r="AC184" s="12">
        <v>0</v>
      </c>
      <c r="AD184" s="12">
        <v>0</v>
      </c>
      <c r="AE184" s="12">
        <v>222494780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205">
        <v>596388425</v>
      </c>
    </row>
    <row r="185" spans="1:38" s="26" customFormat="1" ht="15" x14ac:dyDescent="0.25">
      <c r="A185" s="74" t="s">
        <v>426</v>
      </c>
      <c r="B185" s="29" t="s">
        <v>145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205">
        <v>0</v>
      </c>
    </row>
    <row r="186" spans="1:38" s="26" customFormat="1" ht="15" x14ac:dyDescent="0.25">
      <c r="A186" s="74" t="s">
        <v>427</v>
      </c>
      <c r="B186" s="29" t="s">
        <v>146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0</v>
      </c>
      <c r="I186" s="12">
        <v>0</v>
      </c>
      <c r="J186" s="12">
        <v>0</v>
      </c>
      <c r="K186" s="12">
        <v>0</v>
      </c>
      <c r="L186" s="12">
        <v>2960859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205">
        <v>2960859</v>
      </c>
    </row>
    <row r="187" spans="1:38" s="26" customFormat="1" ht="15" x14ac:dyDescent="0.25">
      <c r="A187" s="74" t="s">
        <v>428</v>
      </c>
      <c r="B187" s="29" t="s">
        <v>147</v>
      </c>
      <c r="C187" s="12">
        <v>0</v>
      </c>
      <c r="D187" s="12">
        <v>0</v>
      </c>
      <c r="E187" s="12">
        <v>287779372</v>
      </c>
      <c r="F187" s="12">
        <v>0</v>
      </c>
      <c r="G187" s="12">
        <v>0</v>
      </c>
      <c r="H187" s="12">
        <v>26826250</v>
      </c>
      <c r="I187" s="12">
        <v>4143914</v>
      </c>
      <c r="J187" s="12">
        <v>0</v>
      </c>
      <c r="K187" s="12">
        <v>0</v>
      </c>
      <c r="L187" s="12">
        <v>95583238</v>
      </c>
      <c r="M187" s="12">
        <v>16754958</v>
      </c>
      <c r="N187" s="12">
        <v>254577326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57202716</v>
      </c>
      <c r="W187" s="12">
        <v>0</v>
      </c>
      <c r="X187" s="12">
        <v>0</v>
      </c>
      <c r="Y187" s="12">
        <v>0</v>
      </c>
      <c r="Z187" s="12">
        <v>0</v>
      </c>
      <c r="AA187" s="12">
        <v>0</v>
      </c>
      <c r="AB187" s="12">
        <v>0</v>
      </c>
      <c r="AC187" s="12">
        <v>96414761</v>
      </c>
      <c r="AD187" s="12">
        <v>0</v>
      </c>
      <c r="AE187" s="12">
        <v>1778140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205">
        <v>841060675</v>
      </c>
    </row>
    <row r="188" spans="1:38" s="26" customFormat="1" ht="15" x14ac:dyDescent="0.25">
      <c r="A188" s="74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264000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205">
        <v>264000</v>
      </c>
    </row>
    <row r="189" spans="1:38" s="26" customFormat="1" ht="15" x14ac:dyDescent="0.25">
      <c r="A189" s="74" t="s">
        <v>430</v>
      </c>
      <c r="B189" s="29" t="s">
        <v>149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205">
        <v>0</v>
      </c>
    </row>
    <row r="190" spans="1:38" s="26" customFormat="1" ht="15" x14ac:dyDescent="0.25">
      <c r="A190" s="74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16055823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205">
        <v>16055823</v>
      </c>
    </row>
    <row r="191" spans="1:38" s="26" customFormat="1" ht="15" x14ac:dyDescent="0.25">
      <c r="A191" s="74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205">
        <v>0</v>
      </c>
    </row>
    <row r="192" spans="1:38" s="26" customFormat="1" ht="15" x14ac:dyDescent="0.25">
      <c r="A192" s="74" t="s">
        <v>433</v>
      </c>
      <c r="B192" s="29" t="s">
        <v>152</v>
      </c>
      <c r="C192" s="12">
        <v>0</v>
      </c>
      <c r="D192" s="12">
        <v>0</v>
      </c>
      <c r="E192" s="12">
        <v>912000</v>
      </c>
      <c r="F192" s="12">
        <v>0</v>
      </c>
      <c r="G192" s="12">
        <v>81599326</v>
      </c>
      <c r="H192" s="12">
        <v>30832005</v>
      </c>
      <c r="I192" s="12">
        <v>1239001</v>
      </c>
      <c r="J192" s="12">
        <v>0</v>
      </c>
      <c r="K192" s="12">
        <v>0</v>
      </c>
      <c r="L192" s="12">
        <v>61722850</v>
      </c>
      <c r="M192" s="12">
        <v>0</v>
      </c>
      <c r="N192" s="12">
        <v>3001451</v>
      </c>
      <c r="O192" s="12">
        <v>29849693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0</v>
      </c>
      <c r="AC192" s="12">
        <v>11416537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205">
        <v>220572863</v>
      </c>
    </row>
    <row r="193" spans="1:38" s="26" customFormat="1" ht="15" x14ac:dyDescent="0.25">
      <c r="A193" s="74" t="s">
        <v>434</v>
      </c>
      <c r="B193" s="29" t="s">
        <v>153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130004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205">
        <v>130004</v>
      </c>
    </row>
    <row r="194" spans="1:38" s="26" customFormat="1" ht="15" x14ac:dyDescent="0.25">
      <c r="A194" s="74" t="s">
        <v>435</v>
      </c>
      <c r="B194" s="29" t="s">
        <v>154</v>
      </c>
      <c r="C194" s="12">
        <v>0</v>
      </c>
      <c r="D194" s="12">
        <v>0</v>
      </c>
      <c r="E194" s="12">
        <v>0</v>
      </c>
      <c r="F194" s="12">
        <v>0</v>
      </c>
      <c r="G194" s="12">
        <v>814422508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205">
        <v>814422508</v>
      </c>
    </row>
    <row r="195" spans="1:38" s="26" customFormat="1" ht="15" x14ac:dyDescent="0.25">
      <c r="A195" s="74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0</v>
      </c>
      <c r="I195" s="12">
        <v>48000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941117</v>
      </c>
      <c r="AD195" s="12">
        <v>0</v>
      </c>
      <c r="AE195" s="12">
        <v>1821310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205">
        <v>2810427</v>
      </c>
    </row>
    <row r="196" spans="1:38" s="26" customFormat="1" ht="15" x14ac:dyDescent="0.25">
      <c r="A196" s="74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205">
        <v>0</v>
      </c>
    </row>
    <row r="197" spans="1:38" s="26" customFormat="1" ht="15" x14ac:dyDescent="0.25">
      <c r="A197" s="74" t="s">
        <v>438</v>
      </c>
      <c r="B197" s="29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12134618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205">
        <v>12134618</v>
      </c>
    </row>
    <row r="198" spans="1:38" s="26" customFormat="1" ht="15" x14ac:dyDescent="0.25">
      <c r="A198" s="121" t="s">
        <v>439</v>
      </c>
      <c r="B198" s="122" t="s">
        <v>157</v>
      </c>
      <c r="C198" s="120">
        <v>0</v>
      </c>
      <c r="D198" s="120">
        <v>0</v>
      </c>
      <c r="E198" s="120">
        <v>330584956</v>
      </c>
      <c r="F198" s="120">
        <v>0</v>
      </c>
      <c r="G198" s="120">
        <v>896021834</v>
      </c>
      <c r="H198" s="120">
        <v>74791830</v>
      </c>
      <c r="I198" s="120">
        <v>17565533</v>
      </c>
      <c r="J198" s="120">
        <v>0</v>
      </c>
      <c r="K198" s="120">
        <v>0</v>
      </c>
      <c r="L198" s="120">
        <v>160266947</v>
      </c>
      <c r="M198" s="120">
        <v>16754958</v>
      </c>
      <c r="N198" s="120">
        <v>588562763</v>
      </c>
      <c r="O198" s="120">
        <v>29918020</v>
      </c>
      <c r="P198" s="120">
        <v>0</v>
      </c>
      <c r="Q198" s="120">
        <v>0</v>
      </c>
      <c r="R198" s="120">
        <v>0</v>
      </c>
      <c r="S198" s="120">
        <v>264000</v>
      </c>
      <c r="T198" s="120">
        <v>0</v>
      </c>
      <c r="U198" s="120">
        <v>0</v>
      </c>
      <c r="V198" s="120">
        <v>57202716</v>
      </c>
      <c r="W198" s="120">
        <v>0</v>
      </c>
      <c r="X198" s="120">
        <v>0</v>
      </c>
      <c r="Y198" s="120">
        <v>0</v>
      </c>
      <c r="Z198" s="120">
        <v>0</v>
      </c>
      <c r="AA198" s="120">
        <v>0</v>
      </c>
      <c r="AB198" s="120">
        <v>0</v>
      </c>
      <c r="AC198" s="120">
        <v>108772415</v>
      </c>
      <c r="AD198" s="120">
        <v>0</v>
      </c>
      <c r="AE198" s="120">
        <v>226094230</v>
      </c>
      <c r="AF198" s="120">
        <v>0</v>
      </c>
      <c r="AG198" s="120">
        <v>0</v>
      </c>
      <c r="AH198" s="120">
        <v>0</v>
      </c>
      <c r="AI198" s="120">
        <v>0</v>
      </c>
      <c r="AJ198" s="120">
        <v>0</v>
      </c>
      <c r="AK198" s="120">
        <v>0</v>
      </c>
      <c r="AL198" s="202">
        <v>2506800202</v>
      </c>
    </row>
    <row r="199" spans="1:38" s="26" customFormat="1" ht="15" x14ac:dyDescent="0.25">
      <c r="A199" s="74" t="s">
        <v>440</v>
      </c>
      <c r="B199" s="29" t="s">
        <v>144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205">
        <v>0</v>
      </c>
    </row>
    <row r="200" spans="1:38" s="26" customFormat="1" ht="15" x14ac:dyDescent="0.25">
      <c r="A200" s="74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205">
        <v>0</v>
      </c>
    </row>
    <row r="201" spans="1:38" s="26" customFormat="1" ht="15" x14ac:dyDescent="0.25">
      <c r="A201" s="74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205">
        <v>0</v>
      </c>
    </row>
    <row r="202" spans="1:38" s="26" customFormat="1" ht="15" x14ac:dyDescent="0.25">
      <c r="A202" s="74" t="s">
        <v>443</v>
      </c>
      <c r="B202" s="29" t="s">
        <v>147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205">
        <v>0</v>
      </c>
    </row>
    <row r="203" spans="1:38" s="26" customFormat="1" ht="15" x14ac:dyDescent="0.25">
      <c r="A203" s="74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205">
        <v>0</v>
      </c>
    </row>
    <row r="204" spans="1:38" s="26" customFormat="1" ht="15" x14ac:dyDescent="0.25">
      <c r="A204" s="74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205">
        <v>0</v>
      </c>
    </row>
    <row r="205" spans="1:38" s="26" customFormat="1" ht="15" x14ac:dyDescent="0.25">
      <c r="A205" s="74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205">
        <v>0</v>
      </c>
    </row>
    <row r="206" spans="1:38" s="26" customFormat="1" ht="15" x14ac:dyDescent="0.25">
      <c r="A206" s="74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205">
        <v>0</v>
      </c>
    </row>
    <row r="207" spans="1:38" s="26" customFormat="1" ht="15" x14ac:dyDescent="0.25">
      <c r="A207" s="74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205">
        <v>0</v>
      </c>
    </row>
    <row r="208" spans="1:38" s="26" customFormat="1" ht="15" x14ac:dyDescent="0.25">
      <c r="A208" s="74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205">
        <v>0</v>
      </c>
    </row>
    <row r="209" spans="1:38" s="26" customFormat="1" ht="15" x14ac:dyDescent="0.25">
      <c r="A209" s="74" t="s">
        <v>450</v>
      </c>
      <c r="B209" s="29" t="s">
        <v>154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205">
        <v>0</v>
      </c>
    </row>
    <row r="210" spans="1:38" s="26" customFormat="1" ht="15" x14ac:dyDescent="0.25">
      <c r="A210" s="74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205">
        <v>0</v>
      </c>
    </row>
    <row r="211" spans="1:38" s="26" customFormat="1" ht="15" x14ac:dyDescent="0.25">
      <c r="A211" s="74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205">
        <v>0</v>
      </c>
    </row>
    <row r="212" spans="1:38" s="26" customFormat="1" ht="15" x14ac:dyDescent="0.25">
      <c r="A212" s="74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32145911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205">
        <v>32145911</v>
      </c>
    </row>
    <row r="213" spans="1:38" s="26" customFormat="1" ht="15" x14ac:dyDescent="0.25">
      <c r="A213" s="121" t="s">
        <v>454</v>
      </c>
      <c r="B213" s="122" t="s">
        <v>158</v>
      </c>
      <c r="C213" s="120">
        <v>0</v>
      </c>
      <c r="D213" s="120">
        <v>0</v>
      </c>
      <c r="E213" s="120">
        <v>0</v>
      </c>
      <c r="F213" s="120">
        <v>0</v>
      </c>
      <c r="G213" s="120">
        <v>32145911</v>
      </c>
      <c r="H213" s="120">
        <v>0</v>
      </c>
      <c r="I213" s="120">
        <v>0</v>
      </c>
      <c r="J213" s="120">
        <v>0</v>
      </c>
      <c r="K213" s="120">
        <v>0</v>
      </c>
      <c r="L213" s="120">
        <v>0</v>
      </c>
      <c r="M213" s="120">
        <v>0</v>
      </c>
      <c r="N213" s="120">
        <v>0</v>
      </c>
      <c r="O213" s="120">
        <v>0</v>
      </c>
      <c r="P213" s="120">
        <v>0</v>
      </c>
      <c r="Q213" s="120">
        <v>0</v>
      </c>
      <c r="R213" s="120">
        <v>0</v>
      </c>
      <c r="S213" s="120">
        <v>0</v>
      </c>
      <c r="T213" s="120">
        <v>0</v>
      </c>
      <c r="U213" s="120">
        <v>0</v>
      </c>
      <c r="V213" s="120">
        <v>0</v>
      </c>
      <c r="W213" s="120">
        <v>0</v>
      </c>
      <c r="X213" s="120">
        <v>0</v>
      </c>
      <c r="Y213" s="120">
        <v>0</v>
      </c>
      <c r="Z213" s="120">
        <v>0</v>
      </c>
      <c r="AA213" s="120">
        <v>0</v>
      </c>
      <c r="AB213" s="120">
        <v>0</v>
      </c>
      <c r="AC213" s="120">
        <v>0</v>
      </c>
      <c r="AD213" s="120">
        <v>0</v>
      </c>
      <c r="AE213" s="120">
        <v>0</v>
      </c>
      <c r="AF213" s="120">
        <v>0</v>
      </c>
      <c r="AG213" s="120">
        <v>0</v>
      </c>
      <c r="AH213" s="120">
        <v>0</v>
      </c>
      <c r="AI213" s="120">
        <v>0</v>
      </c>
      <c r="AJ213" s="120">
        <v>0</v>
      </c>
      <c r="AK213" s="120">
        <v>0</v>
      </c>
      <c r="AL213" s="202">
        <v>32145911</v>
      </c>
    </row>
    <row r="214" spans="1:38" s="26" customFormat="1" ht="15" collapsed="1" x14ac:dyDescent="0.25">
      <c r="A214" s="75" t="s">
        <v>38</v>
      </c>
      <c r="B214" s="32" t="s">
        <v>100</v>
      </c>
      <c r="C214" s="31">
        <v>0</v>
      </c>
      <c r="D214" s="31">
        <v>0</v>
      </c>
      <c r="E214" s="31">
        <v>330584956</v>
      </c>
      <c r="F214" s="31">
        <v>0</v>
      </c>
      <c r="G214" s="31">
        <v>928167745</v>
      </c>
      <c r="H214" s="31">
        <v>74791830</v>
      </c>
      <c r="I214" s="31">
        <v>17565533</v>
      </c>
      <c r="J214" s="31">
        <v>0</v>
      </c>
      <c r="K214" s="31">
        <v>0</v>
      </c>
      <c r="L214" s="31">
        <v>160266947</v>
      </c>
      <c r="M214" s="31">
        <v>16754958</v>
      </c>
      <c r="N214" s="31">
        <v>588562763</v>
      </c>
      <c r="O214" s="31">
        <v>29918020</v>
      </c>
      <c r="P214" s="31">
        <v>0</v>
      </c>
      <c r="Q214" s="31">
        <v>0</v>
      </c>
      <c r="R214" s="31">
        <v>0</v>
      </c>
      <c r="S214" s="31">
        <v>264000</v>
      </c>
      <c r="T214" s="31">
        <v>0</v>
      </c>
      <c r="U214" s="31">
        <v>0</v>
      </c>
      <c r="V214" s="31">
        <v>57202716</v>
      </c>
      <c r="W214" s="31">
        <v>0</v>
      </c>
      <c r="X214" s="31">
        <v>0</v>
      </c>
      <c r="Y214" s="31">
        <v>0</v>
      </c>
      <c r="Z214" s="31">
        <v>0</v>
      </c>
      <c r="AA214" s="31">
        <v>0</v>
      </c>
      <c r="AB214" s="31">
        <v>0</v>
      </c>
      <c r="AC214" s="31">
        <v>108772415</v>
      </c>
      <c r="AD214" s="31">
        <v>0</v>
      </c>
      <c r="AE214" s="31">
        <v>226094230</v>
      </c>
      <c r="AF214" s="31">
        <v>0</v>
      </c>
      <c r="AG214" s="31">
        <v>0</v>
      </c>
      <c r="AH214" s="31">
        <v>0</v>
      </c>
      <c r="AI214" s="31">
        <v>0</v>
      </c>
      <c r="AJ214" s="31">
        <v>0</v>
      </c>
      <c r="AK214" s="31">
        <v>0</v>
      </c>
      <c r="AL214" s="206">
        <v>2538946113</v>
      </c>
    </row>
    <row r="215" spans="1:38" s="26" customFormat="1" ht="15" x14ac:dyDescent="0.25">
      <c r="A215" s="74" t="s">
        <v>455</v>
      </c>
      <c r="B215" s="29" t="s">
        <v>144</v>
      </c>
      <c r="C215" s="12">
        <v>124520050</v>
      </c>
      <c r="D215" s="12">
        <v>0</v>
      </c>
      <c r="E215" s="12">
        <v>0</v>
      </c>
      <c r="F215" s="12">
        <v>3747040</v>
      </c>
      <c r="G215" s="12">
        <v>25188066</v>
      </c>
      <c r="H215" s="12">
        <v>496357843</v>
      </c>
      <c r="I215" s="12">
        <v>26218182</v>
      </c>
      <c r="J215" s="12">
        <v>0</v>
      </c>
      <c r="K215" s="12">
        <v>0</v>
      </c>
      <c r="L215" s="12">
        <v>7665114803</v>
      </c>
      <c r="M215" s="12">
        <v>409681579</v>
      </c>
      <c r="N215" s="12">
        <v>5562120839</v>
      </c>
      <c r="O215" s="12">
        <v>381189006</v>
      </c>
      <c r="P215" s="12">
        <v>0</v>
      </c>
      <c r="Q215" s="12">
        <v>0</v>
      </c>
      <c r="R215" s="12">
        <v>0</v>
      </c>
      <c r="S215" s="12">
        <v>0</v>
      </c>
      <c r="T215" s="12">
        <v>1787730561</v>
      </c>
      <c r="U215" s="12">
        <v>0</v>
      </c>
      <c r="V215" s="12">
        <v>1142767935</v>
      </c>
      <c r="W215" s="12">
        <v>591923994</v>
      </c>
      <c r="X215" s="12">
        <v>0</v>
      </c>
      <c r="Y215" s="12">
        <v>0</v>
      </c>
      <c r="Z215" s="12">
        <v>0</v>
      </c>
      <c r="AA215" s="12">
        <v>15966223</v>
      </c>
      <c r="AB215" s="12">
        <v>0</v>
      </c>
      <c r="AC215" s="12">
        <v>0</v>
      </c>
      <c r="AD215" s="12">
        <v>7951873900</v>
      </c>
      <c r="AE215" s="12">
        <v>0</v>
      </c>
      <c r="AF215" s="12">
        <v>0</v>
      </c>
      <c r="AG215" s="12">
        <v>0</v>
      </c>
      <c r="AH215" s="12">
        <v>6345104</v>
      </c>
      <c r="AI215" s="12">
        <v>0</v>
      </c>
      <c r="AJ215" s="12">
        <v>1457751</v>
      </c>
      <c r="AK215" s="12">
        <v>0</v>
      </c>
      <c r="AL215" s="205">
        <v>26192202876</v>
      </c>
    </row>
    <row r="216" spans="1:38" s="26" customFormat="1" ht="15" x14ac:dyDescent="0.25">
      <c r="A216" s="74" t="s">
        <v>456</v>
      </c>
      <c r="B216" s="29" t="s">
        <v>145</v>
      </c>
      <c r="C216" s="12">
        <v>208310043</v>
      </c>
      <c r="D216" s="12">
        <v>0</v>
      </c>
      <c r="E216" s="12">
        <v>0</v>
      </c>
      <c r="F216" s="12">
        <v>4043480</v>
      </c>
      <c r="G216" s="12">
        <v>37058348</v>
      </c>
      <c r="H216" s="12">
        <v>317480352</v>
      </c>
      <c r="I216" s="12">
        <v>0</v>
      </c>
      <c r="J216" s="12">
        <v>0</v>
      </c>
      <c r="K216" s="12">
        <v>0</v>
      </c>
      <c r="L216" s="12">
        <v>28336556</v>
      </c>
      <c r="M216" s="12">
        <v>1458668648</v>
      </c>
      <c r="N216" s="12">
        <v>16773638</v>
      </c>
      <c r="O216" s="12">
        <v>270697485</v>
      </c>
      <c r="P216" s="12">
        <v>0</v>
      </c>
      <c r="Q216" s="12">
        <v>0</v>
      </c>
      <c r="R216" s="12">
        <v>0</v>
      </c>
      <c r="S216" s="12">
        <v>0</v>
      </c>
      <c r="T216" s="12">
        <v>887203592</v>
      </c>
      <c r="U216" s="12">
        <v>0</v>
      </c>
      <c r="V216" s="12">
        <v>29121921</v>
      </c>
      <c r="W216" s="12">
        <v>0</v>
      </c>
      <c r="X216" s="12">
        <v>0</v>
      </c>
      <c r="Y216" s="12">
        <v>0</v>
      </c>
      <c r="Z216" s="12">
        <v>0</v>
      </c>
      <c r="AA216" s="12">
        <v>0</v>
      </c>
      <c r="AB216" s="12">
        <v>0</v>
      </c>
      <c r="AC216" s="12">
        <v>0</v>
      </c>
      <c r="AD216" s="12">
        <v>0</v>
      </c>
      <c r="AE216" s="12">
        <v>0</v>
      </c>
      <c r="AF216" s="12">
        <v>0</v>
      </c>
      <c r="AG216" s="12">
        <v>0</v>
      </c>
      <c r="AH216" s="12">
        <v>0</v>
      </c>
      <c r="AI216" s="12">
        <v>0</v>
      </c>
      <c r="AJ216" s="12">
        <v>0</v>
      </c>
      <c r="AK216" s="12">
        <v>0</v>
      </c>
      <c r="AL216" s="205">
        <v>3257694063</v>
      </c>
    </row>
    <row r="217" spans="1:38" s="26" customFormat="1" ht="15" x14ac:dyDescent="0.25">
      <c r="A217" s="74" t="s">
        <v>457</v>
      </c>
      <c r="B217" s="29" t="s">
        <v>146</v>
      </c>
      <c r="C217" s="12">
        <v>0</v>
      </c>
      <c r="D217" s="12">
        <v>0</v>
      </c>
      <c r="E217" s="12">
        <v>0</v>
      </c>
      <c r="F217" s="12">
        <v>0</v>
      </c>
      <c r="G217" s="12">
        <v>0</v>
      </c>
      <c r="H217" s="12">
        <v>2001897</v>
      </c>
      <c r="I217" s="12">
        <v>0</v>
      </c>
      <c r="J217" s="12">
        <v>0</v>
      </c>
      <c r="K217" s="12">
        <v>0</v>
      </c>
      <c r="L217" s="12">
        <v>22477701</v>
      </c>
      <c r="M217" s="12">
        <v>81007281</v>
      </c>
      <c r="N217" s="12">
        <v>8247540</v>
      </c>
      <c r="O217" s="12">
        <v>39263969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17335906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3640000</v>
      </c>
      <c r="AD217" s="12">
        <v>0</v>
      </c>
      <c r="AE217" s="12">
        <v>0</v>
      </c>
      <c r="AF217" s="12">
        <v>0</v>
      </c>
      <c r="AG217" s="12">
        <v>0</v>
      </c>
      <c r="AH217" s="12">
        <v>0</v>
      </c>
      <c r="AI217" s="12">
        <v>0</v>
      </c>
      <c r="AJ217" s="12">
        <v>0</v>
      </c>
      <c r="AK217" s="12">
        <v>0</v>
      </c>
      <c r="AL217" s="205">
        <v>173974294</v>
      </c>
    </row>
    <row r="218" spans="1:38" s="26" customFormat="1" ht="15" x14ac:dyDescent="0.25">
      <c r="A218" s="74" t="s">
        <v>458</v>
      </c>
      <c r="B218" s="29" t="s">
        <v>147</v>
      </c>
      <c r="C218" s="12">
        <v>0</v>
      </c>
      <c r="D218" s="12">
        <v>0</v>
      </c>
      <c r="E218" s="12">
        <v>183048852</v>
      </c>
      <c r="F218" s="12">
        <v>0</v>
      </c>
      <c r="G218" s="12">
        <v>0</v>
      </c>
      <c r="H218" s="12">
        <v>0</v>
      </c>
      <c r="I218" s="12">
        <v>2553616442</v>
      </c>
      <c r="J218" s="12">
        <v>0</v>
      </c>
      <c r="K218" s="12">
        <v>0</v>
      </c>
      <c r="L218" s="12">
        <v>0</v>
      </c>
      <c r="M218" s="12">
        <v>8174707202</v>
      </c>
      <c r="N218" s="12">
        <v>5120876851</v>
      </c>
      <c r="O218" s="12">
        <v>16046146</v>
      </c>
      <c r="P218" s="12">
        <v>0</v>
      </c>
      <c r="Q218" s="12">
        <v>0</v>
      </c>
      <c r="R218" s="12">
        <v>0</v>
      </c>
      <c r="S218" s="12">
        <v>0</v>
      </c>
      <c r="T218" s="12">
        <v>1853072462</v>
      </c>
      <c r="U218" s="12">
        <v>0</v>
      </c>
      <c r="V218" s="12">
        <v>2500000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149886160</v>
      </c>
      <c r="AE218" s="12">
        <v>0</v>
      </c>
      <c r="AF218" s="12">
        <v>3503254293</v>
      </c>
      <c r="AG218" s="12">
        <v>0</v>
      </c>
      <c r="AH218" s="12">
        <v>0</v>
      </c>
      <c r="AI218" s="12">
        <v>0</v>
      </c>
      <c r="AJ218" s="12">
        <v>411133047</v>
      </c>
      <c r="AK218" s="12">
        <v>0</v>
      </c>
      <c r="AL218" s="205">
        <v>21968141455</v>
      </c>
    </row>
    <row r="219" spans="1:38" s="26" customFormat="1" ht="15" x14ac:dyDescent="0.25">
      <c r="A219" s="74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205">
        <v>0</v>
      </c>
    </row>
    <row r="220" spans="1:38" s="26" customFormat="1" ht="15" x14ac:dyDescent="0.25">
      <c r="A220" s="74" t="s">
        <v>460</v>
      </c>
      <c r="B220" s="29" t="s">
        <v>149</v>
      </c>
      <c r="C220" s="12">
        <v>19181794</v>
      </c>
      <c r="D220" s="12">
        <v>0</v>
      </c>
      <c r="E220" s="12">
        <v>0</v>
      </c>
      <c r="F220" s="12">
        <v>0</v>
      </c>
      <c r="G220" s="12">
        <v>41076917</v>
      </c>
      <c r="H220" s="12">
        <v>240633144</v>
      </c>
      <c r="I220" s="12">
        <v>0</v>
      </c>
      <c r="J220" s="12">
        <v>0</v>
      </c>
      <c r="K220" s="12">
        <v>0</v>
      </c>
      <c r="L220" s="12">
        <v>185810442</v>
      </c>
      <c r="M220" s="12">
        <v>266187549</v>
      </c>
      <c r="N220" s="12">
        <v>34890628</v>
      </c>
      <c r="O220" s="12">
        <v>98136460</v>
      </c>
      <c r="P220" s="12">
        <v>0</v>
      </c>
      <c r="Q220" s="12">
        <v>0</v>
      </c>
      <c r="R220" s="12">
        <v>0</v>
      </c>
      <c r="S220" s="12">
        <v>0</v>
      </c>
      <c r="T220" s="12">
        <v>623029</v>
      </c>
      <c r="U220" s="12">
        <v>0</v>
      </c>
      <c r="V220" s="12">
        <v>57196358</v>
      </c>
      <c r="W220" s="12">
        <v>1599885968</v>
      </c>
      <c r="X220" s="12">
        <v>0</v>
      </c>
      <c r="Y220" s="12">
        <v>0</v>
      </c>
      <c r="Z220" s="12">
        <v>0</v>
      </c>
      <c r="AA220" s="12">
        <v>429545</v>
      </c>
      <c r="AB220" s="12">
        <v>0</v>
      </c>
      <c r="AC220" s="12">
        <v>0</v>
      </c>
      <c r="AD220" s="12">
        <v>0</v>
      </c>
      <c r="AE220" s="12">
        <v>0</v>
      </c>
      <c r="AF220" s="12">
        <v>0</v>
      </c>
      <c r="AG220" s="12">
        <v>0</v>
      </c>
      <c r="AH220" s="12">
        <v>1508362</v>
      </c>
      <c r="AI220" s="12">
        <v>0</v>
      </c>
      <c r="AJ220" s="12">
        <v>30140966</v>
      </c>
      <c r="AK220" s="12">
        <v>0</v>
      </c>
      <c r="AL220" s="205">
        <v>2575701162</v>
      </c>
    </row>
    <row r="221" spans="1:38" s="26" customFormat="1" ht="15" x14ac:dyDescent="0.25">
      <c r="A221" s="74" t="s">
        <v>461</v>
      </c>
      <c r="B221" s="29" t="s">
        <v>150</v>
      </c>
      <c r="C221" s="12">
        <v>1022250</v>
      </c>
      <c r="D221" s="12">
        <v>0</v>
      </c>
      <c r="E221" s="12">
        <v>0</v>
      </c>
      <c r="F221" s="12">
        <v>0</v>
      </c>
      <c r="G221" s="12">
        <v>2128636</v>
      </c>
      <c r="H221" s="12">
        <v>79812061</v>
      </c>
      <c r="I221" s="12">
        <v>0</v>
      </c>
      <c r="J221" s="12">
        <v>0</v>
      </c>
      <c r="K221" s="12">
        <v>0</v>
      </c>
      <c r="L221" s="12">
        <v>5415843</v>
      </c>
      <c r="M221" s="12">
        <v>3465456</v>
      </c>
      <c r="N221" s="12">
        <v>8791521</v>
      </c>
      <c r="O221" s="12">
        <v>4944881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5671579</v>
      </c>
      <c r="W221" s="12">
        <v>0</v>
      </c>
      <c r="X221" s="12">
        <v>0</v>
      </c>
      <c r="Y221" s="12">
        <v>0</v>
      </c>
      <c r="Z221" s="12">
        <v>0</v>
      </c>
      <c r="AA221" s="12">
        <v>2428364</v>
      </c>
      <c r="AB221" s="12">
        <v>0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0</v>
      </c>
      <c r="AL221" s="205">
        <v>113680591</v>
      </c>
    </row>
    <row r="222" spans="1:38" s="26" customFormat="1" ht="15" x14ac:dyDescent="0.25">
      <c r="A222" s="74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147789550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0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969045631</v>
      </c>
      <c r="AE222" s="12">
        <v>7079283030</v>
      </c>
      <c r="AF222" s="12">
        <v>0</v>
      </c>
      <c r="AG222" s="12">
        <v>0</v>
      </c>
      <c r="AH222" s="12">
        <v>8356764190</v>
      </c>
      <c r="AI222" s="12">
        <v>0</v>
      </c>
      <c r="AJ222" s="12">
        <v>0</v>
      </c>
      <c r="AK222" s="12">
        <v>0</v>
      </c>
      <c r="AL222" s="205">
        <v>16552882401</v>
      </c>
    </row>
    <row r="223" spans="1:38" s="26" customFormat="1" ht="15" x14ac:dyDescent="0.25">
      <c r="A223" s="74" t="s">
        <v>463</v>
      </c>
      <c r="B223" s="29" t="s">
        <v>152</v>
      </c>
      <c r="C223" s="12">
        <v>42921349</v>
      </c>
      <c r="D223" s="12">
        <v>0</v>
      </c>
      <c r="E223" s="12">
        <v>1425241232</v>
      </c>
      <c r="F223" s="12">
        <v>0</v>
      </c>
      <c r="G223" s="12">
        <v>193405641</v>
      </c>
      <c r="H223" s="12">
        <v>730822712</v>
      </c>
      <c r="I223" s="12">
        <v>22241383</v>
      </c>
      <c r="J223" s="12">
        <v>0</v>
      </c>
      <c r="K223" s="12">
        <v>4789262375</v>
      </c>
      <c r="L223" s="12">
        <v>1404935078</v>
      </c>
      <c r="M223" s="12">
        <v>258217163</v>
      </c>
      <c r="N223" s="12">
        <v>130661991</v>
      </c>
      <c r="O223" s="12">
        <v>63373918</v>
      </c>
      <c r="P223" s="12">
        <v>0</v>
      </c>
      <c r="Q223" s="12">
        <v>0</v>
      </c>
      <c r="R223" s="12">
        <v>0</v>
      </c>
      <c r="S223" s="12">
        <v>0</v>
      </c>
      <c r="T223" s="12">
        <v>2315606619</v>
      </c>
      <c r="U223" s="12">
        <v>0</v>
      </c>
      <c r="V223" s="12">
        <v>3359398790</v>
      </c>
      <c r="W223" s="12">
        <v>0</v>
      </c>
      <c r="X223" s="12">
        <v>0</v>
      </c>
      <c r="Y223" s="12">
        <v>0</v>
      </c>
      <c r="Z223" s="12">
        <v>0</v>
      </c>
      <c r="AA223" s="12">
        <v>552442</v>
      </c>
      <c r="AB223" s="12">
        <v>667136208</v>
      </c>
      <c r="AC223" s="12">
        <v>0</v>
      </c>
      <c r="AD223" s="12">
        <v>557170605</v>
      </c>
      <c r="AE223" s="12">
        <v>0</v>
      </c>
      <c r="AF223" s="12">
        <v>0</v>
      </c>
      <c r="AG223" s="12">
        <v>1920940782</v>
      </c>
      <c r="AH223" s="12">
        <v>741323223</v>
      </c>
      <c r="AI223" s="12">
        <v>756954717</v>
      </c>
      <c r="AJ223" s="12">
        <v>23317480</v>
      </c>
      <c r="AK223" s="12">
        <v>0</v>
      </c>
      <c r="AL223" s="205">
        <v>19403483708</v>
      </c>
    </row>
    <row r="224" spans="1:38" s="26" customFormat="1" ht="15" x14ac:dyDescent="0.25">
      <c r="A224" s="74" t="s">
        <v>464</v>
      </c>
      <c r="B224" s="29" t="s">
        <v>153</v>
      </c>
      <c r="C224" s="12">
        <v>234106127</v>
      </c>
      <c r="D224" s="12">
        <v>0</v>
      </c>
      <c r="E224" s="12">
        <v>167628119</v>
      </c>
      <c r="F224" s="12">
        <v>0</v>
      </c>
      <c r="G224" s="12">
        <v>12186136</v>
      </c>
      <c r="H224" s="12">
        <v>28154527</v>
      </c>
      <c r="I224" s="12">
        <v>0</v>
      </c>
      <c r="J224" s="12">
        <v>0</v>
      </c>
      <c r="K224" s="12">
        <v>0</v>
      </c>
      <c r="L224" s="12">
        <v>3346096</v>
      </c>
      <c r="M224" s="12">
        <v>8140318</v>
      </c>
      <c r="N224" s="12">
        <v>49290418</v>
      </c>
      <c r="O224" s="12">
        <v>18186342</v>
      </c>
      <c r="P224" s="12">
        <v>0</v>
      </c>
      <c r="Q224" s="12">
        <v>0</v>
      </c>
      <c r="R224" s="12">
        <v>0</v>
      </c>
      <c r="S224" s="12">
        <v>0</v>
      </c>
      <c r="T224" s="12">
        <v>1571728</v>
      </c>
      <c r="U224" s="12">
        <v>0</v>
      </c>
      <c r="V224" s="12">
        <v>25572265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2112185</v>
      </c>
      <c r="AE224" s="12">
        <v>0</v>
      </c>
      <c r="AF224" s="12">
        <v>0</v>
      </c>
      <c r="AG224" s="12">
        <v>0</v>
      </c>
      <c r="AH224" s="12">
        <v>0</v>
      </c>
      <c r="AI224" s="12">
        <v>0</v>
      </c>
      <c r="AJ224" s="12">
        <v>0</v>
      </c>
      <c r="AK224" s="12">
        <v>0</v>
      </c>
      <c r="AL224" s="205">
        <v>550294261</v>
      </c>
    </row>
    <row r="225" spans="1:38" s="26" customFormat="1" ht="15" x14ac:dyDescent="0.25">
      <c r="A225" s="74" t="s">
        <v>465</v>
      </c>
      <c r="B225" s="29" t="s">
        <v>154</v>
      </c>
      <c r="C225" s="12">
        <v>0</v>
      </c>
      <c r="D225" s="12">
        <v>0</v>
      </c>
      <c r="E225" s="12">
        <v>0</v>
      </c>
      <c r="F225" s="12">
        <v>0</v>
      </c>
      <c r="G225" s="12">
        <v>278818794</v>
      </c>
      <c r="H225" s="12">
        <v>0</v>
      </c>
      <c r="I225" s="12">
        <v>0</v>
      </c>
      <c r="J225" s="12">
        <v>0</v>
      </c>
      <c r="K225" s="12">
        <v>0</v>
      </c>
      <c r="L225" s="12">
        <v>1080198977</v>
      </c>
      <c r="M225" s="12">
        <v>0</v>
      </c>
      <c r="N225" s="12">
        <v>0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205">
        <v>1359017771</v>
      </c>
    </row>
    <row r="226" spans="1:38" s="26" customFormat="1" ht="15" x14ac:dyDescent="0.25">
      <c r="A226" s="74" t="s">
        <v>466</v>
      </c>
      <c r="B226" s="29" t="s">
        <v>155</v>
      </c>
      <c r="C226" s="12">
        <v>13261198</v>
      </c>
      <c r="D226" s="12">
        <v>0</v>
      </c>
      <c r="E226" s="12">
        <v>0</v>
      </c>
      <c r="F226" s="12">
        <v>0</v>
      </c>
      <c r="G226" s="12">
        <v>0</v>
      </c>
      <c r="H226" s="12">
        <v>86662152</v>
      </c>
      <c r="I226" s="12">
        <v>0</v>
      </c>
      <c r="J226" s="12">
        <v>0</v>
      </c>
      <c r="K226" s="12">
        <v>0</v>
      </c>
      <c r="L226" s="12">
        <v>38606827</v>
      </c>
      <c r="M226" s="12">
        <v>348455876</v>
      </c>
      <c r="N226" s="12">
        <v>57619582</v>
      </c>
      <c r="O226" s="12">
        <v>242502661</v>
      </c>
      <c r="P226" s="12">
        <v>0</v>
      </c>
      <c r="Q226" s="12">
        <v>0</v>
      </c>
      <c r="R226" s="12">
        <v>0</v>
      </c>
      <c r="S226" s="12">
        <v>0</v>
      </c>
      <c r="T226" s="12">
        <v>12452140</v>
      </c>
      <c r="U226" s="12">
        <v>0</v>
      </c>
      <c r="V226" s="12">
        <v>104106104</v>
      </c>
      <c r="W226" s="12">
        <v>0</v>
      </c>
      <c r="X226" s="12">
        <v>0</v>
      </c>
      <c r="Y226" s="12">
        <v>0</v>
      </c>
      <c r="Z226" s="12">
        <v>0</v>
      </c>
      <c r="AA226" s="12">
        <v>0</v>
      </c>
      <c r="AB226" s="12">
        <v>4777624757</v>
      </c>
      <c r="AC226" s="12">
        <v>0</v>
      </c>
      <c r="AD226" s="12">
        <v>129075237</v>
      </c>
      <c r="AE226" s="12">
        <v>0</v>
      </c>
      <c r="AF226" s="12">
        <v>0</v>
      </c>
      <c r="AG226" s="12">
        <v>0</v>
      </c>
      <c r="AH226" s="12">
        <v>3019835</v>
      </c>
      <c r="AI226" s="12">
        <v>0</v>
      </c>
      <c r="AJ226" s="12">
        <v>0</v>
      </c>
      <c r="AK226" s="12">
        <v>0</v>
      </c>
      <c r="AL226" s="205">
        <v>5813386369</v>
      </c>
    </row>
    <row r="227" spans="1:38" s="26" customFormat="1" ht="15" x14ac:dyDescent="0.25">
      <c r="A227" s="74" t="s">
        <v>467</v>
      </c>
      <c r="B227" s="29" t="s">
        <v>156</v>
      </c>
      <c r="C227" s="12">
        <v>4508979138</v>
      </c>
      <c r="D227" s="12">
        <v>0</v>
      </c>
      <c r="E227" s="12">
        <v>0</v>
      </c>
      <c r="F227" s="12">
        <v>0</v>
      </c>
      <c r="G227" s="12">
        <v>175000000</v>
      </c>
      <c r="H227" s="12">
        <v>1746855437</v>
      </c>
      <c r="I227" s="12">
        <v>6153300</v>
      </c>
      <c r="J227" s="12">
        <v>0</v>
      </c>
      <c r="K227" s="12">
        <v>0</v>
      </c>
      <c r="L227" s="12">
        <v>9426951</v>
      </c>
      <c r="M227" s="12">
        <v>0</v>
      </c>
      <c r="N227" s="12">
        <v>1264577585</v>
      </c>
      <c r="O227" s="12">
        <v>0</v>
      </c>
      <c r="P227" s="12">
        <v>0</v>
      </c>
      <c r="Q227" s="12">
        <v>0</v>
      </c>
      <c r="R227" s="12">
        <v>215234611</v>
      </c>
      <c r="S227" s="12">
        <v>0</v>
      </c>
      <c r="T227" s="12">
        <v>5890000</v>
      </c>
      <c r="U227" s="12">
        <v>0</v>
      </c>
      <c r="V227" s="12">
        <v>109540000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1505569392</v>
      </c>
      <c r="AE227" s="12">
        <v>0</v>
      </c>
      <c r="AF227" s="12">
        <v>0</v>
      </c>
      <c r="AG227" s="12">
        <v>0</v>
      </c>
      <c r="AH227" s="12">
        <v>0</v>
      </c>
      <c r="AI227" s="12">
        <v>94330311</v>
      </c>
      <c r="AJ227" s="12">
        <v>0</v>
      </c>
      <c r="AK227" s="12">
        <v>0</v>
      </c>
      <c r="AL227" s="205">
        <v>9641556725</v>
      </c>
    </row>
    <row r="228" spans="1:38" s="26" customFormat="1" ht="15" x14ac:dyDescent="0.25">
      <c r="A228" s="74" t="s">
        <v>468</v>
      </c>
      <c r="B228" s="29" t="s">
        <v>70</v>
      </c>
      <c r="C228" s="12">
        <v>0</v>
      </c>
      <c r="D228" s="12">
        <v>44721531</v>
      </c>
      <c r="E228" s="12">
        <v>0</v>
      </c>
      <c r="F228" s="12">
        <v>405657997</v>
      </c>
      <c r="G228" s="12">
        <v>1332834982</v>
      </c>
      <c r="H228" s="12">
        <v>2875491272</v>
      </c>
      <c r="I228" s="12">
        <v>0</v>
      </c>
      <c r="J228" s="12">
        <v>0</v>
      </c>
      <c r="K228" s="12">
        <v>2376011635</v>
      </c>
      <c r="L228" s="12">
        <v>5488475574</v>
      </c>
      <c r="M228" s="12">
        <v>15735476</v>
      </c>
      <c r="N228" s="12">
        <v>180773111</v>
      </c>
      <c r="O228" s="12">
        <v>1591634</v>
      </c>
      <c r="P228" s="12">
        <v>0</v>
      </c>
      <c r="Q228" s="12">
        <v>0</v>
      </c>
      <c r="R228" s="12">
        <v>0</v>
      </c>
      <c r="S228" s="12">
        <v>0</v>
      </c>
      <c r="T228" s="12">
        <v>933797348</v>
      </c>
      <c r="U228" s="12">
        <v>0</v>
      </c>
      <c r="V228" s="12">
        <v>1050190937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0</v>
      </c>
      <c r="AC228" s="12">
        <v>880906454</v>
      </c>
      <c r="AD228" s="12">
        <v>737510415</v>
      </c>
      <c r="AE228" s="12">
        <v>0</v>
      </c>
      <c r="AF228" s="12">
        <v>31399864</v>
      </c>
      <c r="AG228" s="12">
        <v>1253557970</v>
      </c>
      <c r="AH228" s="12">
        <v>29817250</v>
      </c>
      <c r="AI228" s="12">
        <v>423081</v>
      </c>
      <c r="AJ228" s="12">
        <v>276073676</v>
      </c>
      <c r="AK228" s="12">
        <v>0</v>
      </c>
      <c r="AL228" s="205">
        <v>17914970207</v>
      </c>
    </row>
    <row r="229" spans="1:38" s="26" customFormat="1" ht="15" x14ac:dyDescent="0.25">
      <c r="A229" s="121" t="s">
        <v>469</v>
      </c>
      <c r="B229" s="122" t="s">
        <v>157</v>
      </c>
      <c r="C229" s="120">
        <v>5152301949</v>
      </c>
      <c r="D229" s="120">
        <v>44721531</v>
      </c>
      <c r="E229" s="120">
        <v>1775918203</v>
      </c>
      <c r="F229" s="120">
        <v>413448517</v>
      </c>
      <c r="G229" s="120">
        <v>2097697520</v>
      </c>
      <c r="H229" s="120">
        <v>6604271397</v>
      </c>
      <c r="I229" s="120">
        <v>2608229307</v>
      </c>
      <c r="J229" s="120">
        <v>0</v>
      </c>
      <c r="K229" s="120">
        <v>7165274010</v>
      </c>
      <c r="L229" s="120">
        <v>15932144848</v>
      </c>
      <c r="M229" s="120">
        <v>11172056098</v>
      </c>
      <c r="N229" s="120">
        <v>12434623704</v>
      </c>
      <c r="O229" s="120">
        <v>1135932502</v>
      </c>
      <c r="P229" s="120">
        <v>0</v>
      </c>
      <c r="Q229" s="120">
        <v>0</v>
      </c>
      <c r="R229" s="120">
        <v>215234611</v>
      </c>
      <c r="S229" s="120">
        <v>0</v>
      </c>
      <c r="T229" s="120">
        <v>7797947479</v>
      </c>
      <c r="U229" s="120">
        <v>0</v>
      </c>
      <c r="V229" s="120">
        <v>5903401795</v>
      </c>
      <c r="W229" s="120">
        <v>2191809962</v>
      </c>
      <c r="X229" s="120">
        <v>0</v>
      </c>
      <c r="Y229" s="120">
        <v>0</v>
      </c>
      <c r="Z229" s="120">
        <v>0</v>
      </c>
      <c r="AA229" s="120">
        <v>19376574</v>
      </c>
      <c r="AB229" s="120">
        <v>5444760965</v>
      </c>
      <c r="AC229" s="120">
        <v>884546454</v>
      </c>
      <c r="AD229" s="120">
        <v>12002243525</v>
      </c>
      <c r="AE229" s="120">
        <v>7079283030</v>
      </c>
      <c r="AF229" s="120">
        <v>3534654157</v>
      </c>
      <c r="AG229" s="120">
        <v>3174498752</v>
      </c>
      <c r="AH229" s="120">
        <v>9138777964</v>
      </c>
      <c r="AI229" s="120">
        <v>851708109</v>
      </c>
      <c r="AJ229" s="120">
        <v>742122920</v>
      </c>
      <c r="AK229" s="120">
        <v>0</v>
      </c>
      <c r="AL229" s="202">
        <v>125516985883</v>
      </c>
    </row>
    <row r="230" spans="1:38" s="26" customFormat="1" ht="15" x14ac:dyDescent="0.25">
      <c r="A230" s="74" t="s">
        <v>470</v>
      </c>
      <c r="B230" s="29" t="s">
        <v>144</v>
      </c>
      <c r="C230" s="12">
        <v>0</v>
      </c>
      <c r="D230" s="12">
        <v>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2000000000</v>
      </c>
      <c r="O230" s="12">
        <v>0</v>
      </c>
      <c r="P230" s="12">
        <v>0</v>
      </c>
      <c r="Q230" s="12">
        <v>169676970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12">
        <v>0</v>
      </c>
      <c r="AB230" s="12">
        <v>0</v>
      </c>
      <c r="AC230" s="12">
        <v>0</v>
      </c>
      <c r="AD230" s="12">
        <v>64748642</v>
      </c>
      <c r="AE230" s="12">
        <v>0</v>
      </c>
      <c r="AF230" s="12">
        <v>0</v>
      </c>
      <c r="AG230" s="12">
        <v>0</v>
      </c>
      <c r="AH230" s="12">
        <v>14646710</v>
      </c>
      <c r="AI230" s="12">
        <v>0</v>
      </c>
      <c r="AJ230" s="12">
        <v>0</v>
      </c>
      <c r="AK230" s="12">
        <v>0</v>
      </c>
      <c r="AL230" s="205">
        <v>2249072322</v>
      </c>
    </row>
    <row r="231" spans="1:38" s="26" customFormat="1" ht="15" x14ac:dyDescent="0.25">
      <c r="A231" s="74" t="s">
        <v>471</v>
      </c>
      <c r="B231" s="29" t="s">
        <v>145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328478726</v>
      </c>
      <c r="AE231" s="12">
        <v>0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12">
        <v>0</v>
      </c>
      <c r="AL231" s="205">
        <v>328478726</v>
      </c>
    </row>
    <row r="232" spans="1:38" s="26" customFormat="1" ht="15" x14ac:dyDescent="0.25">
      <c r="A232" s="74" t="s">
        <v>472</v>
      </c>
      <c r="B232" s="29" t="s">
        <v>146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205">
        <v>0</v>
      </c>
    </row>
    <row r="233" spans="1:38" s="26" customFormat="1" ht="15" x14ac:dyDescent="0.25">
      <c r="A233" s="74" t="s">
        <v>473</v>
      </c>
      <c r="B233" s="29" t="s">
        <v>147</v>
      </c>
      <c r="C233" s="12">
        <v>0</v>
      </c>
      <c r="D233" s="12">
        <v>0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12">
        <v>0</v>
      </c>
      <c r="Q233" s="12">
        <v>5699245</v>
      </c>
      <c r="R233" s="12">
        <v>0</v>
      </c>
      <c r="S233" s="12">
        <v>0</v>
      </c>
      <c r="T233" s="12">
        <v>310630600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190279188</v>
      </c>
      <c r="AF233" s="12">
        <v>0</v>
      </c>
      <c r="AG233" s="12">
        <v>0</v>
      </c>
      <c r="AH233" s="12">
        <v>0</v>
      </c>
      <c r="AI233" s="12">
        <v>0</v>
      </c>
      <c r="AJ233" s="12">
        <v>0</v>
      </c>
      <c r="AK233" s="12">
        <v>0</v>
      </c>
      <c r="AL233" s="205">
        <v>506609033</v>
      </c>
    </row>
    <row r="234" spans="1:38" s="26" customFormat="1" ht="15" x14ac:dyDescent="0.25">
      <c r="A234" s="74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205">
        <v>0</v>
      </c>
    </row>
    <row r="235" spans="1:38" s="26" customFormat="1" ht="15" x14ac:dyDescent="0.25">
      <c r="A235" s="74" t="s">
        <v>475</v>
      </c>
      <c r="B235" s="29" t="s">
        <v>149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5760000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0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12">
        <v>0</v>
      </c>
      <c r="AL235" s="205">
        <v>5760000</v>
      </c>
    </row>
    <row r="236" spans="1:38" s="26" customFormat="1" ht="15" x14ac:dyDescent="0.25">
      <c r="A236" s="74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205">
        <v>0</v>
      </c>
    </row>
    <row r="237" spans="1:38" s="26" customFormat="1" ht="15" x14ac:dyDescent="0.25">
      <c r="A237" s="74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0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205">
        <v>0</v>
      </c>
    </row>
    <row r="238" spans="1:38" s="26" customFormat="1" ht="15" x14ac:dyDescent="0.25">
      <c r="A238" s="74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88882204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v>483884906</v>
      </c>
      <c r="AF238" s="12">
        <v>0</v>
      </c>
      <c r="AG238" s="12">
        <v>0</v>
      </c>
      <c r="AH238" s="12">
        <v>3727136</v>
      </c>
      <c r="AI238" s="12">
        <v>0</v>
      </c>
      <c r="AJ238" s="12">
        <v>0</v>
      </c>
      <c r="AK238" s="12">
        <v>0</v>
      </c>
      <c r="AL238" s="205">
        <v>576494246</v>
      </c>
    </row>
    <row r="239" spans="1:38" s="26" customFormat="1" ht="15" x14ac:dyDescent="0.25">
      <c r="A239" s="74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68805119</v>
      </c>
      <c r="AE239" s="12">
        <v>0</v>
      </c>
      <c r="AF239" s="12">
        <v>0</v>
      </c>
      <c r="AG239" s="12">
        <v>0</v>
      </c>
      <c r="AH239" s="12">
        <v>2118022562</v>
      </c>
      <c r="AI239" s="12">
        <v>0</v>
      </c>
      <c r="AJ239" s="12">
        <v>0</v>
      </c>
      <c r="AK239" s="12">
        <v>0</v>
      </c>
      <c r="AL239" s="205">
        <v>2186827681</v>
      </c>
    </row>
    <row r="240" spans="1:38" s="26" customFormat="1" ht="15" x14ac:dyDescent="0.25">
      <c r="A240" s="74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262007542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19485175</v>
      </c>
      <c r="AE240" s="12">
        <v>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2">
        <v>0</v>
      </c>
      <c r="AL240" s="205">
        <v>281492717</v>
      </c>
    </row>
    <row r="241" spans="1:38" s="26" customFormat="1" ht="15" x14ac:dyDescent="0.25">
      <c r="A241" s="74" t="s">
        <v>481</v>
      </c>
      <c r="B241" s="29" t="s">
        <v>155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68985419</v>
      </c>
      <c r="AE241" s="12">
        <v>0</v>
      </c>
      <c r="AF241" s="12">
        <v>0</v>
      </c>
      <c r="AG241" s="12">
        <v>0</v>
      </c>
      <c r="AH241" s="12">
        <v>0</v>
      </c>
      <c r="AI241" s="12">
        <v>0</v>
      </c>
      <c r="AJ241" s="12">
        <v>0</v>
      </c>
      <c r="AK241" s="12">
        <v>0</v>
      </c>
      <c r="AL241" s="205">
        <v>68985419</v>
      </c>
    </row>
    <row r="242" spans="1:38" s="26" customFormat="1" ht="15" x14ac:dyDescent="0.25">
      <c r="A242" s="74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8400425639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205">
        <v>8400425639</v>
      </c>
    </row>
    <row r="243" spans="1:38" s="26" customFormat="1" ht="15" x14ac:dyDescent="0.25">
      <c r="A243" s="74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108148545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12">
        <v>0</v>
      </c>
      <c r="AB243" s="12">
        <v>382011114</v>
      </c>
      <c r="AC243" s="12">
        <v>0</v>
      </c>
      <c r="AD243" s="12">
        <v>0</v>
      </c>
      <c r="AE243" s="12">
        <v>297433044</v>
      </c>
      <c r="AF243" s="12">
        <v>0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205">
        <v>787592703</v>
      </c>
    </row>
    <row r="244" spans="1:38" s="26" customFormat="1" ht="15" x14ac:dyDescent="0.25">
      <c r="A244" s="121" t="s">
        <v>484</v>
      </c>
      <c r="B244" s="122" t="s">
        <v>158</v>
      </c>
      <c r="C244" s="120">
        <v>0</v>
      </c>
      <c r="D244" s="120">
        <v>0</v>
      </c>
      <c r="E244" s="120">
        <v>0</v>
      </c>
      <c r="F244" s="120">
        <v>0</v>
      </c>
      <c r="G244" s="120">
        <v>88882204</v>
      </c>
      <c r="H244" s="120">
        <v>108148545</v>
      </c>
      <c r="I244" s="120">
        <v>0</v>
      </c>
      <c r="J244" s="120">
        <v>0</v>
      </c>
      <c r="K244" s="120">
        <v>0</v>
      </c>
      <c r="L244" s="120">
        <v>0</v>
      </c>
      <c r="M244" s="120">
        <v>0</v>
      </c>
      <c r="N244" s="120">
        <v>2000000000</v>
      </c>
      <c r="O244" s="120">
        <v>0</v>
      </c>
      <c r="P244" s="120">
        <v>0</v>
      </c>
      <c r="Q244" s="120">
        <v>181136215</v>
      </c>
      <c r="R244" s="120">
        <v>0</v>
      </c>
      <c r="S244" s="120">
        <v>0</v>
      </c>
      <c r="T244" s="120">
        <v>572638142</v>
      </c>
      <c r="U244" s="120">
        <v>0</v>
      </c>
      <c r="V244" s="120">
        <v>0</v>
      </c>
      <c r="W244" s="120">
        <v>0</v>
      </c>
      <c r="X244" s="120">
        <v>0</v>
      </c>
      <c r="Y244" s="120">
        <v>0</v>
      </c>
      <c r="Z244" s="120">
        <v>0</v>
      </c>
      <c r="AA244" s="120">
        <v>0</v>
      </c>
      <c r="AB244" s="120">
        <v>382011114</v>
      </c>
      <c r="AC244" s="120">
        <v>8400425639</v>
      </c>
      <c r="AD244" s="120">
        <v>550503081</v>
      </c>
      <c r="AE244" s="120">
        <v>971597138</v>
      </c>
      <c r="AF244" s="120">
        <v>0</v>
      </c>
      <c r="AG244" s="120">
        <v>0</v>
      </c>
      <c r="AH244" s="120">
        <v>2136396408</v>
      </c>
      <c r="AI244" s="120">
        <v>0</v>
      </c>
      <c r="AJ244" s="120">
        <v>0</v>
      </c>
      <c r="AK244" s="120">
        <v>0</v>
      </c>
      <c r="AL244" s="202">
        <v>15391738486</v>
      </c>
    </row>
    <row r="245" spans="1:38" s="26" customFormat="1" ht="15" collapsed="1" x14ac:dyDescent="0.25">
      <c r="A245" s="75" t="s">
        <v>39</v>
      </c>
      <c r="B245" s="32" t="s">
        <v>101</v>
      </c>
      <c r="C245" s="31">
        <v>5152301949</v>
      </c>
      <c r="D245" s="31">
        <v>44721531</v>
      </c>
      <c r="E245" s="31">
        <v>1775918203</v>
      </c>
      <c r="F245" s="31">
        <v>413448517</v>
      </c>
      <c r="G245" s="31">
        <v>2186579724</v>
      </c>
      <c r="H245" s="31">
        <v>6712419942</v>
      </c>
      <c r="I245" s="31">
        <v>2608229307</v>
      </c>
      <c r="J245" s="31">
        <v>0</v>
      </c>
      <c r="K245" s="31">
        <v>7165274010</v>
      </c>
      <c r="L245" s="31">
        <v>15932144848</v>
      </c>
      <c r="M245" s="31">
        <v>11172056098</v>
      </c>
      <c r="N245" s="31">
        <v>14434623704</v>
      </c>
      <c r="O245" s="31">
        <v>1135932502</v>
      </c>
      <c r="P245" s="31">
        <v>0</v>
      </c>
      <c r="Q245" s="31">
        <v>181136215</v>
      </c>
      <c r="R245" s="31">
        <v>215234611</v>
      </c>
      <c r="S245" s="31">
        <v>0</v>
      </c>
      <c r="T245" s="31">
        <v>8370585621</v>
      </c>
      <c r="U245" s="31">
        <v>0</v>
      </c>
      <c r="V245" s="31">
        <v>5903401795</v>
      </c>
      <c r="W245" s="31">
        <v>2191809962</v>
      </c>
      <c r="X245" s="31">
        <v>0</v>
      </c>
      <c r="Y245" s="31">
        <v>0</v>
      </c>
      <c r="Z245" s="31">
        <v>0</v>
      </c>
      <c r="AA245" s="31">
        <v>19376574</v>
      </c>
      <c r="AB245" s="31">
        <v>5826772079</v>
      </c>
      <c r="AC245" s="31">
        <v>9284972093</v>
      </c>
      <c r="AD245" s="31">
        <v>12552746606</v>
      </c>
      <c r="AE245" s="31">
        <v>8050880168</v>
      </c>
      <c r="AF245" s="31">
        <v>3534654157</v>
      </c>
      <c r="AG245" s="31">
        <v>3174498752</v>
      </c>
      <c r="AH245" s="31">
        <v>11275174372</v>
      </c>
      <c r="AI245" s="31">
        <v>851708109</v>
      </c>
      <c r="AJ245" s="31">
        <v>742122920</v>
      </c>
      <c r="AK245" s="31">
        <v>0</v>
      </c>
      <c r="AL245" s="206">
        <v>140908724369</v>
      </c>
    </row>
    <row r="246" spans="1:38" s="26" customFormat="1" ht="15" x14ac:dyDescent="0.25">
      <c r="A246" s="74" t="s">
        <v>485</v>
      </c>
      <c r="B246" s="29" t="s">
        <v>144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205">
        <v>0</v>
      </c>
    </row>
    <row r="247" spans="1:38" s="26" customFormat="1" ht="15" x14ac:dyDescent="0.25">
      <c r="A247" s="74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205">
        <v>0</v>
      </c>
    </row>
    <row r="248" spans="1:38" s="26" customFormat="1" ht="15" x14ac:dyDescent="0.25">
      <c r="A248" s="74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205">
        <v>0</v>
      </c>
    </row>
    <row r="249" spans="1:38" s="26" customFormat="1" ht="15" x14ac:dyDescent="0.25">
      <c r="A249" s="74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205">
        <v>0</v>
      </c>
    </row>
    <row r="250" spans="1:38" s="26" customFormat="1" ht="15" x14ac:dyDescent="0.25">
      <c r="A250" s="74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205">
        <v>0</v>
      </c>
    </row>
    <row r="251" spans="1:38" s="26" customFormat="1" ht="15" x14ac:dyDescent="0.25">
      <c r="A251" s="74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205">
        <v>0</v>
      </c>
    </row>
    <row r="252" spans="1:38" s="26" customFormat="1" ht="15" x14ac:dyDescent="0.25">
      <c r="A252" s="74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205">
        <v>0</v>
      </c>
    </row>
    <row r="253" spans="1:38" s="26" customFormat="1" ht="15" x14ac:dyDescent="0.25">
      <c r="A253" s="74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205">
        <v>0</v>
      </c>
    </row>
    <row r="254" spans="1:38" s="26" customFormat="1" ht="15" x14ac:dyDescent="0.25">
      <c r="A254" s="74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205">
        <v>0</v>
      </c>
    </row>
    <row r="255" spans="1:38" s="26" customFormat="1" ht="15" x14ac:dyDescent="0.25">
      <c r="A255" s="74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205">
        <v>0</v>
      </c>
    </row>
    <row r="256" spans="1:38" s="26" customFormat="1" ht="15" x14ac:dyDescent="0.25">
      <c r="A256" s="74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205">
        <v>0</v>
      </c>
    </row>
    <row r="257" spans="1:38" s="26" customFormat="1" ht="15" x14ac:dyDescent="0.25">
      <c r="A257" s="74" t="s">
        <v>496</v>
      </c>
      <c r="B257" s="29" t="s">
        <v>155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205">
        <v>0</v>
      </c>
    </row>
    <row r="258" spans="1:38" s="26" customFormat="1" ht="15" x14ac:dyDescent="0.25">
      <c r="A258" s="74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205">
        <v>0</v>
      </c>
    </row>
    <row r="259" spans="1:38" s="26" customFormat="1" ht="15" x14ac:dyDescent="0.25">
      <c r="A259" s="74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205">
        <v>0</v>
      </c>
    </row>
    <row r="260" spans="1:38" s="26" customFormat="1" ht="15" x14ac:dyDescent="0.25">
      <c r="A260" s="121" t="s">
        <v>499</v>
      </c>
      <c r="B260" s="122" t="s">
        <v>166</v>
      </c>
      <c r="C260" s="120">
        <v>0</v>
      </c>
      <c r="D260" s="120">
        <v>0</v>
      </c>
      <c r="E260" s="120">
        <v>0</v>
      </c>
      <c r="F260" s="120">
        <v>0</v>
      </c>
      <c r="G260" s="120">
        <v>0</v>
      </c>
      <c r="H260" s="120">
        <v>0</v>
      </c>
      <c r="I260" s="120">
        <v>0</v>
      </c>
      <c r="J260" s="120">
        <v>0</v>
      </c>
      <c r="K260" s="120">
        <v>0</v>
      </c>
      <c r="L260" s="120">
        <v>0</v>
      </c>
      <c r="M260" s="120">
        <v>0</v>
      </c>
      <c r="N260" s="120">
        <v>0</v>
      </c>
      <c r="O260" s="120">
        <v>0</v>
      </c>
      <c r="P260" s="120">
        <v>0</v>
      </c>
      <c r="Q260" s="120">
        <v>0</v>
      </c>
      <c r="R260" s="120">
        <v>0</v>
      </c>
      <c r="S260" s="120">
        <v>0</v>
      </c>
      <c r="T260" s="120">
        <v>0</v>
      </c>
      <c r="U260" s="120">
        <v>0</v>
      </c>
      <c r="V260" s="120">
        <v>0</v>
      </c>
      <c r="W260" s="120">
        <v>0</v>
      </c>
      <c r="X260" s="120">
        <v>0</v>
      </c>
      <c r="Y260" s="120">
        <v>0</v>
      </c>
      <c r="Z260" s="120">
        <v>0</v>
      </c>
      <c r="AA260" s="120">
        <v>0</v>
      </c>
      <c r="AB260" s="120">
        <v>0</v>
      </c>
      <c r="AC260" s="120">
        <v>0</v>
      </c>
      <c r="AD260" s="120">
        <v>0</v>
      </c>
      <c r="AE260" s="120">
        <v>0</v>
      </c>
      <c r="AF260" s="120">
        <v>0</v>
      </c>
      <c r="AG260" s="120">
        <v>0</v>
      </c>
      <c r="AH260" s="120">
        <v>0</v>
      </c>
      <c r="AI260" s="120">
        <v>0</v>
      </c>
      <c r="AJ260" s="120">
        <v>0</v>
      </c>
      <c r="AK260" s="120">
        <v>0</v>
      </c>
      <c r="AL260" s="202">
        <v>0</v>
      </c>
    </row>
    <row r="261" spans="1:38" s="26" customFormat="1" ht="15" x14ac:dyDescent="0.25">
      <c r="A261" s="74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205">
        <v>0</v>
      </c>
    </row>
    <row r="262" spans="1:38" s="26" customFormat="1" ht="15" x14ac:dyDescent="0.25">
      <c r="A262" s="74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205">
        <v>0</v>
      </c>
    </row>
    <row r="263" spans="1:38" s="26" customFormat="1" ht="15" x14ac:dyDescent="0.25">
      <c r="A263" s="74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205">
        <v>0</v>
      </c>
    </row>
    <row r="264" spans="1:38" s="26" customFormat="1" ht="15" x14ac:dyDescent="0.25">
      <c r="A264" s="74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205">
        <v>0</v>
      </c>
    </row>
    <row r="265" spans="1:38" s="26" customFormat="1" ht="15" x14ac:dyDescent="0.25">
      <c r="A265" s="74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205">
        <v>0</v>
      </c>
    </row>
    <row r="266" spans="1:38" s="26" customFormat="1" ht="15" x14ac:dyDescent="0.25">
      <c r="A266" s="74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205">
        <v>0</v>
      </c>
    </row>
    <row r="267" spans="1:38" s="26" customFormat="1" ht="15" x14ac:dyDescent="0.25">
      <c r="A267" s="74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205">
        <v>0</v>
      </c>
    </row>
    <row r="268" spans="1:38" s="26" customFormat="1" ht="15" x14ac:dyDescent="0.25">
      <c r="A268" s="74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205">
        <v>0</v>
      </c>
    </row>
    <row r="269" spans="1:38" s="26" customFormat="1" ht="15" x14ac:dyDescent="0.25">
      <c r="A269" s="74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205">
        <v>0</v>
      </c>
    </row>
    <row r="270" spans="1:38" s="26" customFormat="1" ht="15" x14ac:dyDescent="0.25">
      <c r="A270" s="74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205">
        <v>0</v>
      </c>
    </row>
    <row r="271" spans="1:38" s="26" customFormat="1" ht="15" x14ac:dyDescent="0.25">
      <c r="A271" s="74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205">
        <v>0</v>
      </c>
    </row>
    <row r="272" spans="1:38" s="26" customFormat="1" ht="15" x14ac:dyDescent="0.25">
      <c r="A272" s="74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205">
        <v>0</v>
      </c>
    </row>
    <row r="273" spans="1:38" s="26" customFormat="1" ht="15" x14ac:dyDescent="0.25">
      <c r="A273" s="74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205">
        <v>0</v>
      </c>
    </row>
    <row r="274" spans="1:38" s="26" customFormat="1" ht="15" x14ac:dyDescent="0.25">
      <c r="A274" s="74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205">
        <v>0</v>
      </c>
    </row>
    <row r="275" spans="1:38" s="26" customFormat="1" ht="15" x14ac:dyDescent="0.25">
      <c r="A275" s="121" t="s">
        <v>514</v>
      </c>
      <c r="B275" s="122" t="s">
        <v>167</v>
      </c>
      <c r="C275" s="120">
        <v>0</v>
      </c>
      <c r="D275" s="120">
        <v>0</v>
      </c>
      <c r="E275" s="120">
        <v>0</v>
      </c>
      <c r="F275" s="120">
        <v>0</v>
      </c>
      <c r="G275" s="120">
        <v>0</v>
      </c>
      <c r="H275" s="120">
        <v>0</v>
      </c>
      <c r="I275" s="120">
        <v>0</v>
      </c>
      <c r="J275" s="120">
        <v>0</v>
      </c>
      <c r="K275" s="120">
        <v>0</v>
      </c>
      <c r="L275" s="120">
        <v>0</v>
      </c>
      <c r="M275" s="120">
        <v>0</v>
      </c>
      <c r="N275" s="120">
        <v>0</v>
      </c>
      <c r="O275" s="120">
        <v>0</v>
      </c>
      <c r="P275" s="120">
        <v>0</v>
      </c>
      <c r="Q275" s="120">
        <v>0</v>
      </c>
      <c r="R275" s="120">
        <v>0</v>
      </c>
      <c r="S275" s="120">
        <v>0</v>
      </c>
      <c r="T275" s="120">
        <v>0</v>
      </c>
      <c r="U275" s="120">
        <v>0</v>
      </c>
      <c r="V275" s="120">
        <v>0</v>
      </c>
      <c r="W275" s="120">
        <v>0</v>
      </c>
      <c r="X275" s="120">
        <v>0</v>
      </c>
      <c r="Y275" s="120">
        <v>0</v>
      </c>
      <c r="Z275" s="120">
        <v>0</v>
      </c>
      <c r="AA275" s="120">
        <v>0</v>
      </c>
      <c r="AB275" s="120">
        <v>0</v>
      </c>
      <c r="AC275" s="120">
        <v>0</v>
      </c>
      <c r="AD275" s="120">
        <v>0</v>
      </c>
      <c r="AE275" s="120">
        <v>0</v>
      </c>
      <c r="AF275" s="120">
        <v>0</v>
      </c>
      <c r="AG275" s="120">
        <v>0</v>
      </c>
      <c r="AH275" s="120">
        <v>0</v>
      </c>
      <c r="AI275" s="120">
        <v>0</v>
      </c>
      <c r="AJ275" s="120">
        <v>0</v>
      </c>
      <c r="AK275" s="120">
        <v>0</v>
      </c>
      <c r="AL275" s="202">
        <v>0</v>
      </c>
    </row>
    <row r="276" spans="1:38" s="26" customFormat="1" ht="15" x14ac:dyDescent="0.25">
      <c r="A276" s="74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205">
        <v>0</v>
      </c>
    </row>
    <row r="277" spans="1:38" s="26" customFormat="1" ht="15" x14ac:dyDescent="0.25">
      <c r="A277" s="74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205">
        <v>0</v>
      </c>
    </row>
    <row r="278" spans="1:38" s="26" customFormat="1" ht="15" x14ac:dyDescent="0.25">
      <c r="A278" s="74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205">
        <v>0</v>
      </c>
    </row>
    <row r="279" spans="1:38" s="26" customFormat="1" ht="15" x14ac:dyDescent="0.25">
      <c r="A279" s="74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205">
        <v>0</v>
      </c>
    </row>
    <row r="280" spans="1:38" s="26" customFormat="1" ht="15" x14ac:dyDescent="0.25">
      <c r="A280" s="74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205">
        <v>0</v>
      </c>
    </row>
    <row r="281" spans="1:38" s="26" customFormat="1" ht="15" x14ac:dyDescent="0.25">
      <c r="A281" s="74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205">
        <v>0</v>
      </c>
    </row>
    <row r="282" spans="1:38" s="26" customFormat="1" ht="15" x14ac:dyDescent="0.25">
      <c r="A282" s="74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205">
        <v>0</v>
      </c>
    </row>
    <row r="283" spans="1:38" s="26" customFormat="1" ht="15" x14ac:dyDescent="0.25">
      <c r="A283" s="74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205">
        <v>0</v>
      </c>
    </row>
    <row r="284" spans="1:38" s="26" customFormat="1" ht="15" x14ac:dyDescent="0.25">
      <c r="A284" s="74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205">
        <v>0</v>
      </c>
    </row>
    <row r="285" spans="1:38" s="26" customFormat="1" ht="15" x14ac:dyDescent="0.25">
      <c r="A285" s="74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205">
        <v>0</v>
      </c>
    </row>
    <row r="286" spans="1:38" s="26" customFormat="1" ht="15" x14ac:dyDescent="0.25">
      <c r="A286" s="74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205">
        <v>0</v>
      </c>
    </row>
    <row r="287" spans="1:38" s="26" customFormat="1" ht="15" x14ac:dyDescent="0.25">
      <c r="A287" s="74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205">
        <v>0</v>
      </c>
    </row>
    <row r="288" spans="1:38" s="26" customFormat="1" ht="15" x14ac:dyDescent="0.25">
      <c r="A288" s="74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205">
        <v>0</v>
      </c>
    </row>
    <row r="289" spans="1:38" s="26" customFormat="1" ht="15" x14ac:dyDescent="0.25">
      <c r="A289" s="74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205">
        <v>0</v>
      </c>
    </row>
    <row r="290" spans="1:38" s="26" customFormat="1" ht="15" x14ac:dyDescent="0.25">
      <c r="A290" s="121" t="s">
        <v>529</v>
      </c>
      <c r="B290" s="122" t="s">
        <v>168</v>
      </c>
      <c r="C290" s="120">
        <v>0</v>
      </c>
      <c r="D290" s="120">
        <v>0</v>
      </c>
      <c r="E290" s="120">
        <v>0</v>
      </c>
      <c r="F290" s="120">
        <v>0</v>
      </c>
      <c r="G290" s="120">
        <v>0</v>
      </c>
      <c r="H290" s="120">
        <v>0</v>
      </c>
      <c r="I290" s="120">
        <v>0</v>
      </c>
      <c r="J290" s="120">
        <v>0</v>
      </c>
      <c r="K290" s="120">
        <v>0</v>
      </c>
      <c r="L290" s="120">
        <v>0</v>
      </c>
      <c r="M290" s="120">
        <v>0</v>
      </c>
      <c r="N290" s="120">
        <v>0</v>
      </c>
      <c r="O290" s="120">
        <v>0</v>
      </c>
      <c r="P290" s="120">
        <v>0</v>
      </c>
      <c r="Q290" s="120">
        <v>0</v>
      </c>
      <c r="R290" s="120">
        <v>0</v>
      </c>
      <c r="S290" s="120">
        <v>0</v>
      </c>
      <c r="T290" s="120">
        <v>0</v>
      </c>
      <c r="U290" s="120">
        <v>0</v>
      </c>
      <c r="V290" s="120">
        <v>0</v>
      </c>
      <c r="W290" s="120">
        <v>0</v>
      </c>
      <c r="X290" s="120">
        <v>0</v>
      </c>
      <c r="Y290" s="120">
        <v>0</v>
      </c>
      <c r="Z290" s="120">
        <v>0</v>
      </c>
      <c r="AA290" s="120">
        <v>0</v>
      </c>
      <c r="AB290" s="120">
        <v>0</v>
      </c>
      <c r="AC290" s="120">
        <v>0</v>
      </c>
      <c r="AD290" s="120">
        <v>0</v>
      </c>
      <c r="AE290" s="120">
        <v>0</v>
      </c>
      <c r="AF290" s="120">
        <v>0</v>
      </c>
      <c r="AG290" s="120">
        <v>0</v>
      </c>
      <c r="AH290" s="120">
        <v>0</v>
      </c>
      <c r="AI290" s="120">
        <v>0</v>
      </c>
      <c r="AJ290" s="120">
        <v>0</v>
      </c>
      <c r="AK290" s="120">
        <v>0</v>
      </c>
      <c r="AL290" s="202">
        <v>0</v>
      </c>
    </row>
    <row r="291" spans="1:38" s="26" customFormat="1" ht="15" collapsed="1" x14ac:dyDescent="0.25">
      <c r="A291" s="75" t="s">
        <v>40</v>
      </c>
      <c r="B291" s="32" t="s">
        <v>117</v>
      </c>
      <c r="C291" s="31">
        <v>0</v>
      </c>
      <c r="D291" s="31">
        <v>0</v>
      </c>
      <c r="E291" s="31">
        <v>0</v>
      </c>
      <c r="F291" s="31">
        <v>0</v>
      </c>
      <c r="G291" s="31">
        <v>0</v>
      </c>
      <c r="H291" s="31">
        <v>0</v>
      </c>
      <c r="I291" s="31">
        <v>0</v>
      </c>
      <c r="J291" s="31">
        <v>0</v>
      </c>
      <c r="K291" s="31">
        <v>0</v>
      </c>
      <c r="L291" s="31">
        <v>0</v>
      </c>
      <c r="M291" s="31">
        <v>0</v>
      </c>
      <c r="N291" s="31">
        <v>0</v>
      </c>
      <c r="O291" s="31">
        <v>0</v>
      </c>
      <c r="P291" s="31">
        <v>0</v>
      </c>
      <c r="Q291" s="31">
        <v>0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31">
        <v>0</v>
      </c>
      <c r="AL291" s="206">
        <v>0</v>
      </c>
    </row>
    <row r="292" spans="1:38" s="26" customFormat="1" ht="15" x14ac:dyDescent="0.25">
      <c r="A292" s="74" t="s">
        <v>530</v>
      </c>
      <c r="B292" s="29" t="s">
        <v>144</v>
      </c>
      <c r="C292" s="12">
        <v>101124834</v>
      </c>
      <c r="D292" s="12">
        <v>17834328</v>
      </c>
      <c r="E292" s="12">
        <v>0</v>
      </c>
      <c r="F292" s="12">
        <v>75061131</v>
      </c>
      <c r="G292" s="12">
        <v>106253695</v>
      </c>
      <c r="H292" s="12">
        <v>1007362466</v>
      </c>
      <c r="I292" s="12">
        <v>0</v>
      </c>
      <c r="J292" s="12">
        <v>0</v>
      </c>
      <c r="K292" s="12">
        <v>0</v>
      </c>
      <c r="L292" s="12">
        <v>1292088680</v>
      </c>
      <c r="M292" s="12">
        <v>623084725</v>
      </c>
      <c r="N292" s="12">
        <v>257405520</v>
      </c>
      <c r="O292" s="12">
        <v>252037486</v>
      </c>
      <c r="P292" s="12">
        <v>115610</v>
      </c>
      <c r="Q292" s="12">
        <v>0</v>
      </c>
      <c r="R292" s="12">
        <v>1524822</v>
      </c>
      <c r="S292" s="12">
        <v>0</v>
      </c>
      <c r="T292" s="12">
        <v>1041420023</v>
      </c>
      <c r="U292" s="12">
        <v>0</v>
      </c>
      <c r="V292" s="12">
        <v>1019670863</v>
      </c>
      <c r="W292" s="12">
        <v>0</v>
      </c>
      <c r="X292" s="12">
        <v>0</v>
      </c>
      <c r="Y292" s="12">
        <v>0</v>
      </c>
      <c r="Z292" s="12">
        <v>0</v>
      </c>
      <c r="AA292" s="12">
        <v>82465035</v>
      </c>
      <c r="AB292" s="12">
        <v>0</v>
      </c>
      <c r="AC292" s="12">
        <v>0</v>
      </c>
      <c r="AD292" s="12">
        <v>7202236970</v>
      </c>
      <c r="AE292" s="12">
        <v>0</v>
      </c>
      <c r="AF292" s="12">
        <v>0</v>
      </c>
      <c r="AG292" s="12">
        <v>6177402</v>
      </c>
      <c r="AH292" s="12">
        <v>93636511</v>
      </c>
      <c r="AI292" s="12">
        <v>0</v>
      </c>
      <c r="AJ292" s="12">
        <v>21417139</v>
      </c>
      <c r="AK292" s="12">
        <v>0</v>
      </c>
      <c r="AL292" s="205">
        <v>13200917240</v>
      </c>
    </row>
    <row r="293" spans="1:38" s="26" customFormat="1" ht="15" x14ac:dyDescent="0.25">
      <c r="A293" s="74" t="s">
        <v>531</v>
      </c>
      <c r="B293" s="29" t="s">
        <v>145</v>
      </c>
      <c r="C293" s="12">
        <v>124087812</v>
      </c>
      <c r="D293" s="12">
        <v>0</v>
      </c>
      <c r="E293" s="12">
        <v>0</v>
      </c>
      <c r="F293" s="12">
        <v>7196434</v>
      </c>
      <c r="G293" s="12">
        <v>92798851</v>
      </c>
      <c r="H293" s="12">
        <v>616578927</v>
      </c>
      <c r="I293" s="12">
        <v>0</v>
      </c>
      <c r="J293" s="12">
        <v>0</v>
      </c>
      <c r="K293" s="12">
        <v>0</v>
      </c>
      <c r="L293" s="12">
        <v>377381931</v>
      </c>
      <c r="M293" s="12">
        <v>231304079</v>
      </c>
      <c r="N293" s="12">
        <v>119416838</v>
      </c>
      <c r="O293" s="12">
        <v>123931695</v>
      </c>
      <c r="P293" s="12">
        <v>0</v>
      </c>
      <c r="Q293" s="12">
        <v>0</v>
      </c>
      <c r="R293" s="12">
        <v>1326359</v>
      </c>
      <c r="S293" s="12">
        <v>0</v>
      </c>
      <c r="T293" s="12">
        <v>1023914778</v>
      </c>
      <c r="U293" s="12">
        <v>0</v>
      </c>
      <c r="V293" s="12">
        <v>186776680</v>
      </c>
      <c r="W293" s="12">
        <v>0</v>
      </c>
      <c r="X293" s="12">
        <v>0</v>
      </c>
      <c r="Y293" s="12">
        <v>0</v>
      </c>
      <c r="Z293" s="12">
        <v>0</v>
      </c>
      <c r="AA293" s="12">
        <v>13035341</v>
      </c>
      <c r="AB293" s="12">
        <v>0</v>
      </c>
      <c r="AC293" s="12">
        <v>0</v>
      </c>
      <c r="AD293" s="12">
        <v>361051619</v>
      </c>
      <c r="AE293" s="12">
        <v>0</v>
      </c>
      <c r="AF293" s="12">
        <v>0</v>
      </c>
      <c r="AG293" s="12">
        <v>0</v>
      </c>
      <c r="AH293" s="12">
        <v>1245579</v>
      </c>
      <c r="AI293" s="12">
        <v>0</v>
      </c>
      <c r="AJ293" s="12">
        <v>1394159</v>
      </c>
      <c r="AK293" s="12">
        <v>0</v>
      </c>
      <c r="AL293" s="205">
        <v>3281441082</v>
      </c>
    </row>
    <row r="294" spans="1:38" s="26" customFormat="1" ht="15" x14ac:dyDescent="0.25">
      <c r="A294" s="74" t="s">
        <v>532</v>
      </c>
      <c r="B294" s="29" t="s">
        <v>146</v>
      </c>
      <c r="C294" s="12">
        <v>25373419</v>
      </c>
      <c r="D294" s="12">
        <v>0</v>
      </c>
      <c r="E294" s="12">
        <v>0</v>
      </c>
      <c r="F294" s="12">
        <v>249121</v>
      </c>
      <c r="G294" s="12">
        <v>26895814</v>
      </c>
      <c r="H294" s="12">
        <v>61659996</v>
      </c>
      <c r="I294" s="12">
        <v>0</v>
      </c>
      <c r="J294" s="12">
        <v>0</v>
      </c>
      <c r="K294" s="12">
        <v>0</v>
      </c>
      <c r="L294" s="12">
        <v>100723303</v>
      </c>
      <c r="M294" s="12">
        <v>57919557</v>
      </c>
      <c r="N294" s="12">
        <v>38385092</v>
      </c>
      <c r="O294" s="12">
        <v>108981929</v>
      </c>
      <c r="P294" s="12">
        <v>0</v>
      </c>
      <c r="Q294" s="12">
        <v>0</v>
      </c>
      <c r="R294" s="12">
        <v>0</v>
      </c>
      <c r="S294" s="12">
        <v>0</v>
      </c>
      <c r="T294" s="12">
        <v>1684314</v>
      </c>
      <c r="U294" s="12">
        <v>0</v>
      </c>
      <c r="V294" s="12">
        <v>109289733</v>
      </c>
      <c r="W294" s="12">
        <v>0</v>
      </c>
      <c r="X294" s="12">
        <v>0</v>
      </c>
      <c r="Y294" s="12">
        <v>0</v>
      </c>
      <c r="Z294" s="12">
        <v>0</v>
      </c>
      <c r="AA294" s="12">
        <v>3301986</v>
      </c>
      <c r="AB294" s="12">
        <v>0</v>
      </c>
      <c r="AC294" s="12">
        <v>0</v>
      </c>
      <c r="AD294" s="12">
        <v>107890</v>
      </c>
      <c r="AE294" s="12">
        <v>0</v>
      </c>
      <c r="AF294" s="12">
        <v>0</v>
      </c>
      <c r="AG294" s="12">
        <v>0</v>
      </c>
      <c r="AH294" s="12">
        <v>0</v>
      </c>
      <c r="AI294" s="12">
        <v>1177219</v>
      </c>
      <c r="AJ294" s="12">
        <v>2182385</v>
      </c>
      <c r="AK294" s="12">
        <v>0</v>
      </c>
      <c r="AL294" s="205">
        <v>537931758</v>
      </c>
    </row>
    <row r="295" spans="1:38" s="26" customFormat="1" ht="15" x14ac:dyDescent="0.25">
      <c r="A295" s="74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1498500826</v>
      </c>
      <c r="J295" s="12">
        <v>0</v>
      </c>
      <c r="K295" s="12">
        <v>0</v>
      </c>
      <c r="L295" s="12">
        <v>0</v>
      </c>
      <c r="M295" s="12">
        <v>2738975457</v>
      </c>
      <c r="N295" s="12">
        <v>1915518013</v>
      </c>
      <c r="O295" s="12">
        <v>44753418</v>
      </c>
      <c r="P295" s="12">
        <v>0</v>
      </c>
      <c r="Q295" s="12">
        <v>0</v>
      </c>
      <c r="R295" s="12">
        <v>0</v>
      </c>
      <c r="S295" s="12">
        <v>0</v>
      </c>
      <c r="T295" s="12">
        <v>983291616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88272216</v>
      </c>
      <c r="AE295" s="12">
        <v>0</v>
      </c>
      <c r="AF295" s="12">
        <v>1209861002</v>
      </c>
      <c r="AG295" s="12">
        <v>0</v>
      </c>
      <c r="AH295" s="12">
        <v>840437</v>
      </c>
      <c r="AI295" s="12">
        <v>0</v>
      </c>
      <c r="AJ295" s="12">
        <v>472131344</v>
      </c>
      <c r="AK295" s="12">
        <v>0</v>
      </c>
      <c r="AL295" s="205">
        <v>8952144329</v>
      </c>
    </row>
    <row r="296" spans="1:38" s="26" customFormat="1" ht="15" x14ac:dyDescent="0.25">
      <c r="A296" s="74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205">
        <v>0</v>
      </c>
    </row>
    <row r="297" spans="1:38" s="26" customFormat="1" ht="15" x14ac:dyDescent="0.25">
      <c r="A297" s="74" t="s">
        <v>535</v>
      </c>
      <c r="B297" s="29" t="s">
        <v>149</v>
      </c>
      <c r="C297" s="12">
        <v>21951148</v>
      </c>
      <c r="D297" s="12">
        <v>182713</v>
      </c>
      <c r="E297" s="12">
        <v>0</v>
      </c>
      <c r="F297" s="12">
        <v>596898</v>
      </c>
      <c r="G297" s="12">
        <v>68422813</v>
      </c>
      <c r="H297" s="12">
        <v>356042570</v>
      </c>
      <c r="I297" s="12">
        <v>0</v>
      </c>
      <c r="J297" s="12">
        <v>0</v>
      </c>
      <c r="K297" s="12">
        <v>0</v>
      </c>
      <c r="L297" s="12">
        <v>124300553</v>
      </c>
      <c r="M297" s="12">
        <v>78903748</v>
      </c>
      <c r="N297" s="12">
        <v>71694342</v>
      </c>
      <c r="O297" s="12">
        <v>88591211</v>
      </c>
      <c r="P297" s="12">
        <v>0</v>
      </c>
      <c r="Q297" s="12">
        <v>0</v>
      </c>
      <c r="R297" s="12">
        <v>0</v>
      </c>
      <c r="S297" s="12">
        <v>0</v>
      </c>
      <c r="T297" s="12">
        <v>46023149</v>
      </c>
      <c r="U297" s="12">
        <v>0</v>
      </c>
      <c r="V297" s="12">
        <v>175605060</v>
      </c>
      <c r="W297" s="12">
        <v>0</v>
      </c>
      <c r="X297" s="12">
        <v>0</v>
      </c>
      <c r="Y297" s="12">
        <v>0</v>
      </c>
      <c r="Z297" s="12">
        <v>0</v>
      </c>
      <c r="AA297" s="12">
        <v>28941236</v>
      </c>
      <c r="AB297" s="12">
        <v>0</v>
      </c>
      <c r="AC297" s="12">
        <v>39876480</v>
      </c>
      <c r="AD297" s="12">
        <v>324334612</v>
      </c>
      <c r="AE297" s="12">
        <v>0</v>
      </c>
      <c r="AF297" s="12">
        <v>0</v>
      </c>
      <c r="AG297" s="12">
        <v>0</v>
      </c>
      <c r="AH297" s="12">
        <v>12319428</v>
      </c>
      <c r="AI297" s="12">
        <v>0</v>
      </c>
      <c r="AJ297" s="12">
        <v>18515877</v>
      </c>
      <c r="AK297" s="12">
        <v>0</v>
      </c>
      <c r="AL297" s="205">
        <v>1456301838</v>
      </c>
    </row>
    <row r="298" spans="1:38" s="26" customFormat="1" ht="15" x14ac:dyDescent="0.25">
      <c r="A298" s="74" t="s">
        <v>536</v>
      </c>
      <c r="B298" s="29" t="s">
        <v>150</v>
      </c>
      <c r="C298" s="12">
        <v>1570001</v>
      </c>
      <c r="D298" s="12">
        <v>0</v>
      </c>
      <c r="E298" s="12">
        <v>0</v>
      </c>
      <c r="F298" s="12">
        <v>0</v>
      </c>
      <c r="G298" s="12">
        <v>5900749</v>
      </c>
      <c r="H298" s="12">
        <v>40108136</v>
      </c>
      <c r="I298" s="12">
        <v>0</v>
      </c>
      <c r="J298" s="12">
        <v>0</v>
      </c>
      <c r="K298" s="12">
        <v>0</v>
      </c>
      <c r="L298" s="12">
        <v>19411204</v>
      </c>
      <c r="M298" s="12">
        <v>6344021</v>
      </c>
      <c r="N298" s="12">
        <v>10274815</v>
      </c>
      <c r="O298" s="12">
        <v>4556147</v>
      </c>
      <c r="P298" s="12">
        <v>0</v>
      </c>
      <c r="Q298" s="12">
        <v>0</v>
      </c>
      <c r="R298" s="12">
        <v>0</v>
      </c>
      <c r="S298" s="12">
        <v>0</v>
      </c>
      <c r="T298" s="12">
        <v>491201</v>
      </c>
      <c r="U298" s="12">
        <v>0</v>
      </c>
      <c r="V298" s="12">
        <v>19070865</v>
      </c>
      <c r="W298" s="12">
        <v>0</v>
      </c>
      <c r="X298" s="12">
        <v>0</v>
      </c>
      <c r="Y298" s="12">
        <v>0</v>
      </c>
      <c r="Z298" s="12">
        <v>0</v>
      </c>
      <c r="AA298" s="12">
        <v>4983492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0</v>
      </c>
      <c r="AL298" s="205">
        <v>112710631</v>
      </c>
    </row>
    <row r="299" spans="1:38" s="26" customFormat="1" ht="15" x14ac:dyDescent="0.25">
      <c r="A299" s="74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38677816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61590325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1313067240</v>
      </c>
      <c r="AE299" s="12">
        <v>1408210866</v>
      </c>
      <c r="AF299" s="12">
        <v>0</v>
      </c>
      <c r="AG299" s="12">
        <v>0</v>
      </c>
      <c r="AH299" s="12">
        <v>1625165193</v>
      </c>
      <c r="AI299" s="12">
        <v>0</v>
      </c>
      <c r="AJ299" s="12">
        <v>0</v>
      </c>
      <c r="AK299" s="12">
        <v>0</v>
      </c>
      <c r="AL299" s="205">
        <v>4446711440</v>
      </c>
    </row>
    <row r="300" spans="1:38" s="26" customFormat="1" ht="15" x14ac:dyDescent="0.25">
      <c r="A300" s="74" t="s">
        <v>538</v>
      </c>
      <c r="B300" s="29" t="s">
        <v>152</v>
      </c>
      <c r="C300" s="12">
        <v>16122976</v>
      </c>
      <c r="D300" s="12">
        <v>0</v>
      </c>
      <c r="E300" s="12">
        <v>0</v>
      </c>
      <c r="F300" s="12">
        <v>799396</v>
      </c>
      <c r="G300" s="12">
        <v>56051003</v>
      </c>
      <c r="H300" s="12">
        <v>283050158</v>
      </c>
      <c r="I300" s="12">
        <v>0</v>
      </c>
      <c r="J300" s="12">
        <v>0</v>
      </c>
      <c r="K300" s="12">
        <v>791590366</v>
      </c>
      <c r="L300" s="12">
        <v>1435606073</v>
      </c>
      <c r="M300" s="12">
        <v>320432443</v>
      </c>
      <c r="N300" s="12">
        <v>105571434</v>
      </c>
      <c r="O300" s="12">
        <v>58260247</v>
      </c>
      <c r="P300" s="12">
        <v>0</v>
      </c>
      <c r="Q300" s="12">
        <v>0</v>
      </c>
      <c r="R300" s="12">
        <v>36835074</v>
      </c>
      <c r="S300" s="12">
        <v>0</v>
      </c>
      <c r="T300" s="12">
        <v>624644013</v>
      </c>
      <c r="U300" s="12">
        <v>0</v>
      </c>
      <c r="V300" s="12">
        <v>554916413</v>
      </c>
      <c r="W300" s="12">
        <v>0</v>
      </c>
      <c r="X300" s="12">
        <v>0</v>
      </c>
      <c r="Y300" s="12">
        <v>0</v>
      </c>
      <c r="Z300" s="12">
        <v>42913463</v>
      </c>
      <c r="AA300" s="12">
        <v>9480822</v>
      </c>
      <c r="AB300" s="12">
        <v>13190478528</v>
      </c>
      <c r="AC300" s="12">
        <v>0</v>
      </c>
      <c r="AD300" s="12">
        <v>744940509</v>
      </c>
      <c r="AE300" s="12">
        <v>0</v>
      </c>
      <c r="AF300" s="12">
        <v>0</v>
      </c>
      <c r="AG300" s="12">
        <v>0</v>
      </c>
      <c r="AH300" s="12">
        <v>452730095</v>
      </c>
      <c r="AI300" s="12">
        <v>0</v>
      </c>
      <c r="AJ300" s="12">
        <v>41605530</v>
      </c>
      <c r="AK300" s="12">
        <v>0</v>
      </c>
      <c r="AL300" s="205">
        <v>18766028543</v>
      </c>
    </row>
    <row r="301" spans="1:38" s="26" customFormat="1" ht="15" x14ac:dyDescent="0.25">
      <c r="A301" s="74" t="s">
        <v>539</v>
      </c>
      <c r="B301" s="29" t="s">
        <v>153</v>
      </c>
      <c r="C301" s="12">
        <v>789610153</v>
      </c>
      <c r="D301" s="12">
        <v>9603191</v>
      </c>
      <c r="E301" s="12">
        <v>0</v>
      </c>
      <c r="F301" s="12">
        <v>2000399</v>
      </c>
      <c r="G301" s="12">
        <v>11828236</v>
      </c>
      <c r="H301" s="12">
        <v>232965404</v>
      </c>
      <c r="I301" s="12">
        <v>0</v>
      </c>
      <c r="J301" s="12">
        <v>0</v>
      </c>
      <c r="K301" s="12">
        <v>0</v>
      </c>
      <c r="L301" s="12">
        <v>98313568</v>
      </c>
      <c r="M301" s="12">
        <v>37540460</v>
      </c>
      <c r="N301" s="12">
        <v>66868423</v>
      </c>
      <c r="O301" s="12">
        <v>29176333</v>
      </c>
      <c r="P301" s="12">
        <v>0</v>
      </c>
      <c r="Q301" s="12">
        <v>0</v>
      </c>
      <c r="R301" s="12">
        <v>1056330</v>
      </c>
      <c r="S301" s="12">
        <v>0</v>
      </c>
      <c r="T301" s="12">
        <v>46681753</v>
      </c>
      <c r="U301" s="12">
        <v>0</v>
      </c>
      <c r="V301" s="12">
        <v>269441482</v>
      </c>
      <c r="W301" s="12">
        <v>0</v>
      </c>
      <c r="X301" s="12">
        <v>0</v>
      </c>
      <c r="Y301" s="12">
        <v>0</v>
      </c>
      <c r="Z301" s="12">
        <v>0</v>
      </c>
      <c r="AA301" s="12">
        <v>7485167</v>
      </c>
      <c r="AB301" s="12">
        <v>0</v>
      </c>
      <c r="AC301" s="12">
        <v>0</v>
      </c>
      <c r="AD301" s="12">
        <v>597546850</v>
      </c>
      <c r="AE301" s="12">
        <v>0</v>
      </c>
      <c r="AF301" s="12">
        <v>0</v>
      </c>
      <c r="AG301" s="12">
        <v>0</v>
      </c>
      <c r="AH301" s="12">
        <v>33359928</v>
      </c>
      <c r="AI301" s="12">
        <v>0</v>
      </c>
      <c r="AJ301" s="12">
        <v>0</v>
      </c>
      <c r="AK301" s="12">
        <v>0</v>
      </c>
      <c r="AL301" s="205">
        <v>2233477677</v>
      </c>
    </row>
    <row r="302" spans="1:38" s="26" customFormat="1" ht="15" x14ac:dyDescent="0.25">
      <c r="A302" s="74" t="s">
        <v>540</v>
      </c>
      <c r="B302" s="29" t="s">
        <v>154</v>
      </c>
      <c r="C302" s="12">
        <v>1773275</v>
      </c>
      <c r="D302" s="12">
        <v>0</v>
      </c>
      <c r="E302" s="12">
        <v>0</v>
      </c>
      <c r="F302" s="12">
        <v>0</v>
      </c>
      <c r="G302" s="12">
        <v>2094147</v>
      </c>
      <c r="H302" s="12">
        <v>95468641</v>
      </c>
      <c r="I302" s="12">
        <v>0</v>
      </c>
      <c r="J302" s="12">
        <v>0</v>
      </c>
      <c r="K302" s="12">
        <v>0</v>
      </c>
      <c r="L302" s="12">
        <v>51718067</v>
      </c>
      <c r="M302" s="12">
        <v>19799245</v>
      </c>
      <c r="N302" s="12">
        <v>5331168</v>
      </c>
      <c r="O302" s="12">
        <v>9860035</v>
      </c>
      <c r="P302" s="12">
        <v>0</v>
      </c>
      <c r="Q302" s="12">
        <v>0</v>
      </c>
      <c r="R302" s="12">
        <v>0</v>
      </c>
      <c r="S302" s="12">
        <v>0</v>
      </c>
      <c r="T302" s="12">
        <v>11167605</v>
      </c>
      <c r="U302" s="12">
        <v>0</v>
      </c>
      <c r="V302" s="12">
        <v>14628626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287911858</v>
      </c>
      <c r="AE302" s="12">
        <v>0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2">
        <v>998694</v>
      </c>
      <c r="AL302" s="205">
        <v>500751361</v>
      </c>
    </row>
    <row r="303" spans="1:38" s="26" customFormat="1" ht="15" x14ac:dyDescent="0.25">
      <c r="A303" s="74" t="s">
        <v>541</v>
      </c>
      <c r="B303" s="29" t="s">
        <v>155</v>
      </c>
      <c r="C303" s="12">
        <v>55083722</v>
      </c>
      <c r="D303" s="12">
        <v>1051416</v>
      </c>
      <c r="E303" s="12">
        <v>0</v>
      </c>
      <c r="F303" s="12">
        <v>19573156</v>
      </c>
      <c r="G303" s="12">
        <v>9236343</v>
      </c>
      <c r="H303" s="12">
        <v>652970475</v>
      </c>
      <c r="I303" s="12">
        <v>0</v>
      </c>
      <c r="J303" s="12">
        <v>0</v>
      </c>
      <c r="K303" s="12">
        <v>0</v>
      </c>
      <c r="L303" s="12">
        <v>227438845</v>
      </c>
      <c r="M303" s="12">
        <v>297022835</v>
      </c>
      <c r="N303" s="12">
        <v>133314471</v>
      </c>
      <c r="O303" s="12">
        <v>105941689</v>
      </c>
      <c r="P303" s="12">
        <v>0</v>
      </c>
      <c r="Q303" s="12">
        <v>0</v>
      </c>
      <c r="R303" s="12">
        <v>82635463</v>
      </c>
      <c r="S303" s="12">
        <v>0</v>
      </c>
      <c r="T303" s="12">
        <v>218749120</v>
      </c>
      <c r="U303" s="12">
        <v>0</v>
      </c>
      <c r="V303" s="12">
        <v>262592386</v>
      </c>
      <c r="W303" s="12">
        <v>0</v>
      </c>
      <c r="X303" s="12">
        <v>0</v>
      </c>
      <c r="Y303" s="12">
        <v>0</v>
      </c>
      <c r="Z303" s="12">
        <v>0</v>
      </c>
      <c r="AA303" s="12">
        <v>2261234</v>
      </c>
      <c r="AB303" s="12">
        <v>0</v>
      </c>
      <c r="AC303" s="12">
        <v>0</v>
      </c>
      <c r="AD303" s="12">
        <v>40433020</v>
      </c>
      <c r="AE303" s="12">
        <v>0</v>
      </c>
      <c r="AF303" s="12">
        <v>0</v>
      </c>
      <c r="AG303" s="12">
        <v>8050732</v>
      </c>
      <c r="AH303" s="12">
        <v>114316516</v>
      </c>
      <c r="AI303" s="12">
        <v>9927692</v>
      </c>
      <c r="AJ303" s="12">
        <v>0</v>
      </c>
      <c r="AK303" s="12">
        <v>9869771</v>
      </c>
      <c r="AL303" s="205">
        <v>2250468886</v>
      </c>
    </row>
    <row r="304" spans="1:38" s="26" customFormat="1" ht="15" x14ac:dyDescent="0.25">
      <c r="A304" s="74" t="s">
        <v>542</v>
      </c>
      <c r="B304" s="29" t="s">
        <v>156</v>
      </c>
      <c r="C304" s="12">
        <v>160028570</v>
      </c>
      <c r="D304" s="12">
        <v>1344684</v>
      </c>
      <c r="E304" s="12">
        <v>0</v>
      </c>
      <c r="F304" s="12">
        <v>53072171</v>
      </c>
      <c r="G304" s="12">
        <v>27916392</v>
      </c>
      <c r="H304" s="12">
        <v>1482090024</v>
      </c>
      <c r="I304" s="12">
        <v>3809605</v>
      </c>
      <c r="J304" s="12">
        <v>0</v>
      </c>
      <c r="K304" s="12">
        <v>0</v>
      </c>
      <c r="L304" s="12">
        <v>791144132</v>
      </c>
      <c r="M304" s="12">
        <v>139372109</v>
      </c>
      <c r="N304" s="12">
        <v>532969565</v>
      </c>
      <c r="O304" s="12">
        <v>80358560</v>
      </c>
      <c r="P304" s="12">
        <v>20626652</v>
      </c>
      <c r="Q304" s="12">
        <v>0</v>
      </c>
      <c r="R304" s="12">
        <v>350794954</v>
      </c>
      <c r="S304" s="12">
        <v>0</v>
      </c>
      <c r="T304" s="12">
        <v>187478276</v>
      </c>
      <c r="U304" s="12">
        <v>0</v>
      </c>
      <c r="V304" s="12">
        <v>303637442</v>
      </c>
      <c r="W304" s="12">
        <v>18541422</v>
      </c>
      <c r="X304" s="12">
        <v>0</v>
      </c>
      <c r="Y304" s="12">
        <v>19603589</v>
      </c>
      <c r="Z304" s="12">
        <v>24494747</v>
      </c>
      <c r="AA304" s="12">
        <v>19590493</v>
      </c>
      <c r="AB304" s="12">
        <v>62643730</v>
      </c>
      <c r="AC304" s="12">
        <v>34114347</v>
      </c>
      <c r="AD304" s="12">
        <v>69415026</v>
      </c>
      <c r="AE304" s="12">
        <v>31472807</v>
      </c>
      <c r="AF304" s="12">
        <v>0</v>
      </c>
      <c r="AG304" s="12">
        <v>0</v>
      </c>
      <c r="AH304" s="12">
        <v>25358727</v>
      </c>
      <c r="AI304" s="12">
        <v>495646448</v>
      </c>
      <c r="AJ304" s="12">
        <v>0</v>
      </c>
      <c r="AK304" s="12">
        <v>5531250</v>
      </c>
      <c r="AL304" s="205">
        <v>4941055722</v>
      </c>
    </row>
    <row r="305" spans="1:38" s="26" customFormat="1" ht="15" x14ac:dyDescent="0.25">
      <c r="A305" s="74" t="s">
        <v>543</v>
      </c>
      <c r="B305" s="29" t="s">
        <v>70</v>
      </c>
      <c r="C305" s="12">
        <v>1836919</v>
      </c>
      <c r="D305" s="12">
        <v>63211056</v>
      </c>
      <c r="E305" s="12">
        <v>0</v>
      </c>
      <c r="F305" s="12">
        <v>62597905</v>
      </c>
      <c r="G305" s="12">
        <v>0</v>
      </c>
      <c r="H305" s="12">
        <v>200567989</v>
      </c>
      <c r="I305" s="12">
        <v>0</v>
      </c>
      <c r="J305" s="12">
        <v>0</v>
      </c>
      <c r="K305" s="12">
        <v>306288297</v>
      </c>
      <c r="L305" s="12">
        <v>537995797</v>
      </c>
      <c r="M305" s="12">
        <v>0</v>
      </c>
      <c r="N305" s="12">
        <v>0</v>
      </c>
      <c r="O305" s="12">
        <v>49124692</v>
      </c>
      <c r="P305" s="12">
        <v>0</v>
      </c>
      <c r="Q305" s="12">
        <v>0</v>
      </c>
      <c r="R305" s="12">
        <v>0</v>
      </c>
      <c r="S305" s="12">
        <v>0</v>
      </c>
      <c r="T305" s="12">
        <v>59578208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760957</v>
      </c>
      <c r="AB305" s="12">
        <v>0</v>
      </c>
      <c r="AC305" s="12">
        <v>2401585764</v>
      </c>
      <c r="AD305" s="12">
        <v>3944661</v>
      </c>
      <c r="AE305" s="12">
        <v>0</v>
      </c>
      <c r="AF305" s="12">
        <v>0</v>
      </c>
      <c r="AG305" s="12">
        <v>0</v>
      </c>
      <c r="AH305" s="12">
        <v>0</v>
      </c>
      <c r="AI305" s="12">
        <v>0</v>
      </c>
      <c r="AJ305" s="12">
        <v>144164558</v>
      </c>
      <c r="AK305" s="12">
        <v>0</v>
      </c>
      <c r="AL305" s="205">
        <v>3831656803</v>
      </c>
    </row>
    <row r="306" spans="1:38" s="26" customFormat="1" ht="15" x14ac:dyDescent="0.25">
      <c r="A306" s="121" t="s">
        <v>544</v>
      </c>
      <c r="B306" s="122" t="s">
        <v>166</v>
      </c>
      <c r="C306" s="120">
        <v>1298562829</v>
      </c>
      <c r="D306" s="120">
        <v>93227388</v>
      </c>
      <c r="E306" s="120">
        <v>0</v>
      </c>
      <c r="F306" s="120">
        <v>221146611</v>
      </c>
      <c r="G306" s="120">
        <v>407398043</v>
      </c>
      <c r="H306" s="120">
        <v>5028864786</v>
      </c>
      <c r="I306" s="120">
        <v>1502310431</v>
      </c>
      <c r="J306" s="120">
        <v>0</v>
      </c>
      <c r="K306" s="120">
        <v>1097878663</v>
      </c>
      <c r="L306" s="120">
        <v>5056122153</v>
      </c>
      <c r="M306" s="120">
        <v>4589376495</v>
      </c>
      <c r="N306" s="120">
        <v>3256749681</v>
      </c>
      <c r="O306" s="120">
        <v>955573442</v>
      </c>
      <c r="P306" s="120">
        <v>20742262</v>
      </c>
      <c r="Q306" s="120">
        <v>0</v>
      </c>
      <c r="R306" s="120">
        <v>474173002</v>
      </c>
      <c r="S306" s="120">
        <v>0</v>
      </c>
      <c r="T306" s="120">
        <v>4306714381</v>
      </c>
      <c r="U306" s="120">
        <v>0</v>
      </c>
      <c r="V306" s="120">
        <v>2915629550</v>
      </c>
      <c r="W306" s="120">
        <v>18541422</v>
      </c>
      <c r="X306" s="120">
        <v>0</v>
      </c>
      <c r="Y306" s="120">
        <v>19603589</v>
      </c>
      <c r="Z306" s="120">
        <v>67408210</v>
      </c>
      <c r="AA306" s="120">
        <v>172305763</v>
      </c>
      <c r="AB306" s="120">
        <v>13253122258</v>
      </c>
      <c r="AC306" s="120">
        <v>2475576591</v>
      </c>
      <c r="AD306" s="120">
        <v>11033262471</v>
      </c>
      <c r="AE306" s="120">
        <v>1439683673</v>
      </c>
      <c r="AF306" s="120">
        <v>1209861002</v>
      </c>
      <c r="AG306" s="120">
        <v>14228134</v>
      </c>
      <c r="AH306" s="120">
        <v>2358972414</v>
      </c>
      <c r="AI306" s="120">
        <v>506751359</v>
      </c>
      <c r="AJ306" s="120">
        <v>701410992</v>
      </c>
      <c r="AK306" s="120">
        <v>16399715</v>
      </c>
      <c r="AL306" s="202">
        <v>64511597310</v>
      </c>
    </row>
    <row r="307" spans="1:38" s="26" customFormat="1" ht="15" x14ac:dyDescent="0.25">
      <c r="A307" s="74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205">
        <v>0</v>
      </c>
    </row>
    <row r="308" spans="1:38" s="26" customFormat="1" ht="15" x14ac:dyDescent="0.25">
      <c r="A308" s="74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19336450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12">
        <v>19336450</v>
      </c>
    </row>
    <row r="309" spans="1:38" s="26" customFormat="1" ht="15" x14ac:dyDescent="0.25">
      <c r="A309" s="74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12">
        <v>0</v>
      </c>
    </row>
    <row r="310" spans="1:38" s="26" customFormat="1" ht="15" x14ac:dyDescent="0.25">
      <c r="A310" s="74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0</v>
      </c>
      <c r="AE310" s="12">
        <v>0</v>
      </c>
      <c r="AF310" s="12">
        <v>534278550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2">
        <v>534278550</v>
      </c>
    </row>
    <row r="311" spans="1:38" s="26" customFormat="1" ht="15" x14ac:dyDescent="0.25">
      <c r="A311" s="74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12">
        <v>0</v>
      </c>
    </row>
    <row r="312" spans="1:38" s="26" customFormat="1" ht="15" x14ac:dyDescent="0.25">
      <c r="A312" s="74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26975981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12">
        <v>26975981</v>
      </c>
    </row>
    <row r="313" spans="1:38" s="26" customFormat="1" ht="15" x14ac:dyDescent="0.25">
      <c r="A313" s="74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591921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12">
        <v>591921</v>
      </c>
    </row>
    <row r="314" spans="1:38" s="26" customFormat="1" ht="15" x14ac:dyDescent="0.25">
      <c r="A314" s="74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12">
        <v>0</v>
      </c>
    </row>
    <row r="315" spans="1:38" s="26" customFormat="1" ht="15" x14ac:dyDescent="0.25">
      <c r="A315" s="74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13268100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1635892008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12">
        <v>1649160108</v>
      </c>
    </row>
    <row r="316" spans="1:38" s="26" customFormat="1" ht="15" x14ac:dyDescent="0.25">
      <c r="A316" s="74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13437736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12">
        <v>13437736</v>
      </c>
    </row>
    <row r="317" spans="1:38" s="26" customFormat="1" ht="15" x14ac:dyDescent="0.25">
      <c r="A317" s="74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971382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12">
        <v>971382</v>
      </c>
    </row>
    <row r="318" spans="1:38" s="26" customFormat="1" ht="15" x14ac:dyDescent="0.25">
      <c r="A318" s="74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12">
        <v>0</v>
      </c>
    </row>
    <row r="319" spans="1:38" s="26" customFormat="1" ht="15" x14ac:dyDescent="0.25">
      <c r="A319" s="74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0</v>
      </c>
      <c r="S319" s="12">
        <v>0</v>
      </c>
      <c r="T319" s="12">
        <v>33548374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2">
        <v>0</v>
      </c>
      <c r="AL319" s="12">
        <v>33548374</v>
      </c>
    </row>
    <row r="320" spans="1:38" s="26" customFormat="1" ht="15" x14ac:dyDescent="0.25">
      <c r="A320" s="74" t="s">
        <v>558</v>
      </c>
      <c r="B320" s="29" t="s">
        <v>70</v>
      </c>
      <c r="C320" s="12">
        <v>0</v>
      </c>
      <c r="D320" s="12">
        <v>19479727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0</v>
      </c>
      <c r="M320" s="12">
        <v>55198187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50449067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2">
        <v>0</v>
      </c>
      <c r="AL320" s="12">
        <v>125126981</v>
      </c>
    </row>
    <row r="321" spans="1:38" s="26" customFormat="1" ht="15" x14ac:dyDescent="0.25">
      <c r="A321" s="121" t="s">
        <v>559</v>
      </c>
      <c r="B321" s="122" t="s">
        <v>167</v>
      </c>
      <c r="C321" s="120">
        <v>0</v>
      </c>
      <c r="D321" s="120">
        <v>19479727</v>
      </c>
      <c r="E321" s="120">
        <v>0</v>
      </c>
      <c r="F321" s="120">
        <v>0</v>
      </c>
      <c r="G321" s="120">
        <v>0</v>
      </c>
      <c r="H321" s="120">
        <v>0</v>
      </c>
      <c r="I321" s="120">
        <v>0</v>
      </c>
      <c r="J321" s="120">
        <v>0</v>
      </c>
      <c r="K321" s="120">
        <v>0</v>
      </c>
      <c r="L321" s="120">
        <v>0</v>
      </c>
      <c r="M321" s="120">
        <v>55198187</v>
      </c>
      <c r="N321" s="120">
        <v>0</v>
      </c>
      <c r="O321" s="120">
        <v>0</v>
      </c>
      <c r="P321" s="120">
        <v>0</v>
      </c>
      <c r="Q321" s="120">
        <v>0</v>
      </c>
      <c r="R321" s="120">
        <v>0</v>
      </c>
      <c r="S321" s="120">
        <v>0</v>
      </c>
      <c r="T321" s="120">
        <v>158579011</v>
      </c>
      <c r="U321" s="120">
        <v>0</v>
      </c>
      <c r="V321" s="120">
        <v>0</v>
      </c>
      <c r="W321" s="120">
        <v>0</v>
      </c>
      <c r="X321" s="120">
        <v>0</v>
      </c>
      <c r="Y321" s="120">
        <v>0</v>
      </c>
      <c r="Z321" s="120">
        <v>0</v>
      </c>
      <c r="AA321" s="120">
        <v>0</v>
      </c>
      <c r="AB321" s="120">
        <v>1635892008</v>
      </c>
      <c r="AC321" s="120">
        <v>0</v>
      </c>
      <c r="AD321" s="120">
        <v>0</v>
      </c>
      <c r="AE321" s="120">
        <v>0</v>
      </c>
      <c r="AF321" s="120">
        <v>534278550</v>
      </c>
      <c r="AG321" s="120">
        <v>0</v>
      </c>
      <c r="AH321" s="120">
        <v>0</v>
      </c>
      <c r="AI321" s="120">
        <v>0</v>
      </c>
      <c r="AJ321" s="120">
        <v>0</v>
      </c>
      <c r="AK321" s="120">
        <v>0</v>
      </c>
      <c r="AL321" s="120">
        <v>2403427483</v>
      </c>
    </row>
    <row r="322" spans="1:38" s="26" customFormat="1" ht="15" x14ac:dyDescent="0.25">
      <c r="A322" s="74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12">
        <v>0</v>
      </c>
    </row>
    <row r="323" spans="1:38" s="26" customFormat="1" ht="15" x14ac:dyDescent="0.25">
      <c r="A323" s="74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2">
        <v>0</v>
      </c>
    </row>
    <row r="324" spans="1:38" s="26" customFormat="1" ht="15" x14ac:dyDescent="0.25">
      <c r="A324" s="74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12">
        <v>0</v>
      </c>
    </row>
    <row r="325" spans="1:38" s="26" customFormat="1" ht="15" x14ac:dyDescent="0.25">
      <c r="A325" s="74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12">
        <v>0</v>
      </c>
    </row>
    <row r="326" spans="1:38" s="26" customFormat="1" ht="15" x14ac:dyDescent="0.25">
      <c r="A326" s="74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12">
        <v>0</v>
      </c>
    </row>
    <row r="327" spans="1:38" s="26" customFormat="1" ht="15" x14ac:dyDescent="0.25">
      <c r="A327" s="74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12">
        <v>0</v>
      </c>
    </row>
    <row r="328" spans="1:38" s="26" customFormat="1" ht="15" x14ac:dyDescent="0.25">
      <c r="A328" s="74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12">
        <v>0</v>
      </c>
    </row>
    <row r="329" spans="1:38" s="26" customFormat="1" ht="15" x14ac:dyDescent="0.25">
      <c r="A329" s="74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12">
        <v>0</v>
      </c>
    </row>
    <row r="330" spans="1:38" s="26" customFormat="1" ht="15" x14ac:dyDescent="0.25">
      <c r="A330" s="74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12">
        <v>0</v>
      </c>
    </row>
    <row r="331" spans="1:38" s="26" customFormat="1" ht="15" x14ac:dyDescent="0.25">
      <c r="A331" s="74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2">
        <v>0</v>
      </c>
    </row>
    <row r="332" spans="1:38" s="26" customFormat="1" ht="15" x14ac:dyDescent="0.25">
      <c r="A332" s="74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2">
        <v>0</v>
      </c>
    </row>
    <row r="333" spans="1:38" s="26" customFormat="1" ht="15" x14ac:dyDescent="0.25">
      <c r="A333" s="74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2">
        <v>0</v>
      </c>
    </row>
    <row r="334" spans="1:38" s="26" customFormat="1" ht="15" x14ac:dyDescent="0.25">
      <c r="A334" s="74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>
        <v>0</v>
      </c>
    </row>
    <row r="335" spans="1:38" s="26" customFormat="1" ht="15" x14ac:dyDescent="0.25">
      <c r="A335" s="74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12">
        <v>0</v>
      </c>
    </row>
    <row r="336" spans="1:38" s="26" customFormat="1" ht="15" x14ac:dyDescent="0.25">
      <c r="A336" s="121" t="s">
        <v>574</v>
      </c>
      <c r="B336" s="122" t="s">
        <v>168</v>
      </c>
      <c r="C336" s="120">
        <v>0</v>
      </c>
      <c r="D336" s="120">
        <v>0</v>
      </c>
      <c r="E336" s="120">
        <v>0</v>
      </c>
      <c r="F336" s="120">
        <v>0</v>
      </c>
      <c r="G336" s="120">
        <v>0</v>
      </c>
      <c r="H336" s="120">
        <v>0</v>
      </c>
      <c r="I336" s="120">
        <v>0</v>
      </c>
      <c r="J336" s="120">
        <v>0</v>
      </c>
      <c r="K336" s="120">
        <v>0</v>
      </c>
      <c r="L336" s="120">
        <v>0</v>
      </c>
      <c r="M336" s="120">
        <v>0</v>
      </c>
      <c r="N336" s="120">
        <v>0</v>
      </c>
      <c r="O336" s="120">
        <v>0</v>
      </c>
      <c r="P336" s="120">
        <v>0</v>
      </c>
      <c r="Q336" s="120">
        <v>0</v>
      </c>
      <c r="R336" s="120">
        <v>0</v>
      </c>
      <c r="S336" s="120">
        <v>0</v>
      </c>
      <c r="T336" s="120">
        <v>0</v>
      </c>
      <c r="U336" s="120">
        <v>0</v>
      </c>
      <c r="V336" s="120">
        <v>0</v>
      </c>
      <c r="W336" s="120">
        <v>0</v>
      </c>
      <c r="X336" s="120">
        <v>0</v>
      </c>
      <c r="Y336" s="120">
        <v>0</v>
      </c>
      <c r="Z336" s="120">
        <v>0</v>
      </c>
      <c r="AA336" s="120">
        <v>0</v>
      </c>
      <c r="AB336" s="120">
        <v>0</v>
      </c>
      <c r="AC336" s="120">
        <v>0</v>
      </c>
      <c r="AD336" s="120">
        <v>0</v>
      </c>
      <c r="AE336" s="120">
        <v>0</v>
      </c>
      <c r="AF336" s="120">
        <v>0</v>
      </c>
      <c r="AG336" s="120">
        <v>0</v>
      </c>
      <c r="AH336" s="120">
        <v>0</v>
      </c>
      <c r="AI336" s="120">
        <v>0</v>
      </c>
      <c r="AJ336" s="120">
        <v>0</v>
      </c>
      <c r="AK336" s="120">
        <v>0</v>
      </c>
      <c r="AL336" s="120">
        <v>0</v>
      </c>
    </row>
    <row r="337" spans="1:38" s="26" customFormat="1" ht="15" collapsed="1" x14ac:dyDescent="0.25">
      <c r="A337" s="75" t="s">
        <v>41</v>
      </c>
      <c r="B337" s="32" t="s">
        <v>138</v>
      </c>
      <c r="C337" s="31">
        <v>1298562829</v>
      </c>
      <c r="D337" s="31">
        <v>112707115</v>
      </c>
      <c r="E337" s="31">
        <v>0</v>
      </c>
      <c r="F337" s="31">
        <v>221146611</v>
      </c>
      <c r="G337" s="31">
        <v>407398043</v>
      </c>
      <c r="H337" s="31">
        <v>5028864786</v>
      </c>
      <c r="I337" s="31">
        <v>1502310431</v>
      </c>
      <c r="J337" s="31">
        <v>0</v>
      </c>
      <c r="K337" s="31">
        <v>1097878663</v>
      </c>
      <c r="L337" s="31">
        <v>5056122153</v>
      </c>
      <c r="M337" s="31">
        <v>4644574682</v>
      </c>
      <c r="N337" s="31">
        <v>3256749681</v>
      </c>
      <c r="O337" s="31">
        <v>955573442</v>
      </c>
      <c r="P337" s="31">
        <v>20742262</v>
      </c>
      <c r="Q337" s="31">
        <v>0</v>
      </c>
      <c r="R337" s="31">
        <v>474173002</v>
      </c>
      <c r="S337" s="31">
        <v>0</v>
      </c>
      <c r="T337" s="31">
        <v>4465293392</v>
      </c>
      <c r="U337" s="31">
        <v>0</v>
      </c>
      <c r="V337" s="31">
        <v>2915629550</v>
      </c>
      <c r="W337" s="31">
        <v>18541422</v>
      </c>
      <c r="X337" s="31">
        <v>0</v>
      </c>
      <c r="Y337" s="31">
        <v>19603589</v>
      </c>
      <c r="Z337" s="31">
        <v>67408210</v>
      </c>
      <c r="AA337" s="31">
        <v>172305763</v>
      </c>
      <c r="AB337" s="31">
        <v>14889014266</v>
      </c>
      <c r="AC337" s="31">
        <v>2475576591</v>
      </c>
      <c r="AD337" s="31">
        <v>11033262471</v>
      </c>
      <c r="AE337" s="31">
        <v>1439683673</v>
      </c>
      <c r="AF337" s="31">
        <v>1744139552</v>
      </c>
      <c r="AG337" s="31">
        <v>14228134</v>
      </c>
      <c r="AH337" s="31">
        <v>2358972414</v>
      </c>
      <c r="AI337" s="31">
        <v>506751359</v>
      </c>
      <c r="AJ337" s="31">
        <v>701410992</v>
      </c>
      <c r="AK337" s="31">
        <v>16399715</v>
      </c>
      <c r="AL337" s="31">
        <v>66915024793</v>
      </c>
    </row>
    <row r="338" spans="1:38" s="26" customFormat="1" ht="15" x14ac:dyDescent="0.25">
      <c r="A338" s="74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12">
        <v>0</v>
      </c>
    </row>
    <row r="339" spans="1:38" s="26" customFormat="1" ht="15" x14ac:dyDescent="0.25">
      <c r="A339" s="74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12">
        <v>0</v>
      </c>
    </row>
    <row r="340" spans="1:38" s="26" customFormat="1" ht="15" x14ac:dyDescent="0.25">
      <c r="A340" s="74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12">
        <v>0</v>
      </c>
    </row>
    <row r="341" spans="1:38" s="26" customFormat="1" ht="15" x14ac:dyDescent="0.25">
      <c r="A341" s="74" t="s">
        <v>578</v>
      </c>
      <c r="B341" s="29" t="s">
        <v>147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>
        <v>0</v>
      </c>
    </row>
    <row r="342" spans="1:38" s="26" customFormat="1" ht="15" x14ac:dyDescent="0.25">
      <c r="A342" s="74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12">
        <v>0</v>
      </c>
    </row>
    <row r="343" spans="1:38" s="26" customFormat="1" ht="15" x14ac:dyDescent="0.25">
      <c r="A343" s="74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12">
        <v>0</v>
      </c>
    </row>
    <row r="344" spans="1:38" s="26" customFormat="1" ht="15" x14ac:dyDescent="0.25">
      <c r="A344" s="74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12">
        <v>0</v>
      </c>
    </row>
    <row r="345" spans="1:38" s="26" customFormat="1" ht="15" x14ac:dyDescent="0.25">
      <c r="A345" s="74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12">
        <v>0</v>
      </c>
    </row>
    <row r="346" spans="1:38" s="26" customFormat="1" ht="15" x14ac:dyDescent="0.25">
      <c r="A346" s="74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12">
        <v>0</v>
      </c>
    </row>
    <row r="347" spans="1:38" s="26" customFormat="1" ht="15" x14ac:dyDescent="0.25">
      <c r="A347" s="74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12">
        <v>0</v>
      </c>
    </row>
    <row r="348" spans="1:38" s="26" customFormat="1" ht="15" x14ac:dyDescent="0.25">
      <c r="A348" s="74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12">
        <v>0</v>
      </c>
    </row>
    <row r="349" spans="1:38" s="26" customFormat="1" ht="15" x14ac:dyDescent="0.25">
      <c r="A349" s="74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12">
        <v>0</v>
      </c>
    </row>
    <row r="350" spans="1:38" s="26" customFormat="1" ht="15" x14ac:dyDescent="0.25">
      <c r="A350" s="74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12">
        <v>0</v>
      </c>
    </row>
    <row r="351" spans="1:38" s="26" customFormat="1" ht="15" x14ac:dyDescent="0.25">
      <c r="A351" s="74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12">
        <v>0</v>
      </c>
    </row>
    <row r="352" spans="1:38" s="26" customFormat="1" ht="15" x14ac:dyDescent="0.25">
      <c r="A352" s="121" t="s">
        <v>589</v>
      </c>
      <c r="B352" s="122" t="s">
        <v>157</v>
      </c>
      <c r="C352" s="120">
        <v>0</v>
      </c>
      <c r="D352" s="120">
        <v>0</v>
      </c>
      <c r="E352" s="120">
        <v>0</v>
      </c>
      <c r="F352" s="120">
        <v>0</v>
      </c>
      <c r="G352" s="120">
        <v>0</v>
      </c>
      <c r="H352" s="120">
        <v>0</v>
      </c>
      <c r="I352" s="120">
        <v>0</v>
      </c>
      <c r="J352" s="120">
        <v>0</v>
      </c>
      <c r="K352" s="120">
        <v>0</v>
      </c>
      <c r="L352" s="120">
        <v>0</v>
      </c>
      <c r="M352" s="120">
        <v>0</v>
      </c>
      <c r="N352" s="120">
        <v>0</v>
      </c>
      <c r="O352" s="120">
        <v>0</v>
      </c>
      <c r="P352" s="120">
        <v>0</v>
      </c>
      <c r="Q352" s="120">
        <v>0</v>
      </c>
      <c r="R352" s="120">
        <v>0</v>
      </c>
      <c r="S352" s="120">
        <v>0</v>
      </c>
      <c r="T352" s="120">
        <v>0</v>
      </c>
      <c r="U352" s="120">
        <v>0</v>
      </c>
      <c r="V352" s="120">
        <v>0</v>
      </c>
      <c r="W352" s="120">
        <v>0</v>
      </c>
      <c r="X352" s="120">
        <v>0</v>
      </c>
      <c r="Y352" s="120">
        <v>0</v>
      </c>
      <c r="Z352" s="120">
        <v>0</v>
      </c>
      <c r="AA352" s="120">
        <v>0</v>
      </c>
      <c r="AB352" s="120">
        <v>0</v>
      </c>
      <c r="AC352" s="120">
        <v>0</v>
      </c>
      <c r="AD352" s="120">
        <v>0</v>
      </c>
      <c r="AE352" s="120">
        <v>0</v>
      </c>
      <c r="AF352" s="120">
        <v>0</v>
      </c>
      <c r="AG352" s="120">
        <v>0</v>
      </c>
      <c r="AH352" s="120">
        <v>0</v>
      </c>
      <c r="AI352" s="120">
        <v>0</v>
      </c>
      <c r="AJ352" s="120">
        <v>0</v>
      </c>
      <c r="AK352" s="120">
        <v>0</v>
      </c>
      <c r="AL352" s="120">
        <v>0</v>
      </c>
    </row>
    <row r="353" spans="1:38" s="26" customFormat="1" ht="15" x14ac:dyDescent="0.25">
      <c r="A353" s="74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12">
        <v>0</v>
      </c>
    </row>
    <row r="354" spans="1:38" s="26" customFormat="1" ht="15" x14ac:dyDescent="0.25">
      <c r="A354" s="74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12">
        <v>0</v>
      </c>
    </row>
    <row r="355" spans="1:38" s="26" customFormat="1" ht="15" x14ac:dyDescent="0.25">
      <c r="A355" s="74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12">
        <v>0</v>
      </c>
    </row>
    <row r="356" spans="1:38" s="26" customFormat="1" ht="15" x14ac:dyDescent="0.25">
      <c r="A356" s="74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12">
        <v>0</v>
      </c>
    </row>
    <row r="357" spans="1:38" s="26" customFormat="1" ht="15" x14ac:dyDescent="0.25">
      <c r="A357" s="74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12">
        <v>0</v>
      </c>
    </row>
    <row r="358" spans="1:38" s="26" customFormat="1" ht="15" x14ac:dyDescent="0.25">
      <c r="A358" s="74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12">
        <v>0</v>
      </c>
    </row>
    <row r="359" spans="1:38" s="26" customFormat="1" ht="15" x14ac:dyDescent="0.25">
      <c r="A359" s="74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12">
        <v>0</v>
      </c>
    </row>
    <row r="360" spans="1:38" s="26" customFormat="1" ht="15" x14ac:dyDescent="0.25">
      <c r="A360" s="74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12">
        <v>0</v>
      </c>
    </row>
    <row r="361" spans="1:38" s="26" customFormat="1" ht="15" x14ac:dyDescent="0.25">
      <c r="A361" s="74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12">
        <v>0</v>
      </c>
    </row>
    <row r="362" spans="1:38" s="26" customFormat="1" ht="15" x14ac:dyDescent="0.25">
      <c r="A362" s="74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12">
        <v>0</v>
      </c>
    </row>
    <row r="363" spans="1:38" s="26" customFormat="1" ht="15" x14ac:dyDescent="0.25">
      <c r="A363" s="74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12">
        <v>0</v>
      </c>
    </row>
    <row r="364" spans="1:38" s="26" customFormat="1" ht="15" x14ac:dyDescent="0.25">
      <c r="A364" s="74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12">
        <v>0</v>
      </c>
    </row>
    <row r="365" spans="1:38" s="26" customFormat="1" ht="15" x14ac:dyDescent="0.25">
      <c r="A365" s="74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2">
        <v>0</v>
      </c>
    </row>
    <row r="366" spans="1:38" s="26" customFormat="1" ht="15" x14ac:dyDescent="0.25">
      <c r="A366" s="74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12">
        <v>0</v>
      </c>
    </row>
    <row r="367" spans="1:38" s="26" customFormat="1" ht="15" x14ac:dyDescent="0.25">
      <c r="A367" s="121" t="s">
        <v>604</v>
      </c>
      <c r="B367" s="122" t="s">
        <v>158</v>
      </c>
      <c r="C367" s="120">
        <v>0</v>
      </c>
      <c r="D367" s="120">
        <v>0</v>
      </c>
      <c r="E367" s="120">
        <v>0</v>
      </c>
      <c r="F367" s="120">
        <v>0</v>
      </c>
      <c r="G367" s="120">
        <v>0</v>
      </c>
      <c r="H367" s="120">
        <v>0</v>
      </c>
      <c r="I367" s="120">
        <v>0</v>
      </c>
      <c r="J367" s="120">
        <v>0</v>
      </c>
      <c r="K367" s="120">
        <v>0</v>
      </c>
      <c r="L367" s="120">
        <v>0</v>
      </c>
      <c r="M367" s="120">
        <v>0</v>
      </c>
      <c r="N367" s="120">
        <v>0</v>
      </c>
      <c r="O367" s="120">
        <v>0</v>
      </c>
      <c r="P367" s="120">
        <v>0</v>
      </c>
      <c r="Q367" s="120">
        <v>0</v>
      </c>
      <c r="R367" s="120">
        <v>0</v>
      </c>
      <c r="S367" s="120">
        <v>0</v>
      </c>
      <c r="T367" s="120">
        <v>0</v>
      </c>
      <c r="U367" s="120">
        <v>0</v>
      </c>
      <c r="V367" s="120">
        <v>0</v>
      </c>
      <c r="W367" s="120">
        <v>0</v>
      </c>
      <c r="X367" s="120">
        <v>0</v>
      </c>
      <c r="Y367" s="120">
        <v>0</v>
      </c>
      <c r="Z367" s="120">
        <v>0</v>
      </c>
      <c r="AA367" s="120">
        <v>0</v>
      </c>
      <c r="AB367" s="120">
        <v>0</v>
      </c>
      <c r="AC367" s="120">
        <v>0</v>
      </c>
      <c r="AD367" s="120">
        <v>0</v>
      </c>
      <c r="AE367" s="120">
        <v>0</v>
      </c>
      <c r="AF367" s="120">
        <v>0</v>
      </c>
      <c r="AG367" s="120">
        <v>0</v>
      </c>
      <c r="AH367" s="120">
        <v>0</v>
      </c>
      <c r="AI367" s="120">
        <v>0</v>
      </c>
      <c r="AJ367" s="120">
        <v>0</v>
      </c>
      <c r="AK367" s="120">
        <v>0</v>
      </c>
      <c r="AL367" s="120">
        <v>0</v>
      </c>
    </row>
    <row r="368" spans="1:38" s="26" customFormat="1" ht="15" collapsed="1" x14ac:dyDescent="0.25">
      <c r="A368" s="75" t="s">
        <v>42</v>
      </c>
      <c r="B368" s="32" t="s">
        <v>102</v>
      </c>
      <c r="C368" s="31">
        <v>0</v>
      </c>
      <c r="D368" s="31">
        <v>0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31">
        <v>0</v>
      </c>
      <c r="AL368" s="31">
        <v>0</v>
      </c>
    </row>
    <row r="369" spans="1:38" s="26" customFormat="1" ht="15" x14ac:dyDescent="0.25">
      <c r="A369" s="74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12">
        <v>0</v>
      </c>
    </row>
    <row r="370" spans="1:38" s="26" customFormat="1" ht="15" x14ac:dyDescent="0.25">
      <c r="A370" s="74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2">
        <v>0</v>
      </c>
    </row>
    <row r="371" spans="1:38" s="26" customFormat="1" ht="15" x14ac:dyDescent="0.25">
      <c r="A371" s="74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12">
        <v>0</v>
      </c>
    </row>
    <row r="372" spans="1:38" s="26" customFormat="1" ht="15" x14ac:dyDescent="0.25">
      <c r="A372" s="74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2">
        <v>0</v>
      </c>
    </row>
    <row r="373" spans="1:38" s="26" customFormat="1" ht="15" x14ac:dyDescent="0.25">
      <c r="A373" s="74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12">
        <v>0</v>
      </c>
    </row>
    <row r="374" spans="1:38" s="26" customFormat="1" ht="15" x14ac:dyDescent="0.25">
      <c r="A374" s="74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2">
        <v>0</v>
      </c>
    </row>
    <row r="375" spans="1:38" s="26" customFormat="1" ht="15" x14ac:dyDescent="0.25">
      <c r="A375" s="74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12">
        <v>0</v>
      </c>
    </row>
    <row r="376" spans="1:38" s="26" customFormat="1" ht="15" x14ac:dyDescent="0.25">
      <c r="A376" s="74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12">
        <v>0</v>
      </c>
    </row>
    <row r="377" spans="1:38" s="26" customFormat="1" ht="15" x14ac:dyDescent="0.25">
      <c r="A377" s="74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2">
        <v>0</v>
      </c>
    </row>
    <row r="378" spans="1:38" s="26" customFormat="1" ht="15" x14ac:dyDescent="0.25">
      <c r="A378" s="74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12">
        <v>0</v>
      </c>
    </row>
    <row r="379" spans="1:38" s="26" customFormat="1" ht="15" x14ac:dyDescent="0.25">
      <c r="A379" s="74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12">
        <v>0</v>
      </c>
    </row>
    <row r="380" spans="1:38" s="26" customFormat="1" ht="15" x14ac:dyDescent="0.25">
      <c r="A380" s="74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12">
        <v>0</v>
      </c>
    </row>
    <row r="381" spans="1:38" s="26" customFormat="1" ht="15" x14ac:dyDescent="0.25">
      <c r="A381" s="74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12">
        <v>0</v>
      </c>
    </row>
    <row r="382" spans="1:38" s="26" customFormat="1" ht="15" x14ac:dyDescent="0.25">
      <c r="A382" s="74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12">
        <v>0</v>
      </c>
    </row>
    <row r="383" spans="1:38" s="26" customFormat="1" ht="15" x14ac:dyDescent="0.25">
      <c r="A383" s="121" t="s">
        <v>619</v>
      </c>
      <c r="B383" s="122" t="s">
        <v>169</v>
      </c>
      <c r="C383" s="120">
        <v>0</v>
      </c>
      <c r="D383" s="120">
        <v>0</v>
      </c>
      <c r="E383" s="120">
        <v>0</v>
      </c>
      <c r="F383" s="120">
        <v>0</v>
      </c>
      <c r="G383" s="120">
        <v>0</v>
      </c>
      <c r="H383" s="120">
        <v>0</v>
      </c>
      <c r="I383" s="120">
        <v>0</v>
      </c>
      <c r="J383" s="120">
        <v>0</v>
      </c>
      <c r="K383" s="120">
        <v>0</v>
      </c>
      <c r="L383" s="120">
        <v>0</v>
      </c>
      <c r="M383" s="120">
        <v>0</v>
      </c>
      <c r="N383" s="120">
        <v>0</v>
      </c>
      <c r="O383" s="120">
        <v>0</v>
      </c>
      <c r="P383" s="120">
        <v>0</v>
      </c>
      <c r="Q383" s="120">
        <v>0</v>
      </c>
      <c r="R383" s="120">
        <v>0</v>
      </c>
      <c r="S383" s="120">
        <v>0</v>
      </c>
      <c r="T383" s="120">
        <v>0</v>
      </c>
      <c r="U383" s="120">
        <v>0</v>
      </c>
      <c r="V383" s="120">
        <v>0</v>
      </c>
      <c r="W383" s="120">
        <v>0</v>
      </c>
      <c r="X383" s="120">
        <v>0</v>
      </c>
      <c r="Y383" s="120">
        <v>0</v>
      </c>
      <c r="Z383" s="120">
        <v>0</v>
      </c>
      <c r="AA383" s="120">
        <v>0</v>
      </c>
      <c r="AB383" s="120">
        <v>0</v>
      </c>
      <c r="AC383" s="120">
        <v>0</v>
      </c>
      <c r="AD383" s="120">
        <v>0</v>
      </c>
      <c r="AE383" s="120">
        <v>0</v>
      </c>
      <c r="AF383" s="120">
        <v>0</v>
      </c>
      <c r="AG383" s="120">
        <v>0</v>
      </c>
      <c r="AH383" s="120">
        <v>0</v>
      </c>
      <c r="AI383" s="120">
        <v>0</v>
      </c>
      <c r="AJ383" s="120">
        <v>0</v>
      </c>
      <c r="AK383" s="120">
        <v>0</v>
      </c>
      <c r="AL383" s="120">
        <v>0</v>
      </c>
    </row>
    <row r="384" spans="1:38" s="26" customFormat="1" ht="15" x14ac:dyDescent="0.25">
      <c r="A384" s="74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12">
        <v>0</v>
      </c>
    </row>
    <row r="385" spans="1:38" s="26" customFormat="1" ht="15" x14ac:dyDescent="0.25">
      <c r="A385" s="121" t="s">
        <v>621</v>
      </c>
      <c r="B385" s="122" t="s">
        <v>170</v>
      </c>
      <c r="C385" s="120">
        <v>0</v>
      </c>
      <c r="D385" s="120">
        <v>0</v>
      </c>
      <c r="E385" s="120">
        <v>0</v>
      </c>
      <c r="F385" s="120">
        <v>0</v>
      </c>
      <c r="G385" s="120">
        <v>0</v>
      </c>
      <c r="H385" s="120">
        <v>0</v>
      </c>
      <c r="I385" s="120">
        <v>0</v>
      </c>
      <c r="J385" s="120">
        <v>0</v>
      </c>
      <c r="K385" s="120">
        <v>0</v>
      </c>
      <c r="L385" s="120">
        <v>0</v>
      </c>
      <c r="M385" s="120">
        <v>0</v>
      </c>
      <c r="N385" s="120">
        <v>0</v>
      </c>
      <c r="O385" s="120">
        <v>0</v>
      </c>
      <c r="P385" s="120">
        <v>0</v>
      </c>
      <c r="Q385" s="120">
        <v>0</v>
      </c>
      <c r="R385" s="120">
        <v>0</v>
      </c>
      <c r="S385" s="120">
        <v>0</v>
      </c>
      <c r="T385" s="120">
        <v>0</v>
      </c>
      <c r="U385" s="120">
        <v>0</v>
      </c>
      <c r="V385" s="120">
        <v>0</v>
      </c>
      <c r="W385" s="120">
        <v>0</v>
      </c>
      <c r="X385" s="120">
        <v>0</v>
      </c>
      <c r="Y385" s="120">
        <v>0</v>
      </c>
      <c r="Z385" s="120">
        <v>0</v>
      </c>
      <c r="AA385" s="120">
        <v>0</v>
      </c>
      <c r="AB385" s="120">
        <v>0</v>
      </c>
      <c r="AC385" s="120">
        <v>0</v>
      </c>
      <c r="AD385" s="120">
        <v>0</v>
      </c>
      <c r="AE385" s="120">
        <v>0</v>
      </c>
      <c r="AF385" s="120">
        <v>0</v>
      </c>
      <c r="AG385" s="120">
        <v>0</v>
      </c>
      <c r="AH385" s="120">
        <v>0</v>
      </c>
      <c r="AI385" s="120">
        <v>0</v>
      </c>
      <c r="AJ385" s="120">
        <v>0</v>
      </c>
      <c r="AK385" s="120">
        <v>0</v>
      </c>
      <c r="AL385" s="120">
        <v>0</v>
      </c>
    </row>
    <row r="386" spans="1:38" s="26" customFormat="1" ht="15" collapsed="1" x14ac:dyDescent="0.25">
      <c r="A386" s="75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31">
        <v>0</v>
      </c>
      <c r="AL386" s="31">
        <v>0</v>
      </c>
    </row>
    <row r="387" spans="1:38" s="26" customFormat="1" ht="15" x14ac:dyDescent="0.25">
      <c r="A387" s="74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12">
        <v>0</v>
      </c>
    </row>
    <row r="388" spans="1:38" s="26" customFormat="1" ht="15" x14ac:dyDescent="0.25">
      <c r="A388" s="74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12">
        <v>0</v>
      </c>
    </row>
    <row r="389" spans="1:38" s="26" customFormat="1" ht="15" x14ac:dyDescent="0.25">
      <c r="A389" s="74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12">
        <v>0</v>
      </c>
    </row>
    <row r="390" spans="1:38" s="26" customFormat="1" ht="15" x14ac:dyDescent="0.25">
      <c r="A390" s="74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12">
        <v>0</v>
      </c>
    </row>
    <row r="391" spans="1:38" s="26" customFormat="1" ht="15" x14ac:dyDescent="0.25">
      <c r="A391" s="74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2">
        <v>0</v>
      </c>
    </row>
    <row r="392" spans="1:38" s="26" customFormat="1" ht="15" x14ac:dyDescent="0.25">
      <c r="A392" s="74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12">
        <v>0</v>
      </c>
    </row>
    <row r="393" spans="1:38" s="26" customFormat="1" ht="15" x14ac:dyDescent="0.25">
      <c r="A393" s="74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12">
        <v>0</v>
      </c>
    </row>
    <row r="394" spans="1:38" s="26" customFormat="1" ht="15" x14ac:dyDescent="0.25">
      <c r="A394" s="74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12">
        <v>0</v>
      </c>
    </row>
    <row r="395" spans="1:38" s="26" customFormat="1" ht="15" x14ac:dyDescent="0.25">
      <c r="A395" s="74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12">
        <v>0</v>
      </c>
    </row>
    <row r="396" spans="1:38" s="26" customFormat="1" ht="15" x14ac:dyDescent="0.25">
      <c r="A396" s="74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12">
        <v>0</v>
      </c>
    </row>
    <row r="397" spans="1:38" s="26" customFormat="1" ht="15" x14ac:dyDescent="0.25">
      <c r="A397" s="74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12">
        <v>0</v>
      </c>
    </row>
    <row r="398" spans="1:38" s="26" customFormat="1" ht="15" x14ac:dyDescent="0.25">
      <c r="A398" s="74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12">
        <v>0</v>
      </c>
    </row>
    <row r="399" spans="1:38" s="26" customFormat="1" ht="15" x14ac:dyDescent="0.25">
      <c r="A399" s="74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12">
        <v>0</v>
      </c>
    </row>
    <row r="400" spans="1:38" s="26" customFormat="1" ht="15" x14ac:dyDescent="0.25">
      <c r="A400" s="74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2">
        <v>0</v>
      </c>
    </row>
    <row r="401" spans="1:38" s="26" customFormat="1" ht="15" x14ac:dyDescent="0.25">
      <c r="A401" s="121" t="s">
        <v>636</v>
      </c>
      <c r="B401" s="122" t="s">
        <v>157</v>
      </c>
      <c r="C401" s="120">
        <v>0</v>
      </c>
      <c r="D401" s="120">
        <v>0</v>
      </c>
      <c r="E401" s="120">
        <v>0</v>
      </c>
      <c r="F401" s="120">
        <v>0</v>
      </c>
      <c r="G401" s="120">
        <v>0</v>
      </c>
      <c r="H401" s="120">
        <v>0</v>
      </c>
      <c r="I401" s="120">
        <v>0</v>
      </c>
      <c r="J401" s="120">
        <v>0</v>
      </c>
      <c r="K401" s="120">
        <v>0</v>
      </c>
      <c r="L401" s="120">
        <v>0</v>
      </c>
      <c r="M401" s="120">
        <v>0</v>
      </c>
      <c r="N401" s="120">
        <v>0</v>
      </c>
      <c r="O401" s="120">
        <v>0</v>
      </c>
      <c r="P401" s="120">
        <v>0</v>
      </c>
      <c r="Q401" s="120">
        <v>0</v>
      </c>
      <c r="R401" s="120">
        <v>0</v>
      </c>
      <c r="S401" s="120">
        <v>0</v>
      </c>
      <c r="T401" s="120">
        <v>0</v>
      </c>
      <c r="U401" s="120">
        <v>0</v>
      </c>
      <c r="V401" s="120">
        <v>0</v>
      </c>
      <c r="W401" s="120">
        <v>0</v>
      </c>
      <c r="X401" s="120">
        <v>0</v>
      </c>
      <c r="Y401" s="120">
        <v>0</v>
      </c>
      <c r="Z401" s="120">
        <v>0</v>
      </c>
      <c r="AA401" s="120">
        <v>0</v>
      </c>
      <c r="AB401" s="120">
        <v>0</v>
      </c>
      <c r="AC401" s="120">
        <v>0</v>
      </c>
      <c r="AD401" s="120">
        <v>0</v>
      </c>
      <c r="AE401" s="120">
        <v>0</v>
      </c>
      <c r="AF401" s="120">
        <v>0</v>
      </c>
      <c r="AG401" s="120">
        <v>0</v>
      </c>
      <c r="AH401" s="120">
        <v>0</v>
      </c>
      <c r="AI401" s="120">
        <v>0</v>
      </c>
      <c r="AJ401" s="120">
        <v>0</v>
      </c>
      <c r="AK401" s="120">
        <v>0</v>
      </c>
      <c r="AL401" s="120">
        <v>0</v>
      </c>
    </row>
    <row r="402" spans="1:38" s="26" customFormat="1" ht="15" x14ac:dyDescent="0.25">
      <c r="A402" s="74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12">
        <v>0</v>
      </c>
    </row>
    <row r="403" spans="1:38" s="26" customFormat="1" ht="15" x14ac:dyDescent="0.25">
      <c r="A403" s="74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2">
        <v>0</v>
      </c>
    </row>
    <row r="404" spans="1:38" s="26" customFormat="1" ht="15" x14ac:dyDescent="0.25">
      <c r="A404" s="74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12">
        <v>0</v>
      </c>
    </row>
    <row r="405" spans="1:38" s="26" customFormat="1" ht="15" x14ac:dyDescent="0.25">
      <c r="A405" s="74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2">
        <v>0</v>
      </c>
    </row>
    <row r="406" spans="1:38" s="26" customFormat="1" ht="15" x14ac:dyDescent="0.25">
      <c r="A406" s="74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2">
        <v>0</v>
      </c>
    </row>
    <row r="407" spans="1:38" s="26" customFormat="1" ht="15" x14ac:dyDescent="0.25">
      <c r="A407" s="74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12">
        <v>0</v>
      </c>
    </row>
    <row r="408" spans="1:38" s="26" customFormat="1" ht="15" x14ac:dyDescent="0.25">
      <c r="A408" s="74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12">
        <v>0</v>
      </c>
    </row>
    <row r="409" spans="1:38" s="26" customFormat="1" ht="15" x14ac:dyDescent="0.25">
      <c r="A409" s="74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12">
        <v>0</v>
      </c>
    </row>
    <row r="410" spans="1:38" s="26" customFormat="1" ht="15" x14ac:dyDescent="0.25">
      <c r="A410" s="74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12">
        <v>0</v>
      </c>
    </row>
    <row r="411" spans="1:38" s="26" customFormat="1" ht="15" x14ac:dyDescent="0.25">
      <c r="A411" s="74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12">
        <v>0</v>
      </c>
    </row>
    <row r="412" spans="1:38" s="26" customFormat="1" ht="15" x14ac:dyDescent="0.25">
      <c r="A412" s="74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12">
        <v>0</v>
      </c>
    </row>
    <row r="413" spans="1:38" s="26" customFormat="1" ht="15" x14ac:dyDescent="0.25">
      <c r="A413" s="74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2">
        <v>0</v>
      </c>
    </row>
    <row r="414" spans="1:38" s="26" customFormat="1" ht="15" x14ac:dyDescent="0.25">
      <c r="A414" s="74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2">
        <v>0</v>
      </c>
    </row>
    <row r="415" spans="1:38" s="26" customFormat="1" ht="15" x14ac:dyDescent="0.25">
      <c r="A415" s="74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12">
        <v>0</v>
      </c>
    </row>
    <row r="416" spans="1:38" s="26" customFormat="1" ht="15" x14ac:dyDescent="0.25">
      <c r="A416" s="121" t="s">
        <v>651</v>
      </c>
      <c r="B416" s="122" t="s">
        <v>158</v>
      </c>
      <c r="C416" s="120">
        <v>0</v>
      </c>
      <c r="D416" s="120">
        <v>0</v>
      </c>
      <c r="E416" s="120">
        <v>0</v>
      </c>
      <c r="F416" s="120">
        <v>0</v>
      </c>
      <c r="G416" s="120">
        <v>0</v>
      </c>
      <c r="H416" s="120">
        <v>0</v>
      </c>
      <c r="I416" s="120">
        <v>0</v>
      </c>
      <c r="J416" s="120">
        <v>0</v>
      </c>
      <c r="K416" s="120">
        <v>0</v>
      </c>
      <c r="L416" s="120">
        <v>0</v>
      </c>
      <c r="M416" s="120">
        <v>0</v>
      </c>
      <c r="N416" s="120">
        <v>0</v>
      </c>
      <c r="O416" s="120">
        <v>0</v>
      </c>
      <c r="P416" s="120">
        <v>0</v>
      </c>
      <c r="Q416" s="120">
        <v>0</v>
      </c>
      <c r="R416" s="120">
        <v>0</v>
      </c>
      <c r="S416" s="120">
        <v>0</v>
      </c>
      <c r="T416" s="120">
        <v>0</v>
      </c>
      <c r="U416" s="120">
        <v>0</v>
      </c>
      <c r="V416" s="120">
        <v>0</v>
      </c>
      <c r="W416" s="120">
        <v>0</v>
      </c>
      <c r="X416" s="120">
        <v>0</v>
      </c>
      <c r="Y416" s="120">
        <v>0</v>
      </c>
      <c r="Z416" s="120">
        <v>0</v>
      </c>
      <c r="AA416" s="120">
        <v>0</v>
      </c>
      <c r="AB416" s="120">
        <v>0</v>
      </c>
      <c r="AC416" s="120">
        <v>0</v>
      </c>
      <c r="AD416" s="120">
        <v>0</v>
      </c>
      <c r="AE416" s="120">
        <v>0</v>
      </c>
      <c r="AF416" s="120">
        <v>0</v>
      </c>
      <c r="AG416" s="120">
        <v>0</v>
      </c>
      <c r="AH416" s="120">
        <v>0</v>
      </c>
      <c r="AI416" s="120">
        <v>0</v>
      </c>
      <c r="AJ416" s="120">
        <v>0</v>
      </c>
      <c r="AK416" s="120">
        <v>0</v>
      </c>
      <c r="AL416" s="120">
        <v>0</v>
      </c>
    </row>
    <row r="417" spans="1:38" s="26" customFormat="1" ht="15" collapsed="1" x14ac:dyDescent="0.25">
      <c r="A417" s="75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31">
        <v>0</v>
      </c>
      <c r="AL417" s="31">
        <v>0</v>
      </c>
    </row>
    <row r="418" spans="1:38" s="26" customFormat="1" ht="15" x14ac:dyDescent="0.25">
      <c r="A418" s="74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12">
        <v>0</v>
      </c>
    </row>
    <row r="419" spans="1:38" s="26" customFormat="1" ht="15" x14ac:dyDescent="0.25">
      <c r="A419" s="74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2">
        <v>0</v>
      </c>
    </row>
    <row r="420" spans="1:38" s="26" customFormat="1" ht="15" x14ac:dyDescent="0.25">
      <c r="A420" s="74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2">
        <v>0</v>
      </c>
    </row>
    <row r="421" spans="1:38" s="26" customFormat="1" ht="15" x14ac:dyDescent="0.25">
      <c r="A421" s="74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12">
        <v>0</v>
      </c>
    </row>
    <row r="422" spans="1:38" s="26" customFormat="1" ht="15" x14ac:dyDescent="0.25">
      <c r="A422" s="74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12">
        <v>0</v>
      </c>
    </row>
    <row r="423" spans="1:38" s="26" customFormat="1" ht="15" x14ac:dyDescent="0.25">
      <c r="A423" s="74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2">
        <v>0</v>
      </c>
    </row>
    <row r="424" spans="1:38" s="26" customFormat="1" ht="15" x14ac:dyDescent="0.25">
      <c r="A424" s="74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2">
        <v>0</v>
      </c>
    </row>
    <row r="425" spans="1:38" s="26" customFormat="1" ht="15" x14ac:dyDescent="0.25">
      <c r="A425" s="74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2">
        <v>0</v>
      </c>
    </row>
    <row r="426" spans="1:38" s="26" customFormat="1" ht="15" x14ac:dyDescent="0.25">
      <c r="A426" s="74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12">
        <v>0</v>
      </c>
    </row>
    <row r="427" spans="1:38" s="26" customFormat="1" ht="15" x14ac:dyDescent="0.25">
      <c r="A427" s="74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12">
        <v>0</v>
      </c>
    </row>
    <row r="428" spans="1:38" s="26" customFormat="1" ht="15" x14ac:dyDescent="0.25">
      <c r="A428" s="74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12">
        <v>0</v>
      </c>
    </row>
    <row r="429" spans="1:38" s="26" customFormat="1" ht="15" x14ac:dyDescent="0.25">
      <c r="A429" s="74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2">
        <v>0</v>
      </c>
    </row>
    <row r="430" spans="1:38" s="26" customFormat="1" ht="15" x14ac:dyDescent="0.25">
      <c r="A430" s="74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12">
        <v>0</v>
      </c>
    </row>
    <row r="431" spans="1:38" s="26" customFormat="1" ht="15" x14ac:dyDescent="0.25">
      <c r="A431" s="74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2">
        <v>0</v>
      </c>
    </row>
    <row r="432" spans="1:38" s="26" customFormat="1" ht="15" x14ac:dyDescent="0.25">
      <c r="A432" s="121" t="s">
        <v>666</v>
      </c>
      <c r="B432" s="122" t="s">
        <v>169</v>
      </c>
      <c r="C432" s="120">
        <v>0</v>
      </c>
      <c r="D432" s="120">
        <v>0</v>
      </c>
      <c r="E432" s="120">
        <v>0</v>
      </c>
      <c r="F432" s="120">
        <v>0</v>
      </c>
      <c r="G432" s="120">
        <v>0</v>
      </c>
      <c r="H432" s="120">
        <v>0</v>
      </c>
      <c r="I432" s="120">
        <v>0</v>
      </c>
      <c r="J432" s="120">
        <v>0</v>
      </c>
      <c r="K432" s="120">
        <v>0</v>
      </c>
      <c r="L432" s="120">
        <v>0</v>
      </c>
      <c r="M432" s="120">
        <v>0</v>
      </c>
      <c r="N432" s="120">
        <v>0</v>
      </c>
      <c r="O432" s="120">
        <v>0</v>
      </c>
      <c r="P432" s="120">
        <v>0</v>
      </c>
      <c r="Q432" s="120">
        <v>0</v>
      </c>
      <c r="R432" s="120">
        <v>0</v>
      </c>
      <c r="S432" s="120">
        <v>0</v>
      </c>
      <c r="T432" s="120">
        <v>0</v>
      </c>
      <c r="U432" s="120">
        <v>0</v>
      </c>
      <c r="V432" s="120">
        <v>0</v>
      </c>
      <c r="W432" s="120">
        <v>0</v>
      </c>
      <c r="X432" s="120">
        <v>0</v>
      </c>
      <c r="Y432" s="120">
        <v>0</v>
      </c>
      <c r="Z432" s="120">
        <v>0</v>
      </c>
      <c r="AA432" s="120">
        <v>0</v>
      </c>
      <c r="AB432" s="120">
        <v>0</v>
      </c>
      <c r="AC432" s="120">
        <v>0</v>
      </c>
      <c r="AD432" s="120">
        <v>0</v>
      </c>
      <c r="AE432" s="120">
        <v>0</v>
      </c>
      <c r="AF432" s="120">
        <v>0</v>
      </c>
      <c r="AG432" s="120">
        <v>0</v>
      </c>
      <c r="AH432" s="120">
        <v>0</v>
      </c>
      <c r="AI432" s="120">
        <v>0</v>
      </c>
      <c r="AJ432" s="120">
        <v>0</v>
      </c>
      <c r="AK432" s="120">
        <v>0</v>
      </c>
      <c r="AL432" s="120">
        <v>0</v>
      </c>
    </row>
    <row r="433" spans="1:38" s="26" customFormat="1" ht="15" x14ac:dyDescent="0.25">
      <c r="A433" s="74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2">
        <v>0</v>
      </c>
    </row>
    <row r="434" spans="1:38" s="26" customFormat="1" ht="15" x14ac:dyDescent="0.25">
      <c r="A434" s="121" t="s">
        <v>668</v>
      </c>
      <c r="B434" s="122" t="s">
        <v>170</v>
      </c>
      <c r="C434" s="120">
        <v>0</v>
      </c>
      <c r="D434" s="120">
        <v>0</v>
      </c>
      <c r="E434" s="120">
        <v>0</v>
      </c>
      <c r="F434" s="120">
        <v>0</v>
      </c>
      <c r="G434" s="120">
        <v>0</v>
      </c>
      <c r="H434" s="120">
        <v>0</v>
      </c>
      <c r="I434" s="120">
        <v>0</v>
      </c>
      <c r="J434" s="120">
        <v>0</v>
      </c>
      <c r="K434" s="120">
        <v>0</v>
      </c>
      <c r="L434" s="120">
        <v>0</v>
      </c>
      <c r="M434" s="120">
        <v>0</v>
      </c>
      <c r="N434" s="120">
        <v>0</v>
      </c>
      <c r="O434" s="120">
        <v>0</v>
      </c>
      <c r="P434" s="120">
        <v>0</v>
      </c>
      <c r="Q434" s="120">
        <v>0</v>
      </c>
      <c r="R434" s="120">
        <v>0</v>
      </c>
      <c r="S434" s="120">
        <v>0</v>
      </c>
      <c r="T434" s="120">
        <v>0</v>
      </c>
      <c r="U434" s="120">
        <v>0</v>
      </c>
      <c r="V434" s="120">
        <v>0</v>
      </c>
      <c r="W434" s="120">
        <v>0</v>
      </c>
      <c r="X434" s="120">
        <v>0</v>
      </c>
      <c r="Y434" s="120">
        <v>0</v>
      </c>
      <c r="Z434" s="120">
        <v>0</v>
      </c>
      <c r="AA434" s="120">
        <v>0</v>
      </c>
      <c r="AB434" s="120">
        <v>0</v>
      </c>
      <c r="AC434" s="120">
        <v>0</v>
      </c>
      <c r="AD434" s="120">
        <v>0</v>
      </c>
      <c r="AE434" s="120">
        <v>0</v>
      </c>
      <c r="AF434" s="120">
        <v>0</v>
      </c>
      <c r="AG434" s="120">
        <v>0</v>
      </c>
      <c r="AH434" s="120">
        <v>0</v>
      </c>
      <c r="AI434" s="120">
        <v>0</v>
      </c>
      <c r="AJ434" s="120">
        <v>0</v>
      </c>
      <c r="AK434" s="120">
        <v>0</v>
      </c>
      <c r="AL434" s="120">
        <v>0</v>
      </c>
    </row>
    <row r="435" spans="1:38" s="26" customFormat="1" ht="15" collapsed="1" x14ac:dyDescent="0.25">
      <c r="A435" s="75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31">
        <v>0</v>
      </c>
      <c r="AL435" s="31">
        <v>0</v>
      </c>
    </row>
    <row r="436" spans="1:38" s="26" customFormat="1" ht="15" x14ac:dyDescent="0.25">
      <c r="A436" s="74" t="s">
        <v>669</v>
      </c>
      <c r="B436" s="29" t="s">
        <v>173</v>
      </c>
      <c r="C436" s="12">
        <v>618190819</v>
      </c>
      <c r="D436" s="12">
        <v>250963309</v>
      </c>
      <c r="E436" s="12">
        <v>393210236</v>
      </c>
      <c r="F436" s="12">
        <v>209372193</v>
      </c>
      <c r="G436" s="12">
        <v>1913376915</v>
      </c>
      <c r="H436" s="12">
        <v>3228618787</v>
      </c>
      <c r="I436" s="12">
        <v>420244746</v>
      </c>
      <c r="J436" s="12">
        <v>593259464</v>
      </c>
      <c r="K436" s="12">
        <v>592432691</v>
      </c>
      <c r="L436" s="12">
        <v>8412861946</v>
      </c>
      <c r="M436" s="12">
        <v>359227060</v>
      </c>
      <c r="N436" s="12">
        <v>419928464</v>
      </c>
      <c r="O436" s="12">
        <v>334054504</v>
      </c>
      <c r="P436" s="12">
        <v>421441658</v>
      </c>
      <c r="Q436" s="12">
        <v>379432247</v>
      </c>
      <c r="R436" s="12">
        <v>966517218</v>
      </c>
      <c r="S436" s="12">
        <v>143184220</v>
      </c>
      <c r="T436" s="12">
        <v>513196292</v>
      </c>
      <c r="U436" s="12">
        <v>7105</v>
      </c>
      <c r="V436" s="12">
        <v>2202898572</v>
      </c>
      <c r="W436" s="12">
        <v>384074025</v>
      </c>
      <c r="X436" s="12">
        <v>653711196</v>
      </c>
      <c r="Y436" s="12">
        <v>413828090</v>
      </c>
      <c r="Z436" s="12">
        <v>1269162919</v>
      </c>
      <c r="AA436" s="12">
        <v>201537692</v>
      </c>
      <c r="AB436" s="12">
        <v>2421664601</v>
      </c>
      <c r="AC436" s="12">
        <v>1369688460</v>
      </c>
      <c r="AD436" s="12">
        <v>8605859053</v>
      </c>
      <c r="AE436" s="12">
        <v>1796907536</v>
      </c>
      <c r="AF436" s="12">
        <v>562348418</v>
      </c>
      <c r="AG436" s="12">
        <v>915652853</v>
      </c>
      <c r="AH436" s="12">
        <v>1486336922</v>
      </c>
      <c r="AI436" s="12">
        <v>409189828</v>
      </c>
      <c r="AJ436" s="12">
        <v>594712870</v>
      </c>
      <c r="AK436" s="12">
        <v>94779124</v>
      </c>
      <c r="AL436" s="12">
        <v>43551872033</v>
      </c>
    </row>
    <row r="437" spans="1:38" s="26" customFormat="1" ht="15" x14ac:dyDescent="0.25">
      <c r="A437" s="74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23760010</v>
      </c>
      <c r="J437" s="12">
        <v>0</v>
      </c>
      <c r="K437" s="12">
        <v>0</v>
      </c>
      <c r="L437" s="12">
        <v>94300629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0</v>
      </c>
      <c r="AK437" s="12">
        <v>0</v>
      </c>
      <c r="AL437" s="12">
        <v>118060639</v>
      </c>
    </row>
    <row r="438" spans="1:38" s="26" customFormat="1" ht="15" x14ac:dyDescent="0.25">
      <c r="A438" s="74" t="s">
        <v>671</v>
      </c>
      <c r="B438" s="29" t="s">
        <v>119</v>
      </c>
      <c r="C438" s="12">
        <v>0</v>
      </c>
      <c r="D438" s="12">
        <v>0</v>
      </c>
      <c r="E438" s="12">
        <v>0</v>
      </c>
      <c r="F438" s="12">
        <v>0</v>
      </c>
      <c r="G438" s="12">
        <v>0</v>
      </c>
      <c r="H438" s="12">
        <v>0</v>
      </c>
      <c r="I438" s="12">
        <v>0</v>
      </c>
      <c r="J438" s="12">
        <v>0</v>
      </c>
      <c r="K438" s="12">
        <v>0</v>
      </c>
      <c r="L438" s="12">
        <v>0</v>
      </c>
      <c r="M438" s="12">
        <v>0</v>
      </c>
      <c r="N438" s="12">
        <v>0</v>
      </c>
      <c r="O438" s="12">
        <v>0</v>
      </c>
      <c r="P438" s="12">
        <v>0</v>
      </c>
      <c r="Q438" s="12">
        <v>0</v>
      </c>
      <c r="R438" s="12">
        <v>0</v>
      </c>
      <c r="S438" s="12">
        <v>0</v>
      </c>
      <c r="T438" s="12">
        <v>0</v>
      </c>
      <c r="U438" s="12">
        <v>0</v>
      </c>
      <c r="V438" s="12">
        <v>0</v>
      </c>
      <c r="W438" s="12">
        <v>0</v>
      </c>
      <c r="X438" s="12">
        <v>0</v>
      </c>
      <c r="Y438" s="12">
        <v>0</v>
      </c>
      <c r="Z438" s="12">
        <v>0</v>
      </c>
      <c r="AA438" s="12">
        <v>0</v>
      </c>
      <c r="AB438" s="12">
        <v>0</v>
      </c>
      <c r="AC438" s="12">
        <v>0</v>
      </c>
      <c r="AD438" s="12">
        <v>0</v>
      </c>
      <c r="AE438" s="12">
        <v>0</v>
      </c>
      <c r="AF438" s="12">
        <v>0</v>
      </c>
      <c r="AG438" s="12">
        <v>185925354</v>
      </c>
      <c r="AH438" s="12">
        <v>0</v>
      </c>
      <c r="AI438" s="12">
        <v>0</v>
      </c>
      <c r="AJ438" s="12">
        <v>0</v>
      </c>
      <c r="AK438" s="12">
        <v>0</v>
      </c>
      <c r="AL438" s="12">
        <v>185925354</v>
      </c>
    </row>
    <row r="439" spans="1:38" s="26" customFormat="1" ht="15" x14ac:dyDescent="0.25">
      <c r="A439" s="121" t="s">
        <v>672</v>
      </c>
      <c r="B439" s="122" t="s">
        <v>172</v>
      </c>
      <c r="C439" s="120">
        <v>618190819</v>
      </c>
      <c r="D439" s="120">
        <v>250963309</v>
      </c>
      <c r="E439" s="120">
        <v>393210236</v>
      </c>
      <c r="F439" s="120">
        <v>209372193</v>
      </c>
      <c r="G439" s="120">
        <v>1913376915</v>
      </c>
      <c r="H439" s="120">
        <v>3228618787</v>
      </c>
      <c r="I439" s="120">
        <v>444004756</v>
      </c>
      <c r="J439" s="120">
        <v>593259464</v>
      </c>
      <c r="K439" s="120">
        <v>592432691</v>
      </c>
      <c r="L439" s="120">
        <v>8507162575</v>
      </c>
      <c r="M439" s="120">
        <v>359227060</v>
      </c>
      <c r="N439" s="120">
        <v>419928464</v>
      </c>
      <c r="O439" s="120">
        <v>334054504</v>
      </c>
      <c r="P439" s="120">
        <v>421441658</v>
      </c>
      <c r="Q439" s="120">
        <v>379432247</v>
      </c>
      <c r="R439" s="120">
        <v>966517218</v>
      </c>
      <c r="S439" s="120">
        <v>143184220</v>
      </c>
      <c r="T439" s="120">
        <v>513196292</v>
      </c>
      <c r="U439" s="120">
        <v>7105</v>
      </c>
      <c r="V439" s="120">
        <v>2202898572</v>
      </c>
      <c r="W439" s="120">
        <v>384074025</v>
      </c>
      <c r="X439" s="120">
        <v>653711196</v>
      </c>
      <c r="Y439" s="120">
        <v>413828090</v>
      </c>
      <c r="Z439" s="120">
        <v>1269162919</v>
      </c>
      <c r="AA439" s="120">
        <v>201537692</v>
      </c>
      <c r="AB439" s="120">
        <v>2421664601</v>
      </c>
      <c r="AC439" s="120">
        <v>1369688460</v>
      </c>
      <c r="AD439" s="120">
        <v>8605859053</v>
      </c>
      <c r="AE439" s="120">
        <v>1796907536</v>
      </c>
      <c r="AF439" s="120">
        <v>562348418</v>
      </c>
      <c r="AG439" s="120">
        <v>1101578207</v>
      </c>
      <c r="AH439" s="120">
        <v>1486336922</v>
      </c>
      <c r="AI439" s="120">
        <v>409189828</v>
      </c>
      <c r="AJ439" s="120">
        <v>594712870</v>
      </c>
      <c r="AK439" s="120">
        <v>94779124</v>
      </c>
      <c r="AL439" s="120">
        <v>43855858026</v>
      </c>
    </row>
    <row r="440" spans="1:38" s="26" customFormat="1" ht="15" x14ac:dyDescent="0.25">
      <c r="A440" s="74" t="s">
        <v>673</v>
      </c>
      <c r="B440" s="29" t="s">
        <v>176</v>
      </c>
      <c r="C440" s="12">
        <v>0</v>
      </c>
      <c r="D440" s="12">
        <v>0</v>
      </c>
      <c r="E440" s="12">
        <v>0</v>
      </c>
      <c r="F440" s="12">
        <v>0</v>
      </c>
      <c r="G440" s="12">
        <v>100602740</v>
      </c>
      <c r="H440" s="12">
        <v>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156390322</v>
      </c>
      <c r="O440" s="12">
        <v>0</v>
      </c>
      <c r="P440" s="12">
        <v>828452</v>
      </c>
      <c r="Q440" s="12">
        <v>0</v>
      </c>
      <c r="R440" s="12">
        <v>0</v>
      </c>
      <c r="S440" s="12">
        <v>0</v>
      </c>
      <c r="T440" s="12">
        <v>567175767</v>
      </c>
      <c r="U440" s="12">
        <v>0</v>
      </c>
      <c r="V440" s="12">
        <v>0</v>
      </c>
      <c r="W440" s="12">
        <v>0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2">
        <v>0</v>
      </c>
      <c r="AL440" s="12">
        <v>824997281</v>
      </c>
    </row>
    <row r="441" spans="1:38" s="26" customFormat="1" ht="15" x14ac:dyDescent="0.25">
      <c r="A441" s="74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2">
        <v>0</v>
      </c>
    </row>
    <row r="442" spans="1:38" s="26" customFormat="1" ht="15" x14ac:dyDescent="0.25">
      <c r="A442" s="74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2">
        <v>0</v>
      </c>
    </row>
    <row r="443" spans="1:38" s="26" customFormat="1" ht="15" x14ac:dyDescent="0.25">
      <c r="A443" s="121" t="s">
        <v>676</v>
      </c>
      <c r="B443" s="122" t="s">
        <v>175</v>
      </c>
      <c r="C443" s="120">
        <v>0</v>
      </c>
      <c r="D443" s="120">
        <v>0</v>
      </c>
      <c r="E443" s="120">
        <v>0</v>
      </c>
      <c r="F443" s="120">
        <v>0</v>
      </c>
      <c r="G443" s="120">
        <v>100602740</v>
      </c>
      <c r="H443" s="120">
        <v>0</v>
      </c>
      <c r="I443" s="120">
        <v>0</v>
      </c>
      <c r="J443" s="120">
        <v>0</v>
      </c>
      <c r="K443" s="120">
        <v>0</v>
      </c>
      <c r="L443" s="120">
        <v>0</v>
      </c>
      <c r="M443" s="120">
        <v>0</v>
      </c>
      <c r="N443" s="120">
        <v>156390322</v>
      </c>
      <c r="O443" s="120">
        <v>0</v>
      </c>
      <c r="P443" s="120">
        <v>828452</v>
      </c>
      <c r="Q443" s="120">
        <v>0</v>
      </c>
      <c r="R443" s="120">
        <v>0</v>
      </c>
      <c r="S443" s="120">
        <v>0</v>
      </c>
      <c r="T443" s="120">
        <v>567175767</v>
      </c>
      <c r="U443" s="120">
        <v>0</v>
      </c>
      <c r="V443" s="120">
        <v>0</v>
      </c>
      <c r="W443" s="120">
        <v>0</v>
      </c>
      <c r="X443" s="120">
        <v>0</v>
      </c>
      <c r="Y443" s="120">
        <v>0</v>
      </c>
      <c r="Z443" s="120">
        <v>0</v>
      </c>
      <c r="AA443" s="120">
        <v>0</v>
      </c>
      <c r="AB443" s="120">
        <v>0</v>
      </c>
      <c r="AC443" s="120">
        <v>0</v>
      </c>
      <c r="AD443" s="120">
        <v>0</v>
      </c>
      <c r="AE443" s="120">
        <v>0</v>
      </c>
      <c r="AF443" s="120">
        <v>0</v>
      </c>
      <c r="AG443" s="120">
        <v>0</v>
      </c>
      <c r="AH443" s="120">
        <v>0</v>
      </c>
      <c r="AI443" s="120">
        <v>0</v>
      </c>
      <c r="AJ443" s="120">
        <v>0</v>
      </c>
      <c r="AK443" s="120">
        <v>0</v>
      </c>
      <c r="AL443" s="120">
        <v>824997281</v>
      </c>
    </row>
    <row r="444" spans="1:38" s="26" customFormat="1" ht="15" x14ac:dyDescent="0.25">
      <c r="A444" s="74" t="s">
        <v>677</v>
      </c>
      <c r="B444" s="29" t="s">
        <v>179</v>
      </c>
      <c r="C444" s="12">
        <v>0</v>
      </c>
      <c r="D444" s="12">
        <v>0</v>
      </c>
      <c r="E444" s="12">
        <v>0</v>
      </c>
      <c r="F444" s="12">
        <v>254584538</v>
      </c>
      <c r="G444" s="12">
        <v>0</v>
      </c>
      <c r="H444" s="12">
        <v>25750000</v>
      </c>
      <c r="I444" s="12">
        <v>0</v>
      </c>
      <c r="J444" s="12">
        <v>0</v>
      </c>
      <c r="K444" s="12">
        <v>0</v>
      </c>
      <c r="L444" s="12">
        <v>0</v>
      </c>
      <c r="M444" s="12">
        <v>0</v>
      </c>
      <c r="N444" s="12">
        <v>0</v>
      </c>
      <c r="O444" s="12">
        <v>0</v>
      </c>
      <c r="P444" s="12">
        <v>21333338</v>
      </c>
      <c r="Q444" s="12">
        <v>0</v>
      </c>
      <c r="R444" s="12">
        <v>86759335</v>
      </c>
      <c r="S444" s="12">
        <v>11904760</v>
      </c>
      <c r="T444" s="12">
        <v>41113775</v>
      </c>
      <c r="U444" s="12">
        <v>169384112</v>
      </c>
      <c r="V444" s="12">
        <v>94285716</v>
      </c>
      <c r="W444" s="12">
        <v>53980952</v>
      </c>
      <c r="X444" s="12">
        <v>448405785</v>
      </c>
      <c r="Y444" s="12">
        <v>0</v>
      </c>
      <c r="Z444" s="12">
        <v>99953462</v>
      </c>
      <c r="AA444" s="12">
        <v>0</v>
      </c>
      <c r="AB444" s="12">
        <v>196090326</v>
      </c>
      <c r="AC444" s="12">
        <v>0</v>
      </c>
      <c r="AD444" s="12">
        <v>88366050</v>
      </c>
      <c r="AE444" s="12">
        <v>10454545</v>
      </c>
      <c r="AF444" s="12">
        <v>7500000</v>
      </c>
      <c r="AG444" s="12">
        <v>2380951</v>
      </c>
      <c r="AH444" s="12">
        <v>1421096</v>
      </c>
      <c r="AI444" s="12">
        <v>25000000</v>
      </c>
      <c r="AJ444" s="12">
        <v>0</v>
      </c>
      <c r="AK444" s="12">
        <v>0</v>
      </c>
      <c r="AL444" s="12">
        <v>1638668741</v>
      </c>
    </row>
    <row r="445" spans="1:38" s="26" customFormat="1" ht="15" x14ac:dyDescent="0.25">
      <c r="A445" s="74" t="s">
        <v>678</v>
      </c>
      <c r="B445" s="29" t="s">
        <v>177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3700993054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12">
        <v>3700993054</v>
      </c>
    </row>
    <row r="446" spans="1:38" s="26" customFormat="1" ht="15" x14ac:dyDescent="0.25">
      <c r="A446" s="74" t="s">
        <v>679</v>
      </c>
      <c r="B446" s="29" t="s">
        <v>180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2">
        <v>0</v>
      </c>
    </row>
    <row r="447" spans="1:38" s="26" customFormat="1" ht="15" x14ac:dyDescent="0.25">
      <c r="A447" s="74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2">
        <v>0</v>
      </c>
    </row>
    <row r="448" spans="1:38" s="26" customFormat="1" ht="15" x14ac:dyDescent="0.25">
      <c r="A448" s="121" t="s">
        <v>681</v>
      </c>
      <c r="B448" s="122" t="s">
        <v>178</v>
      </c>
      <c r="C448" s="120">
        <v>0</v>
      </c>
      <c r="D448" s="120">
        <v>0</v>
      </c>
      <c r="E448" s="120">
        <v>0</v>
      </c>
      <c r="F448" s="120">
        <v>254584538</v>
      </c>
      <c r="G448" s="120">
        <v>0</v>
      </c>
      <c r="H448" s="120">
        <v>25750000</v>
      </c>
      <c r="I448" s="120">
        <v>0</v>
      </c>
      <c r="J448" s="120">
        <v>0</v>
      </c>
      <c r="K448" s="120">
        <v>0</v>
      </c>
      <c r="L448" s="120">
        <v>0</v>
      </c>
      <c r="M448" s="120">
        <v>0</v>
      </c>
      <c r="N448" s="120">
        <v>0</v>
      </c>
      <c r="O448" s="120">
        <v>3700993054</v>
      </c>
      <c r="P448" s="120">
        <v>21333338</v>
      </c>
      <c r="Q448" s="120">
        <v>0</v>
      </c>
      <c r="R448" s="120">
        <v>86759335</v>
      </c>
      <c r="S448" s="120">
        <v>11904760</v>
      </c>
      <c r="T448" s="120">
        <v>41113775</v>
      </c>
      <c r="U448" s="120">
        <v>169384112</v>
      </c>
      <c r="V448" s="120">
        <v>94285716</v>
      </c>
      <c r="W448" s="120">
        <v>53980952</v>
      </c>
      <c r="X448" s="120">
        <v>448405785</v>
      </c>
      <c r="Y448" s="120">
        <v>0</v>
      </c>
      <c r="Z448" s="120">
        <v>99953462</v>
      </c>
      <c r="AA448" s="120">
        <v>0</v>
      </c>
      <c r="AB448" s="120">
        <v>196090326</v>
      </c>
      <c r="AC448" s="120">
        <v>0</v>
      </c>
      <c r="AD448" s="120">
        <v>88366050</v>
      </c>
      <c r="AE448" s="120">
        <v>10454545</v>
      </c>
      <c r="AF448" s="120">
        <v>7500000</v>
      </c>
      <c r="AG448" s="120">
        <v>2380951</v>
      </c>
      <c r="AH448" s="120">
        <v>1421096</v>
      </c>
      <c r="AI448" s="120">
        <v>25000000</v>
      </c>
      <c r="AJ448" s="120">
        <v>0</v>
      </c>
      <c r="AK448" s="120">
        <v>0</v>
      </c>
      <c r="AL448" s="120">
        <v>5339661795</v>
      </c>
    </row>
    <row r="449" spans="1:38" s="26" customFormat="1" ht="15" x14ac:dyDescent="0.25">
      <c r="A449" s="74" t="s">
        <v>682</v>
      </c>
      <c r="B449" s="29" t="s">
        <v>182</v>
      </c>
      <c r="C449" s="12">
        <v>24892121</v>
      </c>
      <c r="D449" s="12">
        <v>0</v>
      </c>
      <c r="E449" s="12">
        <v>0</v>
      </c>
      <c r="F449" s="12">
        <v>3180042</v>
      </c>
      <c r="G449" s="12">
        <v>0</v>
      </c>
      <c r="H449" s="12">
        <v>252418656</v>
      </c>
      <c r="I449" s="12">
        <v>0</v>
      </c>
      <c r="J449" s="12">
        <v>1295816</v>
      </c>
      <c r="K449" s="12">
        <v>14015879</v>
      </c>
      <c r="L449" s="12">
        <v>0</v>
      </c>
      <c r="M449" s="12">
        <v>0</v>
      </c>
      <c r="N449" s="12">
        <v>9272928</v>
      </c>
      <c r="O449" s="12">
        <v>0</v>
      </c>
      <c r="P449" s="12">
        <v>0</v>
      </c>
      <c r="Q449" s="12">
        <v>5423713</v>
      </c>
      <c r="R449" s="12">
        <v>10627528</v>
      </c>
      <c r="S449" s="12">
        <v>0</v>
      </c>
      <c r="T449" s="12">
        <v>8309659</v>
      </c>
      <c r="U449" s="12">
        <v>0</v>
      </c>
      <c r="V449" s="12">
        <v>0</v>
      </c>
      <c r="W449" s="12">
        <v>10462748</v>
      </c>
      <c r="X449" s="12">
        <v>0</v>
      </c>
      <c r="Y449" s="12">
        <v>7673916</v>
      </c>
      <c r="Z449" s="12">
        <v>787425</v>
      </c>
      <c r="AA449" s="12">
        <v>1781098</v>
      </c>
      <c r="AB449" s="12">
        <v>320000</v>
      </c>
      <c r="AC449" s="12">
        <v>14616142</v>
      </c>
      <c r="AD449" s="12">
        <v>62333773</v>
      </c>
      <c r="AE449" s="12">
        <v>6745478</v>
      </c>
      <c r="AF449" s="12">
        <v>0</v>
      </c>
      <c r="AG449" s="12">
        <v>10687557</v>
      </c>
      <c r="AH449" s="12">
        <v>11507004</v>
      </c>
      <c r="AI449" s="12">
        <v>0</v>
      </c>
      <c r="AJ449" s="12">
        <v>0</v>
      </c>
      <c r="AK449" s="12">
        <v>0</v>
      </c>
      <c r="AL449" s="12">
        <v>456351483</v>
      </c>
    </row>
    <row r="450" spans="1:38" s="26" customFormat="1" ht="15" x14ac:dyDescent="0.25">
      <c r="A450" s="74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2">
        <v>0</v>
      </c>
    </row>
    <row r="451" spans="1:38" s="26" customFormat="1" ht="15" x14ac:dyDescent="0.25">
      <c r="A451" s="74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0</v>
      </c>
      <c r="AH451" s="12">
        <v>0</v>
      </c>
      <c r="AI451" s="12">
        <v>0</v>
      </c>
      <c r="AJ451" s="12">
        <v>0</v>
      </c>
      <c r="AK451" s="12">
        <v>0</v>
      </c>
      <c r="AL451" s="12">
        <v>0</v>
      </c>
    </row>
    <row r="452" spans="1:38" s="26" customFormat="1" ht="15" x14ac:dyDescent="0.25">
      <c r="A452" s="74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2">
        <v>0</v>
      </c>
    </row>
    <row r="453" spans="1:38" s="26" customFormat="1" ht="15" x14ac:dyDescent="0.25">
      <c r="A453" s="121" t="s">
        <v>686</v>
      </c>
      <c r="B453" s="122" t="s">
        <v>181</v>
      </c>
      <c r="C453" s="120">
        <v>24892121</v>
      </c>
      <c r="D453" s="120">
        <v>0</v>
      </c>
      <c r="E453" s="120">
        <v>0</v>
      </c>
      <c r="F453" s="120">
        <v>3180042</v>
      </c>
      <c r="G453" s="120">
        <v>0</v>
      </c>
      <c r="H453" s="120">
        <v>252418656</v>
      </c>
      <c r="I453" s="120">
        <v>0</v>
      </c>
      <c r="J453" s="120">
        <v>1295816</v>
      </c>
      <c r="K453" s="120">
        <v>14015879</v>
      </c>
      <c r="L453" s="120">
        <v>0</v>
      </c>
      <c r="M453" s="120">
        <v>0</v>
      </c>
      <c r="N453" s="120">
        <v>9272928</v>
      </c>
      <c r="O453" s="120">
        <v>0</v>
      </c>
      <c r="P453" s="120">
        <v>0</v>
      </c>
      <c r="Q453" s="120">
        <v>5423713</v>
      </c>
      <c r="R453" s="120">
        <v>10627528</v>
      </c>
      <c r="S453" s="120">
        <v>0</v>
      </c>
      <c r="T453" s="120">
        <v>8309659</v>
      </c>
      <c r="U453" s="120">
        <v>0</v>
      </c>
      <c r="V453" s="120">
        <v>0</v>
      </c>
      <c r="W453" s="120">
        <v>10462748</v>
      </c>
      <c r="X453" s="120">
        <v>0</v>
      </c>
      <c r="Y453" s="120">
        <v>7673916</v>
      </c>
      <c r="Z453" s="120">
        <v>787425</v>
      </c>
      <c r="AA453" s="120">
        <v>1781098</v>
      </c>
      <c r="AB453" s="120">
        <v>320000</v>
      </c>
      <c r="AC453" s="120">
        <v>14616142</v>
      </c>
      <c r="AD453" s="120">
        <v>62333773</v>
      </c>
      <c r="AE453" s="120">
        <v>6745478</v>
      </c>
      <c r="AF453" s="120">
        <v>0</v>
      </c>
      <c r="AG453" s="120">
        <v>10687557</v>
      </c>
      <c r="AH453" s="120">
        <v>11507004</v>
      </c>
      <c r="AI453" s="120">
        <v>0</v>
      </c>
      <c r="AJ453" s="120">
        <v>0</v>
      </c>
      <c r="AK453" s="120">
        <v>0</v>
      </c>
      <c r="AL453" s="120">
        <v>456351483</v>
      </c>
    </row>
    <row r="454" spans="1:38" s="26" customFormat="1" ht="15" x14ac:dyDescent="0.25">
      <c r="A454" s="74" t="s">
        <v>687</v>
      </c>
      <c r="B454" s="29" t="s">
        <v>186</v>
      </c>
      <c r="C454" s="12">
        <v>1671414857</v>
      </c>
      <c r="D454" s="12">
        <v>359313448</v>
      </c>
      <c r="E454" s="12">
        <v>1512223810</v>
      </c>
      <c r="F454" s="12">
        <v>464360771</v>
      </c>
      <c r="G454" s="12">
        <v>219975396</v>
      </c>
      <c r="H454" s="12">
        <v>3934759730</v>
      </c>
      <c r="I454" s="12">
        <v>887348284</v>
      </c>
      <c r="J454" s="12">
        <v>371048207</v>
      </c>
      <c r="K454" s="12">
        <v>160428669</v>
      </c>
      <c r="L454" s="12">
        <v>2767041891</v>
      </c>
      <c r="M454" s="12">
        <v>1474029286</v>
      </c>
      <c r="N454" s="12">
        <v>988501646</v>
      </c>
      <c r="O454" s="12">
        <v>345939320</v>
      </c>
      <c r="P454" s="12">
        <v>416038480</v>
      </c>
      <c r="Q454" s="12">
        <v>506073669</v>
      </c>
      <c r="R454" s="12">
        <v>610227011</v>
      </c>
      <c r="S454" s="12">
        <v>405941969</v>
      </c>
      <c r="T454" s="12">
        <v>8287896798</v>
      </c>
      <c r="U454" s="12">
        <v>833856</v>
      </c>
      <c r="V454" s="12">
        <v>4640707572</v>
      </c>
      <c r="W454" s="12">
        <v>680697234</v>
      </c>
      <c r="X454" s="12">
        <v>1134691900</v>
      </c>
      <c r="Y454" s="12">
        <v>220874272</v>
      </c>
      <c r="Z454" s="12">
        <v>457548565</v>
      </c>
      <c r="AA454" s="12">
        <v>410666570</v>
      </c>
      <c r="AB454" s="12">
        <v>2702717018</v>
      </c>
      <c r="AC454" s="12">
        <v>1432515550</v>
      </c>
      <c r="AD454" s="12">
        <v>7990480708</v>
      </c>
      <c r="AE454" s="12">
        <v>1878257724</v>
      </c>
      <c r="AF454" s="12">
        <v>361649287</v>
      </c>
      <c r="AG454" s="12">
        <v>220837961</v>
      </c>
      <c r="AH454" s="12">
        <v>2979457513</v>
      </c>
      <c r="AI454" s="12">
        <v>403105503</v>
      </c>
      <c r="AJ454" s="12">
        <v>211624244</v>
      </c>
      <c r="AK454" s="12">
        <v>191885941</v>
      </c>
      <c r="AL454" s="12">
        <v>51301114660</v>
      </c>
    </row>
    <row r="455" spans="1:38" s="26" customFormat="1" ht="15" x14ac:dyDescent="0.25">
      <c r="A455" s="121" t="s">
        <v>688</v>
      </c>
      <c r="B455" s="122" t="s">
        <v>185</v>
      </c>
      <c r="C455" s="120">
        <v>1671414857</v>
      </c>
      <c r="D455" s="120">
        <v>359313448</v>
      </c>
      <c r="E455" s="120">
        <v>1512223810</v>
      </c>
      <c r="F455" s="120">
        <v>464360771</v>
      </c>
      <c r="G455" s="120">
        <v>219975396</v>
      </c>
      <c r="H455" s="120">
        <v>3934759730</v>
      </c>
      <c r="I455" s="120">
        <v>887348284</v>
      </c>
      <c r="J455" s="120">
        <v>371048207</v>
      </c>
      <c r="K455" s="120">
        <v>160428669</v>
      </c>
      <c r="L455" s="120">
        <v>2767041891</v>
      </c>
      <c r="M455" s="120">
        <v>1474029286</v>
      </c>
      <c r="N455" s="120">
        <v>988501646</v>
      </c>
      <c r="O455" s="120">
        <v>345939320</v>
      </c>
      <c r="P455" s="120">
        <v>416038480</v>
      </c>
      <c r="Q455" s="120">
        <v>506073669</v>
      </c>
      <c r="R455" s="120">
        <v>610227011</v>
      </c>
      <c r="S455" s="120">
        <v>405941969</v>
      </c>
      <c r="T455" s="120">
        <v>8287896798</v>
      </c>
      <c r="U455" s="120">
        <v>833856</v>
      </c>
      <c r="V455" s="120">
        <v>4640707572</v>
      </c>
      <c r="W455" s="120">
        <v>680697234</v>
      </c>
      <c r="X455" s="120">
        <v>1134691900</v>
      </c>
      <c r="Y455" s="120">
        <v>220874272</v>
      </c>
      <c r="Z455" s="120">
        <v>457548565</v>
      </c>
      <c r="AA455" s="120">
        <v>410666570</v>
      </c>
      <c r="AB455" s="120">
        <v>2702717018</v>
      </c>
      <c r="AC455" s="120">
        <v>1432515550</v>
      </c>
      <c r="AD455" s="120">
        <v>7990480708</v>
      </c>
      <c r="AE455" s="120">
        <v>1878257724</v>
      </c>
      <c r="AF455" s="120">
        <v>361649287</v>
      </c>
      <c r="AG455" s="120">
        <v>220837961</v>
      </c>
      <c r="AH455" s="120">
        <v>2979457513</v>
      </c>
      <c r="AI455" s="120">
        <v>403105503</v>
      </c>
      <c r="AJ455" s="120">
        <v>211624244</v>
      </c>
      <c r="AK455" s="120">
        <v>191885941</v>
      </c>
      <c r="AL455" s="120">
        <v>51301114660</v>
      </c>
    </row>
    <row r="456" spans="1:38" s="26" customFormat="1" ht="15" collapsed="1" x14ac:dyDescent="0.25">
      <c r="A456" s="75" t="s">
        <v>46</v>
      </c>
      <c r="B456" s="32" t="s">
        <v>171</v>
      </c>
      <c r="C456" s="31">
        <v>2314497797</v>
      </c>
      <c r="D456" s="31">
        <v>610276757</v>
      </c>
      <c r="E456" s="31">
        <v>1905434046</v>
      </c>
      <c r="F456" s="31">
        <v>931497544</v>
      </c>
      <c r="G456" s="31">
        <v>2233955051</v>
      </c>
      <c r="H456" s="31">
        <v>7441547173</v>
      </c>
      <c r="I456" s="31">
        <v>1331353040</v>
      </c>
      <c r="J456" s="31">
        <v>965603487</v>
      </c>
      <c r="K456" s="31">
        <v>766877239</v>
      </c>
      <c r="L456" s="31">
        <v>11274204466</v>
      </c>
      <c r="M456" s="31">
        <v>1833256346</v>
      </c>
      <c r="N456" s="31">
        <v>1574093360</v>
      </c>
      <c r="O456" s="31">
        <v>4380986878</v>
      </c>
      <c r="P456" s="31">
        <v>859641928</v>
      </c>
      <c r="Q456" s="31">
        <v>890929629</v>
      </c>
      <c r="R456" s="31">
        <v>1674131092</v>
      </c>
      <c r="S456" s="31">
        <v>561030949</v>
      </c>
      <c r="T456" s="31">
        <v>9417692291</v>
      </c>
      <c r="U456" s="31">
        <v>170225073</v>
      </c>
      <c r="V456" s="31">
        <v>6937891860</v>
      </c>
      <c r="W456" s="31">
        <v>1129214959</v>
      </c>
      <c r="X456" s="31">
        <v>2236808881</v>
      </c>
      <c r="Y456" s="31">
        <v>642376278</v>
      </c>
      <c r="Z456" s="31">
        <v>1827452371</v>
      </c>
      <c r="AA456" s="31">
        <v>613985360</v>
      </c>
      <c r="AB456" s="31">
        <v>5320791945</v>
      </c>
      <c r="AC456" s="31">
        <v>2816820152</v>
      </c>
      <c r="AD456" s="31">
        <v>16747039584</v>
      </c>
      <c r="AE456" s="31">
        <v>3692365283</v>
      </c>
      <c r="AF456" s="31">
        <v>931497705</v>
      </c>
      <c r="AG456" s="31">
        <v>1335484676</v>
      </c>
      <c r="AH456" s="31">
        <v>4478722535</v>
      </c>
      <c r="AI456" s="31">
        <v>837295331</v>
      </c>
      <c r="AJ456" s="31">
        <v>806337114</v>
      </c>
      <c r="AK456" s="31">
        <v>286665065</v>
      </c>
      <c r="AL456" s="31">
        <v>101777983245</v>
      </c>
    </row>
    <row r="457" spans="1:38" s="26" customFormat="1" ht="15" x14ac:dyDescent="0.25">
      <c r="A457" s="74" t="s">
        <v>689</v>
      </c>
      <c r="B457" s="29" t="s">
        <v>144</v>
      </c>
      <c r="C457" s="12">
        <v>10715473</v>
      </c>
      <c r="D457" s="12">
        <v>8186511</v>
      </c>
      <c r="E457" s="12">
        <v>8656772</v>
      </c>
      <c r="F457" s="12">
        <v>4358258</v>
      </c>
      <c r="G457" s="12">
        <v>12004623</v>
      </c>
      <c r="H457" s="12">
        <v>47553773</v>
      </c>
      <c r="I457" s="12">
        <v>5738237</v>
      </c>
      <c r="J457" s="12">
        <v>32521452</v>
      </c>
      <c r="K457" s="12">
        <v>0</v>
      </c>
      <c r="L457" s="12">
        <v>65599625</v>
      </c>
      <c r="M457" s="12">
        <v>74688054</v>
      </c>
      <c r="N457" s="12">
        <v>54096738</v>
      </c>
      <c r="O457" s="12">
        <v>11070433</v>
      </c>
      <c r="P457" s="12">
        <v>3368503</v>
      </c>
      <c r="Q457" s="12">
        <v>685441</v>
      </c>
      <c r="R457" s="12">
        <v>10303001</v>
      </c>
      <c r="S457" s="12">
        <v>45227</v>
      </c>
      <c r="T457" s="12">
        <v>1962944882</v>
      </c>
      <c r="U457" s="12">
        <v>0</v>
      </c>
      <c r="V457" s="12">
        <v>24274753</v>
      </c>
      <c r="W457" s="12">
        <v>7170281</v>
      </c>
      <c r="X457" s="12">
        <v>5218188</v>
      </c>
      <c r="Y457" s="12">
        <v>24347442</v>
      </c>
      <c r="Z457" s="12">
        <v>263682</v>
      </c>
      <c r="AA457" s="12">
        <v>1350118</v>
      </c>
      <c r="AB457" s="12">
        <v>65795264</v>
      </c>
      <c r="AC457" s="12">
        <v>0</v>
      </c>
      <c r="AD457" s="12">
        <v>198074232</v>
      </c>
      <c r="AE457" s="12">
        <v>8475551</v>
      </c>
      <c r="AF457" s="12">
        <v>2312247</v>
      </c>
      <c r="AG457" s="12">
        <v>78570</v>
      </c>
      <c r="AH457" s="12">
        <v>4479343</v>
      </c>
      <c r="AI457" s="12">
        <v>7022508</v>
      </c>
      <c r="AJ457" s="12">
        <v>7460300</v>
      </c>
      <c r="AK457" s="12">
        <v>0</v>
      </c>
      <c r="AL457" s="12">
        <v>2668859482</v>
      </c>
    </row>
    <row r="458" spans="1:38" s="26" customFormat="1" ht="15" x14ac:dyDescent="0.25">
      <c r="A458" s="74" t="s">
        <v>690</v>
      </c>
      <c r="B458" s="29" t="s">
        <v>145</v>
      </c>
      <c r="C458" s="12">
        <v>10573564</v>
      </c>
      <c r="D458" s="12">
        <v>1357074</v>
      </c>
      <c r="E458" s="12">
        <v>7066783</v>
      </c>
      <c r="F458" s="12">
        <v>4952782</v>
      </c>
      <c r="G458" s="12">
        <v>6561154</v>
      </c>
      <c r="H458" s="12">
        <v>14707147</v>
      </c>
      <c r="I458" s="12">
        <v>0</v>
      </c>
      <c r="J458" s="12">
        <v>16510534</v>
      </c>
      <c r="K458" s="12">
        <v>1853</v>
      </c>
      <c r="L458" s="12">
        <v>33078418</v>
      </c>
      <c r="M458" s="12">
        <v>602423316</v>
      </c>
      <c r="N458" s="12">
        <v>11641625</v>
      </c>
      <c r="O458" s="12">
        <v>17721906</v>
      </c>
      <c r="P458" s="12">
        <v>13334181</v>
      </c>
      <c r="Q458" s="12">
        <v>0</v>
      </c>
      <c r="R458" s="12">
        <v>8682426</v>
      </c>
      <c r="S458" s="12">
        <v>182015</v>
      </c>
      <c r="T458" s="12">
        <v>886561875</v>
      </c>
      <c r="U458" s="12">
        <v>0</v>
      </c>
      <c r="V458" s="12">
        <v>82473524</v>
      </c>
      <c r="W458" s="12">
        <v>80586251</v>
      </c>
      <c r="X458" s="12">
        <v>301837366</v>
      </c>
      <c r="Y458" s="12">
        <v>0</v>
      </c>
      <c r="Z458" s="12">
        <v>319439</v>
      </c>
      <c r="AA458" s="12">
        <v>4394478</v>
      </c>
      <c r="AB458" s="12">
        <v>48147791</v>
      </c>
      <c r="AC458" s="12">
        <v>7725922</v>
      </c>
      <c r="AD458" s="12">
        <v>224057734</v>
      </c>
      <c r="AE458" s="12">
        <v>0</v>
      </c>
      <c r="AF458" s="12">
        <v>3100258</v>
      </c>
      <c r="AG458" s="12">
        <v>0</v>
      </c>
      <c r="AH458" s="12">
        <v>167383943</v>
      </c>
      <c r="AI458" s="12">
        <v>2098631</v>
      </c>
      <c r="AJ458" s="12">
        <v>0</v>
      </c>
      <c r="AK458" s="12">
        <v>38800</v>
      </c>
      <c r="AL458" s="12">
        <v>2557520790</v>
      </c>
    </row>
    <row r="459" spans="1:38" s="26" customFormat="1" ht="15" x14ac:dyDescent="0.25">
      <c r="A459" s="74" t="s">
        <v>691</v>
      </c>
      <c r="B459" s="29" t="s">
        <v>146</v>
      </c>
      <c r="C459" s="12">
        <v>344984</v>
      </c>
      <c r="D459" s="12">
        <v>245737</v>
      </c>
      <c r="E459" s="12">
        <v>713210</v>
      </c>
      <c r="F459" s="12">
        <v>582098</v>
      </c>
      <c r="G459" s="12">
        <v>417454</v>
      </c>
      <c r="H459" s="12">
        <v>14048181</v>
      </c>
      <c r="I459" s="12">
        <v>41287</v>
      </c>
      <c r="J459" s="12">
        <v>12071059</v>
      </c>
      <c r="K459" s="12">
        <v>0</v>
      </c>
      <c r="L459" s="12">
        <v>12992251</v>
      </c>
      <c r="M459" s="12">
        <v>7634980</v>
      </c>
      <c r="N459" s="12">
        <v>0</v>
      </c>
      <c r="O459" s="12">
        <v>0</v>
      </c>
      <c r="P459" s="12">
        <v>782907</v>
      </c>
      <c r="Q459" s="12">
        <v>0</v>
      </c>
      <c r="R459" s="12">
        <v>7008868</v>
      </c>
      <c r="S459" s="12">
        <v>2285273</v>
      </c>
      <c r="T459" s="12">
        <v>105980268</v>
      </c>
      <c r="U459" s="12">
        <v>0</v>
      </c>
      <c r="V459" s="12">
        <v>0</v>
      </c>
      <c r="W459" s="12">
        <v>847905</v>
      </c>
      <c r="X459" s="12">
        <v>11813809</v>
      </c>
      <c r="Y459" s="12">
        <v>1451385</v>
      </c>
      <c r="Z459" s="12">
        <v>475052</v>
      </c>
      <c r="AA459" s="12">
        <v>1764811</v>
      </c>
      <c r="AB459" s="12">
        <v>977027</v>
      </c>
      <c r="AC459" s="12">
        <v>0</v>
      </c>
      <c r="AD459" s="12">
        <v>0</v>
      </c>
      <c r="AE459" s="12">
        <v>334170</v>
      </c>
      <c r="AF459" s="12">
        <v>29053</v>
      </c>
      <c r="AG459" s="12">
        <v>30000</v>
      </c>
      <c r="AH459" s="12">
        <v>0</v>
      </c>
      <c r="AI459" s="12">
        <v>895380</v>
      </c>
      <c r="AJ459" s="12">
        <v>0</v>
      </c>
      <c r="AK459" s="12">
        <v>0</v>
      </c>
      <c r="AL459" s="12">
        <v>183767149</v>
      </c>
    </row>
    <row r="460" spans="1:38" s="26" customFormat="1" ht="15" x14ac:dyDescent="0.25">
      <c r="A460" s="74" t="s">
        <v>692</v>
      </c>
      <c r="B460" s="29" t="s">
        <v>147</v>
      </c>
      <c r="C460" s="12">
        <v>0</v>
      </c>
      <c r="D460" s="12">
        <v>2502837</v>
      </c>
      <c r="E460" s="12">
        <v>57196594</v>
      </c>
      <c r="F460" s="12">
        <v>1196502</v>
      </c>
      <c r="G460" s="12">
        <v>45311039</v>
      </c>
      <c r="H460" s="12">
        <v>116715740</v>
      </c>
      <c r="I460" s="12">
        <v>0</v>
      </c>
      <c r="J460" s="12">
        <v>139530170</v>
      </c>
      <c r="K460" s="12">
        <v>12784679</v>
      </c>
      <c r="L460" s="12">
        <v>13577109</v>
      </c>
      <c r="M460" s="12">
        <v>33920813</v>
      </c>
      <c r="N460" s="12">
        <v>0</v>
      </c>
      <c r="O460" s="12">
        <v>43633636</v>
      </c>
      <c r="P460" s="12">
        <v>7300708</v>
      </c>
      <c r="Q460" s="12">
        <v>0</v>
      </c>
      <c r="R460" s="12">
        <v>21048171</v>
      </c>
      <c r="S460" s="12">
        <v>4937627</v>
      </c>
      <c r="T460" s="12">
        <v>13679104719</v>
      </c>
      <c r="U460" s="12">
        <v>0</v>
      </c>
      <c r="V460" s="12">
        <v>0</v>
      </c>
      <c r="W460" s="12">
        <v>12218441</v>
      </c>
      <c r="X460" s="12">
        <v>0</v>
      </c>
      <c r="Y460" s="12">
        <v>25585420</v>
      </c>
      <c r="Z460" s="12">
        <v>0</v>
      </c>
      <c r="AA460" s="12">
        <v>19477468</v>
      </c>
      <c r="AB460" s="12">
        <v>0</v>
      </c>
      <c r="AC460" s="12">
        <v>0</v>
      </c>
      <c r="AD460" s="12">
        <v>340137104</v>
      </c>
      <c r="AE460" s="12">
        <v>0</v>
      </c>
      <c r="AF460" s="12">
        <v>0</v>
      </c>
      <c r="AG460" s="12">
        <v>28507893</v>
      </c>
      <c r="AH460" s="12">
        <v>108577226</v>
      </c>
      <c r="AI460" s="12">
        <v>6656097</v>
      </c>
      <c r="AJ460" s="12">
        <v>0</v>
      </c>
      <c r="AK460" s="12">
        <v>5641612</v>
      </c>
      <c r="AL460" s="12">
        <v>14725561605</v>
      </c>
    </row>
    <row r="461" spans="1:38" s="26" customFormat="1" ht="15" x14ac:dyDescent="0.25">
      <c r="A461" s="74" t="s">
        <v>693</v>
      </c>
      <c r="B461" s="29" t="s">
        <v>148</v>
      </c>
      <c r="C461" s="12">
        <v>0</v>
      </c>
      <c r="D461" s="12">
        <v>0</v>
      </c>
      <c r="E461" s="12">
        <v>0</v>
      </c>
      <c r="F461" s="12">
        <v>1026442</v>
      </c>
      <c r="G461" s="12">
        <v>881902</v>
      </c>
      <c r="H461" s="12">
        <v>0</v>
      </c>
      <c r="I461" s="12">
        <v>0</v>
      </c>
      <c r="J461" s="12">
        <v>1026442</v>
      </c>
      <c r="K461" s="12">
        <v>1026442</v>
      </c>
      <c r="L461" s="12">
        <v>0</v>
      </c>
      <c r="M461" s="12">
        <v>0</v>
      </c>
      <c r="N461" s="12">
        <v>0</v>
      </c>
      <c r="O461" s="12">
        <v>0</v>
      </c>
      <c r="P461" s="12">
        <v>1026442</v>
      </c>
      <c r="Q461" s="12">
        <v>0</v>
      </c>
      <c r="R461" s="12">
        <v>1026457</v>
      </c>
      <c r="S461" s="12">
        <v>1026442</v>
      </c>
      <c r="T461" s="12">
        <v>0</v>
      </c>
      <c r="U461" s="12">
        <v>0</v>
      </c>
      <c r="V461" s="12">
        <v>0</v>
      </c>
      <c r="W461" s="12">
        <v>1026442</v>
      </c>
      <c r="X461" s="12">
        <v>0</v>
      </c>
      <c r="Y461" s="12">
        <v>0</v>
      </c>
      <c r="Z461" s="12">
        <v>1026442</v>
      </c>
      <c r="AA461" s="12">
        <v>1026442</v>
      </c>
      <c r="AB461" s="12">
        <v>0</v>
      </c>
      <c r="AC461" s="12">
        <v>0</v>
      </c>
      <c r="AD461" s="12">
        <v>0</v>
      </c>
      <c r="AE461" s="12">
        <v>0</v>
      </c>
      <c r="AF461" s="12">
        <v>1026442</v>
      </c>
      <c r="AG461" s="12">
        <v>1026442</v>
      </c>
      <c r="AH461" s="12">
        <v>0</v>
      </c>
      <c r="AI461" s="12">
        <v>0</v>
      </c>
      <c r="AJ461" s="12">
        <v>0</v>
      </c>
      <c r="AK461" s="12">
        <v>0</v>
      </c>
      <c r="AL461" s="12">
        <v>12172779</v>
      </c>
    </row>
    <row r="462" spans="1:38" s="26" customFormat="1" ht="15" x14ac:dyDescent="0.25">
      <c r="A462" s="74" t="s">
        <v>694</v>
      </c>
      <c r="B462" s="29" t="s">
        <v>149</v>
      </c>
      <c r="C462" s="12">
        <v>10622193</v>
      </c>
      <c r="D462" s="12">
        <v>3020990</v>
      </c>
      <c r="E462" s="12">
        <v>6580272</v>
      </c>
      <c r="F462" s="12">
        <v>1444938</v>
      </c>
      <c r="G462" s="12">
        <v>398530</v>
      </c>
      <c r="H462" s="12">
        <v>18019972</v>
      </c>
      <c r="I462" s="12">
        <v>1074472</v>
      </c>
      <c r="J462" s="12">
        <v>34650757</v>
      </c>
      <c r="K462" s="12">
        <v>0</v>
      </c>
      <c r="L462" s="12">
        <v>43397</v>
      </c>
      <c r="M462" s="12">
        <v>5967311</v>
      </c>
      <c r="N462" s="12">
        <v>5084623</v>
      </c>
      <c r="O462" s="12">
        <v>1675431</v>
      </c>
      <c r="P462" s="12">
        <v>130296</v>
      </c>
      <c r="Q462" s="12">
        <v>2718495</v>
      </c>
      <c r="R462" s="12">
        <v>3753342</v>
      </c>
      <c r="S462" s="12">
        <v>195445</v>
      </c>
      <c r="T462" s="12">
        <v>43950789</v>
      </c>
      <c r="U462" s="12">
        <v>0</v>
      </c>
      <c r="V462" s="12">
        <v>46985</v>
      </c>
      <c r="W462" s="12">
        <v>189387977</v>
      </c>
      <c r="X462" s="12">
        <v>13620824</v>
      </c>
      <c r="Y462" s="12">
        <v>214451</v>
      </c>
      <c r="Z462" s="12">
        <v>8857554</v>
      </c>
      <c r="AA462" s="12">
        <v>123489</v>
      </c>
      <c r="AB462" s="12">
        <v>1564825</v>
      </c>
      <c r="AC462" s="12">
        <v>1756213</v>
      </c>
      <c r="AD462" s="12">
        <v>20014345</v>
      </c>
      <c r="AE462" s="12">
        <v>10256033</v>
      </c>
      <c r="AF462" s="12">
        <v>4603254</v>
      </c>
      <c r="AG462" s="12">
        <v>1105000</v>
      </c>
      <c r="AH462" s="12">
        <v>4017240</v>
      </c>
      <c r="AI462" s="12">
        <v>1633870</v>
      </c>
      <c r="AJ462" s="12">
        <v>59387</v>
      </c>
      <c r="AK462" s="12">
        <v>0</v>
      </c>
      <c r="AL462" s="12">
        <v>396592700</v>
      </c>
    </row>
    <row r="463" spans="1:38" s="26" customFormat="1" ht="15" x14ac:dyDescent="0.25">
      <c r="A463" s="74" t="s">
        <v>695</v>
      </c>
      <c r="B463" s="29" t="s">
        <v>150</v>
      </c>
      <c r="C463" s="12">
        <v>0</v>
      </c>
      <c r="D463" s="12">
        <v>1032628</v>
      </c>
      <c r="E463" s="12">
        <v>0</v>
      </c>
      <c r="F463" s="12">
        <v>116873</v>
      </c>
      <c r="G463" s="12">
        <v>23042</v>
      </c>
      <c r="H463" s="12">
        <v>0</v>
      </c>
      <c r="I463" s="12">
        <v>5099</v>
      </c>
      <c r="J463" s="12">
        <v>0</v>
      </c>
      <c r="K463" s="12">
        <v>0</v>
      </c>
      <c r="L463" s="12">
        <v>749698</v>
      </c>
      <c r="M463" s="12">
        <v>339624</v>
      </c>
      <c r="N463" s="12">
        <v>1146457</v>
      </c>
      <c r="O463" s="12">
        <v>46360</v>
      </c>
      <c r="P463" s="12">
        <v>143714</v>
      </c>
      <c r="Q463" s="12">
        <v>0</v>
      </c>
      <c r="R463" s="12">
        <v>3379</v>
      </c>
      <c r="S463" s="12">
        <v>0</v>
      </c>
      <c r="T463" s="12">
        <v>1348624</v>
      </c>
      <c r="U463" s="12">
        <v>0</v>
      </c>
      <c r="V463" s="12">
        <v>0</v>
      </c>
      <c r="W463" s="12">
        <v>0</v>
      </c>
      <c r="X463" s="12">
        <v>21817</v>
      </c>
      <c r="Y463" s="12">
        <v>404819</v>
      </c>
      <c r="Z463" s="12">
        <v>2159257</v>
      </c>
      <c r="AA463" s="12">
        <v>38648</v>
      </c>
      <c r="AB463" s="12">
        <v>15968</v>
      </c>
      <c r="AC463" s="12">
        <v>28653</v>
      </c>
      <c r="AD463" s="12">
        <v>1202607</v>
      </c>
      <c r="AE463" s="12">
        <v>88498</v>
      </c>
      <c r="AF463" s="12">
        <v>216136</v>
      </c>
      <c r="AG463" s="12">
        <v>0</v>
      </c>
      <c r="AH463" s="12">
        <v>0</v>
      </c>
      <c r="AI463" s="12">
        <v>146469</v>
      </c>
      <c r="AJ463" s="12">
        <v>0</v>
      </c>
      <c r="AK463" s="12">
        <v>0</v>
      </c>
      <c r="AL463" s="12">
        <v>9278370</v>
      </c>
    </row>
    <row r="464" spans="1:38" s="26" customFormat="1" ht="15" x14ac:dyDescent="0.25">
      <c r="A464" s="74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0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0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91347676</v>
      </c>
      <c r="AF464" s="12">
        <v>0</v>
      </c>
      <c r="AG464" s="12">
        <v>0</v>
      </c>
      <c r="AH464" s="12">
        <v>1620681624</v>
      </c>
      <c r="AI464" s="12">
        <v>0</v>
      </c>
      <c r="AJ464" s="12">
        <v>0</v>
      </c>
      <c r="AK464" s="12">
        <v>0</v>
      </c>
      <c r="AL464" s="12">
        <v>1712029300</v>
      </c>
    </row>
    <row r="465" spans="1:38" s="26" customFormat="1" ht="15" x14ac:dyDescent="0.25">
      <c r="A465" s="74" t="s">
        <v>697</v>
      </c>
      <c r="B465" s="29" t="s">
        <v>152</v>
      </c>
      <c r="C465" s="12">
        <v>4243081</v>
      </c>
      <c r="D465" s="12">
        <v>395712</v>
      </c>
      <c r="E465" s="12">
        <v>35821843</v>
      </c>
      <c r="F465" s="12">
        <v>0</v>
      </c>
      <c r="G465" s="12">
        <v>41114583</v>
      </c>
      <c r="H465" s="12">
        <v>3744663</v>
      </c>
      <c r="I465" s="12">
        <v>161700</v>
      </c>
      <c r="J465" s="12">
        <v>9232851</v>
      </c>
      <c r="K465" s="12">
        <v>103678575</v>
      </c>
      <c r="L465" s="12">
        <v>0</v>
      </c>
      <c r="M465" s="12">
        <v>1462039</v>
      </c>
      <c r="N465" s="12">
        <v>0</v>
      </c>
      <c r="O465" s="12">
        <v>191231</v>
      </c>
      <c r="P465" s="12">
        <v>3564531</v>
      </c>
      <c r="Q465" s="12">
        <v>0</v>
      </c>
      <c r="R465" s="12">
        <v>6054716</v>
      </c>
      <c r="S465" s="12">
        <v>0</v>
      </c>
      <c r="T465" s="12">
        <v>213225005</v>
      </c>
      <c r="U465" s="12">
        <v>0</v>
      </c>
      <c r="V465" s="12">
        <v>4641429</v>
      </c>
      <c r="W465" s="12">
        <v>4393770</v>
      </c>
      <c r="X465" s="12">
        <v>76509</v>
      </c>
      <c r="Y465" s="12">
        <v>390349</v>
      </c>
      <c r="Z465" s="12">
        <v>390272</v>
      </c>
      <c r="AA465" s="12">
        <v>6297467</v>
      </c>
      <c r="AB465" s="12">
        <v>0</v>
      </c>
      <c r="AC465" s="12">
        <v>6328840</v>
      </c>
      <c r="AD465" s="12">
        <v>0</v>
      </c>
      <c r="AE465" s="12">
        <v>1051532</v>
      </c>
      <c r="AF465" s="12">
        <v>1110069</v>
      </c>
      <c r="AG465" s="12">
        <v>0</v>
      </c>
      <c r="AH465" s="12">
        <v>23476397</v>
      </c>
      <c r="AI465" s="12">
        <v>2787198</v>
      </c>
      <c r="AJ465" s="12">
        <v>0</v>
      </c>
      <c r="AK465" s="12">
        <v>0</v>
      </c>
      <c r="AL465" s="12">
        <v>473834362</v>
      </c>
    </row>
    <row r="466" spans="1:38" s="26" customFormat="1" ht="15" x14ac:dyDescent="0.25">
      <c r="A466" s="74" t="s">
        <v>698</v>
      </c>
      <c r="B466" s="29" t="s">
        <v>153</v>
      </c>
      <c r="C466" s="12">
        <v>13787282</v>
      </c>
      <c r="D466" s="12">
        <v>2832238</v>
      </c>
      <c r="E466" s="12">
        <v>3241664</v>
      </c>
      <c r="F466" s="12">
        <v>912985</v>
      </c>
      <c r="G466" s="12">
        <v>1733938</v>
      </c>
      <c r="H466" s="12">
        <v>4851351</v>
      </c>
      <c r="I466" s="12">
        <v>1382086</v>
      </c>
      <c r="J466" s="12">
        <v>10015962</v>
      </c>
      <c r="K466" s="12">
        <v>848409</v>
      </c>
      <c r="L466" s="12">
        <v>24671659</v>
      </c>
      <c r="M466" s="12">
        <v>4348108</v>
      </c>
      <c r="N466" s="12">
        <v>5674905</v>
      </c>
      <c r="O466" s="12">
        <v>2367313</v>
      </c>
      <c r="P466" s="12">
        <v>848479</v>
      </c>
      <c r="Q466" s="12">
        <v>3272187</v>
      </c>
      <c r="R466" s="12">
        <v>1214110</v>
      </c>
      <c r="S466" s="12">
        <v>1365211</v>
      </c>
      <c r="T466" s="12">
        <v>105616741</v>
      </c>
      <c r="U466" s="12">
        <v>0</v>
      </c>
      <c r="V466" s="12">
        <v>123519561</v>
      </c>
      <c r="W466" s="12">
        <v>1015355</v>
      </c>
      <c r="X466" s="12">
        <v>3866919</v>
      </c>
      <c r="Y466" s="12">
        <v>7630930</v>
      </c>
      <c r="Z466" s="12">
        <v>950684</v>
      </c>
      <c r="AA466" s="12">
        <v>950169</v>
      </c>
      <c r="AB466" s="12">
        <v>0</v>
      </c>
      <c r="AC466" s="12">
        <v>848409</v>
      </c>
      <c r="AD466" s="12">
        <v>1898951</v>
      </c>
      <c r="AE466" s="12">
        <v>1308664</v>
      </c>
      <c r="AF466" s="12">
        <v>2418323</v>
      </c>
      <c r="AG466" s="12">
        <v>57535</v>
      </c>
      <c r="AH466" s="12">
        <v>21863538</v>
      </c>
      <c r="AI466" s="12">
        <v>12862544</v>
      </c>
      <c r="AJ466" s="12">
        <v>848409</v>
      </c>
      <c r="AK466" s="12">
        <v>848409</v>
      </c>
      <c r="AL466" s="12">
        <v>369873028</v>
      </c>
    </row>
    <row r="467" spans="1:38" s="26" customFormat="1" ht="15" x14ac:dyDescent="0.25">
      <c r="A467" s="74" t="s">
        <v>699</v>
      </c>
      <c r="B467" s="29" t="s">
        <v>154</v>
      </c>
      <c r="C467" s="12">
        <v>3313077</v>
      </c>
      <c r="D467" s="12">
        <v>384534</v>
      </c>
      <c r="E467" s="12">
        <v>0</v>
      </c>
      <c r="F467" s="12">
        <v>0</v>
      </c>
      <c r="G467" s="12">
        <v>0</v>
      </c>
      <c r="H467" s="12">
        <v>53504150</v>
      </c>
      <c r="I467" s="12">
        <v>0</v>
      </c>
      <c r="J467" s="12">
        <v>0</v>
      </c>
      <c r="K467" s="12">
        <v>0</v>
      </c>
      <c r="L467" s="12">
        <v>1154473</v>
      </c>
      <c r="M467" s="12">
        <v>2999778</v>
      </c>
      <c r="N467" s="12">
        <v>0</v>
      </c>
      <c r="O467" s="12">
        <v>1964665</v>
      </c>
      <c r="P467" s="12">
        <v>0</v>
      </c>
      <c r="Q467" s="12">
        <v>41937</v>
      </c>
      <c r="R467" s="12">
        <v>0</v>
      </c>
      <c r="S467" s="12">
        <v>0</v>
      </c>
      <c r="T467" s="12">
        <v>0</v>
      </c>
      <c r="U467" s="12">
        <v>0</v>
      </c>
      <c r="V467" s="12">
        <v>0</v>
      </c>
      <c r="W467" s="12">
        <v>0</v>
      </c>
      <c r="X467" s="12">
        <v>0</v>
      </c>
      <c r="Y467" s="12">
        <v>0</v>
      </c>
      <c r="Z467" s="12">
        <v>0</v>
      </c>
      <c r="AA467" s="12">
        <v>0</v>
      </c>
      <c r="AB467" s="12">
        <v>788663</v>
      </c>
      <c r="AC467" s="12">
        <v>0</v>
      </c>
      <c r="AD467" s="12">
        <v>108109110</v>
      </c>
      <c r="AE467" s="12">
        <v>0</v>
      </c>
      <c r="AF467" s="12">
        <v>0</v>
      </c>
      <c r="AG467" s="12">
        <v>0</v>
      </c>
      <c r="AH467" s="12">
        <v>1783394</v>
      </c>
      <c r="AI467" s="12">
        <v>0</v>
      </c>
      <c r="AJ467" s="12">
        <v>0</v>
      </c>
      <c r="AK467" s="12">
        <v>0</v>
      </c>
      <c r="AL467" s="12">
        <v>174043781</v>
      </c>
    </row>
    <row r="468" spans="1:38" s="26" customFormat="1" ht="15" x14ac:dyDescent="0.25">
      <c r="A468" s="74" t="s">
        <v>700</v>
      </c>
      <c r="B468" s="29" t="s">
        <v>155</v>
      </c>
      <c r="C468" s="12">
        <v>0</v>
      </c>
      <c r="D468" s="12">
        <v>141094</v>
      </c>
      <c r="E468" s="12">
        <v>4576629</v>
      </c>
      <c r="F468" s="12">
        <v>27314887</v>
      </c>
      <c r="G468" s="12">
        <v>4387806</v>
      </c>
      <c r="H468" s="12">
        <v>12636386</v>
      </c>
      <c r="I468" s="12">
        <v>49336</v>
      </c>
      <c r="J468" s="12">
        <v>9157984</v>
      </c>
      <c r="K468" s="12">
        <v>0</v>
      </c>
      <c r="L468" s="12">
        <v>20862667</v>
      </c>
      <c r="M468" s="12">
        <v>2868680</v>
      </c>
      <c r="N468" s="12">
        <v>3337037</v>
      </c>
      <c r="O468" s="12">
        <v>0</v>
      </c>
      <c r="P468" s="12">
        <v>78413</v>
      </c>
      <c r="Q468" s="12">
        <v>32228</v>
      </c>
      <c r="R468" s="12">
        <v>24043279</v>
      </c>
      <c r="S468" s="12">
        <v>0</v>
      </c>
      <c r="T468" s="12">
        <v>82970556</v>
      </c>
      <c r="U468" s="12">
        <v>0</v>
      </c>
      <c r="V468" s="12">
        <v>0</v>
      </c>
      <c r="W468" s="12">
        <v>33500</v>
      </c>
      <c r="X468" s="12">
        <v>30668393</v>
      </c>
      <c r="Y468" s="12">
        <v>5548396</v>
      </c>
      <c r="Z468" s="12">
        <v>5340753</v>
      </c>
      <c r="AA468" s="12">
        <v>0</v>
      </c>
      <c r="AB468" s="12">
        <v>12822719</v>
      </c>
      <c r="AC468" s="12">
        <v>7020707</v>
      </c>
      <c r="AD468" s="12">
        <v>3893884</v>
      </c>
      <c r="AE468" s="12">
        <v>0</v>
      </c>
      <c r="AF468" s="12">
        <v>364136</v>
      </c>
      <c r="AG468" s="12">
        <v>0</v>
      </c>
      <c r="AH468" s="12">
        <v>329425</v>
      </c>
      <c r="AI468" s="12">
        <v>4121363</v>
      </c>
      <c r="AJ468" s="12">
        <v>0</v>
      </c>
      <c r="AK468" s="12">
        <v>0</v>
      </c>
      <c r="AL468" s="12">
        <v>262600258</v>
      </c>
    </row>
    <row r="469" spans="1:38" s="26" customFormat="1" ht="15" x14ac:dyDescent="0.25">
      <c r="A469" s="74" t="s">
        <v>701</v>
      </c>
      <c r="B469" s="29" t="s">
        <v>156</v>
      </c>
      <c r="C469" s="12">
        <v>2075213</v>
      </c>
      <c r="D469" s="12">
        <v>1703423</v>
      </c>
      <c r="E469" s="12">
        <v>11084003</v>
      </c>
      <c r="F469" s="12">
        <v>624928</v>
      </c>
      <c r="G469" s="12">
        <v>37199882</v>
      </c>
      <c r="H469" s="12">
        <v>106984376</v>
      </c>
      <c r="I469" s="12">
        <v>742374</v>
      </c>
      <c r="J469" s="12">
        <v>9340658</v>
      </c>
      <c r="K469" s="12">
        <v>1016793</v>
      </c>
      <c r="L469" s="12">
        <v>16157158</v>
      </c>
      <c r="M469" s="12">
        <v>2029257</v>
      </c>
      <c r="N469" s="12">
        <v>3184835</v>
      </c>
      <c r="O469" s="12">
        <v>17417448</v>
      </c>
      <c r="P469" s="12">
        <v>924772</v>
      </c>
      <c r="Q469" s="12">
        <v>5374667</v>
      </c>
      <c r="R469" s="12">
        <v>94316111</v>
      </c>
      <c r="S469" s="12">
        <v>38054</v>
      </c>
      <c r="T469" s="12">
        <v>298214645</v>
      </c>
      <c r="U469" s="12">
        <v>0</v>
      </c>
      <c r="V469" s="12">
        <v>44226760</v>
      </c>
      <c r="W469" s="12">
        <v>175910</v>
      </c>
      <c r="X469" s="12">
        <v>22337009</v>
      </c>
      <c r="Y469" s="12">
        <v>10517723</v>
      </c>
      <c r="Z469" s="12">
        <v>516878</v>
      </c>
      <c r="AA469" s="12">
        <v>5421084</v>
      </c>
      <c r="AB469" s="12">
        <v>52488258</v>
      </c>
      <c r="AC469" s="12">
        <v>288484</v>
      </c>
      <c r="AD469" s="12">
        <v>0</v>
      </c>
      <c r="AE469" s="12">
        <v>665740</v>
      </c>
      <c r="AF469" s="12">
        <v>611643</v>
      </c>
      <c r="AG469" s="12">
        <v>0</v>
      </c>
      <c r="AH469" s="12">
        <v>7742047</v>
      </c>
      <c r="AI469" s="12">
        <v>23749918</v>
      </c>
      <c r="AJ469" s="12">
        <v>0</v>
      </c>
      <c r="AK469" s="12">
        <v>0</v>
      </c>
      <c r="AL469" s="12">
        <v>777170051</v>
      </c>
    </row>
    <row r="470" spans="1:38" s="26" customFormat="1" ht="15" x14ac:dyDescent="0.25">
      <c r="A470" s="74" t="s">
        <v>702</v>
      </c>
      <c r="B470" s="29" t="s">
        <v>70</v>
      </c>
      <c r="C470" s="12">
        <v>83484</v>
      </c>
      <c r="D470" s="12">
        <v>269994</v>
      </c>
      <c r="E470" s="12">
        <v>147770</v>
      </c>
      <c r="F470" s="12">
        <v>0</v>
      </c>
      <c r="G470" s="12">
        <v>11337629</v>
      </c>
      <c r="H470" s="12">
        <v>0</v>
      </c>
      <c r="I470" s="12">
        <v>145519</v>
      </c>
      <c r="J470" s="12">
        <v>0</v>
      </c>
      <c r="K470" s="12">
        <v>8750976</v>
      </c>
      <c r="L470" s="12">
        <v>46729045</v>
      </c>
      <c r="M470" s="12">
        <v>62986043</v>
      </c>
      <c r="N470" s="12">
        <v>1977503</v>
      </c>
      <c r="O470" s="12">
        <v>102430104</v>
      </c>
      <c r="P470" s="12">
        <v>0</v>
      </c>
      <c r="Q470" s="12">
        <v>0</v>
      </c>
      <c r="R470" s="12">
        <v>3327491</v>
      </c>
      <c r="S470" s="12">
        <v>0</v>
      </c>
      <c r="T470" s="12">
        <v>1676607681</v>
      </c>
      <c r="U470" s="12">
        <v>0</v>
      </c>
      <c r="V470" s="12">
        <v>0</v>
      </c>
      <c r="W470" s="12">
        <v>1118905</v>
      </c>
      <c r="X470" s="12">
        <v>18002771</v>
      </c>
      <c r="Y470" s="12">
        <v>13364</v>
      </c>
      <c r="Z470" s="12">
        <v>286725589</v>
      </c>
      <c r="AA470" s="12">
        <v>2685828</v>
      </c>
      <c r="AB470" s="12">
        <v>304243883</v>
      </c>
      <c r="AC470" s="12">
        <v>4268166</v>
      </c>
      <c r="AD470" s="12">
        <v>268676349</v>
      </c>
      <c r="AE470" s="12">
        <v>166134839</v>
      </c>
      <c r="AF470" s="12">
        <v>620731</v>
      </c>
      <c r="AG470" s="12">
        <v>7210613</v>
      </c>
      <c r="AH470" s="12">
        <v>33514110</v>
      </c>
      <c r="AI470" s="12">
        <v>3179698</v>
      </c>
      <c r="AJ470" s="12">
        <v>40474039</v>
      </c>
      <c r="AK470" s="12">
        <v>0</v>
      </c>
      <c r="AL470" s="12">
        <v>3051662124</v>
      </c>
    </row>
    <row r="471" spans="1:38" s="26" customFormat="1" ht="15" x14ac:dyDescent="0.25">
      <c r="A471" s="121" t="s">
        <v>703</v>
      </c>
      <c r="B471" s="122" t="s">
        <v>187</v>
      </c>
      <c r="C471" s="120">
        <v>55758351</v>
      </c>
      <c r="D471" s="120">
        <v>22072772</v>
      </c>
      <c r="E471" s="120">
        <v>135085540</v>
      </c>
      <c r="F471" s="120">
        <v>42530693</v>
      </c>
      <c r="G471" s="120">
        <v>161371582</v>
      </c>
      <c r="H471" s="120">
        <v>392765739</v>
      </c>
      <c r="I471" s="120">
        <v>9340110</v>
      </c>
      <c r="J471" s="120">
        <v>274057869</v>
      </c>
      <c r="K471" s="120">
        <v>128107727</v>
      </c>
      <c r="L471" s="120">
        <v>235615500</v>
      </c>
      <c r="M471" s="120">
        <v>801668003</v>
      </c>
      <c r="N471" s="120">
        <v>86143723</v>
      </c>
      <c r="O471" s="120">
        <v>198518527</v>
      </c>
      <c r="P471" s="120">
        <v>31502946</v>
      </c>
      <c r="Q471" s="120">
        <v>12124955</v>
      </c>
      <c r="R471" s="120">
        <v>180781351</v>
      </c>
      <c r="S471" s="120">
        <v>10075294</v>
      </c>
      <c r="T471" s="120">
        <v>19056525785</v>
      </c>
      <c r="U471" s="120">
        <v>0</v>
      </c>
      <c r="V471" s="120">
        <v>279183012</v>
      </c>
      <c r="W471" s="120">
        <v>297974737</v>
      </c>
      <c r="X471" s="120">
        <v>407463605</v>
      </c>
      <c r="Y471" s="120">
        <v>76104279</v>
      </c>
      <c r="Z471" s="120">
        <v>307025602</v>
      </c>
      <c r="AA471" s="120">
        <v>43530002</v>
      </c>
      <c r="AB471" s="120">
        <v>486844398</v>
      </c>
      <c r="AC471" s="120">
        <v>28265394</v>
      </c>
      <c r="AD471" s="120">
        <v>1166064316</v>
      </c>
      <c r="AE471" s="120">
        <v>279662703</v>
      </c>
      <c r="AF471" s="120">
        <v>16412292</v>
      </c>
      <c r="AG471" s="120">
        <v>38016053</v>
      </c>
      <c r="AH471" s="120">
        <v>1993848287</v>
      </c>
      <c r="AI471" s="120">
        <v>65153676</v>
      </c>
      <c r="AJ471" s="120">
        <v>48842135</v>
      </c>
      <c r="AK471" s="120">
        <v>6528821</v>
      </c>
      <c r="AL471" s="120">
        <v>27374965779</v>
      </c>
    </row>
    <row r="472" spans="1:38" s="26" customFormat="1" ht="15" x14ac:dyDescent="0.25">
      <c r="A472" s="74" t="s">
        <v>704</v>
      </c>
      <c r="B472" s="29" t="s">
        <v>189</v>
      </c>
      <c r="C472" s="12">
        <v>0</v>
      </c>
      <c r="D472" s="12">
        <v>0</v>
      </c>
      <c r="E472" s="12">
        <v>0</v>
      </c>
      <c r="F472" s="12">
        <v>0</v>
      </c>
      <c r="G472" s="12">
        <v>0</v>
      </c>
      <c r="H472" s="12">
        <v>0</v>
      </c>
      <c r="I472" s="12">
        <v>0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1026442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2">
        <v>1026442</v>
      </c>
    </row>
    <row r="473" spans="1:38" s="26" customFormat="1" ht="15" x14ac:dyDescent="0.25">
      <c r="A473" s="74" t="s">
        <v>705</v>
      </c>
      <c r="B473" s="29" t="s">
        <v>190</v>
      </c>
      <c r="C473" s="12">
        <v>0</v>
      </c>
      <c r="D473" s="12">
        <v>0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13748586</v>
      </c>
      <c r="O473" s="12">
        <v>0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0</v>
      </c>
      <c r="Y473" s="12">
        <v>0</v>
      </c>
      <c r="Z473" s="12">
        <v>0</v>
      </c>
      <c r="AA473" s="12">
        <v>0</v>
      </c>
      <c r="AB473" s="12">
        <v>4196554</v>
      </c>
      <c r="AC473" s="12">
        <v>165020</v>
      </c>
      <c r="AD473" s="12">
        <v>0</v>
      </c>
      <c r="AE473" s="12">
        <v>230340659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2">
        <v>248450819</v>
      </c>
    </row>
    <row r="474" spans="1:38" s="26" customFormat="1" ht="15" x14ac:dyDescent="0.25">
      <c r="A474" s="121" t="s">
        <v>706</v>
      </c>
      <c r="B474" s="122" t="s">
        <v>188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13748586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1026442</v>
      </c>
      <c r="Y474" s="120">
        <v>0</v>
      </c>
      <c r="Z474" s="120">
        <v>0</v>
      </c>
      <c r="AA474" s="120">
        <v>0</v>
      </c>
      <c r="AB474" s="120">
        <v>4196554</v>
      </c>
      <c r="AC474" s="120">
        <v>165020</v>
      </c>
      <c r="AD474" s="120">
        <v>0</v>
      </c>
      <c r="AE474" s="120">
        <v>230340659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249477261</v>
      </c>
    </row>
    <row r="475" spans="1:38" s="26" customFormat="1" ht="15" x14ac:dyDescent="0.25">
      <c r="A475" s="74" t="s">
        <v>707</v>
      </c>
      <c r="B475" s="29" t="s">
        <v>144</v>
      </c>
      <c r="C475" s="12">
        <v>456826</v>
      </c>
      <c r="D475" s="12">
        <v>5257292</v>
      </c>
      <c r="E475" s="12">
        <v>0</v>
      </c>
      <c r="F475" s="12">
        <v>0</v>
      </c>
      <c r="G475" s="12">
        <v>0</v>
      </c>
      <c r="H475" s="12">
        <v>9123596</v>
      </c>
      <c r="I475" s="12">
        <v>153984638</v>
      </c>
      <c r="J475" s="12">
        <v>14749122</v>
      </c>
      <c r="K475" s="12">
        <v>127474</v>
      </c>
      <c r="L475" s="12">
        <v>10792</v>
      </c>
      <c r="M475" s="12">
        <v>2809755</v>
      </c>
      <c r="N475" s="12">
        <v>32839877</v>
      </c>
      <c r="O475" s="12">
        <v>10513951</v>
      </c>
      <c r="P475" s="12">
        <v>0</v>
      </c>
      <c r="Q475" s="12">
        <v>392774</v>
      </c>
      <c r="R475" s="12">
        <v>25261</v>
      </c>
      <c r="S475" s="12">
        <v>0</v>
      </c>
      <c r="T475" s="12">
        <v>0</v>
      </c>
      <c r="U475" s="12">
        <v>0</v>
      </c>
      <c r="V475" s="12">
        <v>0</v>
      </c>
      <c r="W475" s="12">
        <v>0</v>
      </c>
      <c r="X475" s="12">
        <v>8084301</v>
      </c>
      <c r="Y475" s="12">
        <v>0</v>
      </c>
      <c r="Z475" s="12">
        <v>0</v>
      </c>
      <c r="AA475" s="12">
        <v>177569</v>
      </c>
      <c r="AB475" s="12">
        <v>1450</v>
      </c>
      <c r="AC475" s="12">
        <v>16768380</v>
      </c>
      <c r="AD475" s="12">
        <v>0</v>
      </c>
      <c r="AE475" s="12">
        <v>244288</v>
      </c>
      <c r="AF475" s="12">
        <v>77</v>
      </c>
      <c r="AG475" s="12">
        <v>0</v>
      </c>
      <c r="AH475" s="12">
        <v>922454</v>
      </c>
      <c r="AI475" s="12">
        <v>0</v>
      </c>
      <c r="AJ475" s="12">
        <v>0</v>
      </c>
      <c r="AK475" s="12">
        <v>0</v>
      </c>
      <c r="AL475" s="12">
        <v>256489877</v>
      </c>
    </row>
    <row r="476" spans="1:38" s="26" customFormat="1" ht="15" x14ac:dyDescent="0.25">
      <c r="A476" s="74" t="s">
        <v>708</v>
      </c>
      <c r="B476" s="29" t="s">
        <v>145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119986</v>
      </c>
      <c r="I476" s="12">
        <v>0</v>
      </c>
      <c r="J476" s="12">
        <v>0</v>
      </c>
      <c r="K476" s="12">
        <v>0</v>
      </c>
      <c r="L476" s="12">
        <v>0</v>
      </c>
      <c r="M476" s="12">
        <v>8369</v>
      </c>
      <c r="N476" s="12">
        <v>0</v>
      </c>
      <c r="O476" s="12">
        <v>0</v>
      </c>
      <c r="P476" s="12">
        <v>0</v>
      </c>
      <c r="Q476" s="12">
        <v>0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0</v>
      </c>
      <c r="X476" s="12">
        <v>0</v>
      </c>
      <c r="Y476" s="12">
        <v>0</v>
      </c>
      <c r="Z476" s="12">
        <v>0</v>
      </c>
      <c r="AA476" s="12">
        <v>0</v>
      </c>
      <c r="AB476" s="12">
        <v>0</v>
      </c>
      <c r="AC476" s="12">
        <v>4355520</v>
      </c>
      <c r="AD476" s="12">
        <v>0</v>
      </c>
      <c r="AE476" s="12">
        <v>0</v>
      </c>
      <c r="AF476" s="12">
        <v>0</v>
      </c>
      <c r="AG476" s="12">
        <v>0</v>
      </c>
      <c r="AH476" s="12">
        <v>1038726</v>
      </c>
      <c r="AI476" s="12">
        <v>0</v>
      </c>
      <c r="AJ476" s="12">
        <v>0</v>
      </c>
      <c r="AK476" s="12">
        <v>0</v>
      </c>
      <c r="AL476" s="12">
        <v>5522601</v>
      </c>
    </row>
    <row r="477" spans="1:38" s="26" customFormat="1" ht="15" x14ac:dyDescent="0.25">
      <c r="A477" s="74" t="s">
        <v>709</v>
      </c>
      <c r="B477" s="29" t="s">
        <v>146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184630</v>
      </c>
      <c r="I477" s="12">
        <v>0</v>
      </c>
      <c r="J477" s="12">
        <v>0</v>
      </c>
      <c r="K477" s="12">
        <v>0</v>
      </c>
      <c r="L477" s="12">
        <v>9370</v>
      </c>
      <c r="M477" s="12">
        <v>0</v>
      </c>
      <c r="N477" s="12">
        <v>0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360849</v>
      </c>
      <c r="Y477" s="12">
        <v>0</v>
      </c>
      <c r="Z477" s="12">
        <v>0</v>
      </c>
      <c r="AA477" s="12">
        <v>0</v>
      </c>
      <c r="AB477" s="12">
        <v>525175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12">
        <v>1080024</v>
      </c>
    </row>
    <row r="478" spans="1:38" s="26" customFormat="1" ht="15" x14ac:dyDescent="0.25">
      <c r="A478" s="74" t="s">
        <v>710</v>
      </c>
      <c r="B478" s="29" t="s">
        <v>147</v>
      </c>
      <c r="C478" s="12">
        <v>0</v>
      </c>
      <c r="D478" s="12">
        <v>0</v>
      </c>
      <c r="E478" s="12">
        <v>0</v>
      </c>
      <c r="F478" s="12">
        <v>0</v>
      </c>
      <c r="G478" s="12">
        <v>0</v>
      </c>
      <c r="H478" s="12">
        <v>125221821</v>
      </c>
      <c r="I478" s="12">
        <v>61441268</v>
      </c>
      <c r="J478" s="12">
        <v>0</v>
      </c>
      <c r="K478" s="12">
        <v>194040</v>
      </c>
      <c r="L478" s="12">
        <v>0</v>
      </c>
      <c r="M478" s="12">
        <v>34977</v>
      </c>
      <c r="N478" s="12">
        <v>0</v>
      </c>
      <c r="O478" s="12">
        <v>0</v>
      </c>
      <c r="P478" s="12">
        <v>0</v>
      </c>
      <c r="Q478" s="12">
        <v>0</v>
      </c>
      <c r="R478" s="12">
        <v>0</v>
      </c>
      <c r="S478" s="12">
        <v>606</v>
      </c>
      <c r="T478" s="12">
        <v>0</v>
      </c>
      <c r="U478" s="12">
        <v>0</v>
      </c>
      <c r="V478" s="12">
        <v>0</v>
      </c>
      <c r="W478" s="12">
        <v>13685</v>
      </c>
      <c r="X478" s="12">
        <v>24490753</v>
      </c>
      <c r="Y478" s="12">
        <v>0</v>
      </c>
      <c r="Z478" s="12">
        <v>0</v>
      </c>
      <c r="AA478" s="12">
        <v>0</v>
      </c>
      <c r="AB478" s="12">
        <v>175910431</v>
      </c>
      <c r="AC478" s="12">
        <v>0</v>
      </c>
      <c r="AD478" s="12">
        <v>0</v>
      </c>
      <c r="AE478" s="12">
        <v>14236587</v>
      </c>
      <c r="AF478" s="12">
        <v>0</v>
      </c>
      <c r="AG478" s="12">
        <v>0</v>
      </c>
      <c r="AH478" s="12">
        <v>0</v>
      </c>
      <c r="AI478" s="12">
        <v>0</v>
      </c>
      <c r="AJ478" s="12">
        <v>0</v>
      </c>
      <c r="AK478" s="12">
        <v>0</v>
      </c>
      <c r="AL478" s="12">
        <v>401544168</v>
      </c>
    </row>
    <row r="479" spans="1:38" s="26" customFormat="1" ht="15" x14ac:dyDescent="0.25">
      <c r="A479" s="74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2">
        <v>0</v>
      </c>
    </row>
    <row r="480" spans="1:38" s="26" customFormat="1" ht="15" x14ac:dyDescent="0.25">
      <c r="A480" s="74" t="s">
        <v>712</v>
      </c>
      <c r="B480" s="29" t="s">
        <v>149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9319169</v>
      </c>
      <c r="I480" s="12">
        <v>0</v>
      </c>
      <c r="J480" s="12">
        <v>256615</v>
      </c>
      <c r="K480" s="12">
        <v>0</v>
      </c>
      <c r="L480" s="12">
        <v>0</v>
      </c>
      <c r="M480" s="12">
        <v>0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10272172</v>
      </c>
      <c r="Y480" s="12">
        <v>0</v>
      </c>
      <c r="Z480" s="12">
        <v>0</v>
      </c>
      <c r="AA480" s="12">
        <v>0</v>
      </c>
      <c r="AB480" s="12">
        <v>0</v>
      </c>
      <c r="AC480" s="12">
        <v>0</v>
      </c>
      <c r="AD480" s="12">
        <v>0</v>
      </c>
      <c r="AE480" s="12">
        <v>27137</v>
      </c>
      <c r="AF480" s="12">
        <v>0</v>
      </c>
      <c r="AG480" s="12">
        <v>0</v>
      </c>
      <c r="AH480" s="12">
        <v>453894</v>
      </c>
      <c r="AI480" s="12">
        <v>0</v>
      </c>
      <c r="AJ480" s="12">
        <v>0</v>
      </c>
      <c r="AK480" s="12">
        <v>0</v>
      </c>
      <c r="AL480" s="12">
        <v>20328987</v>
      </c>
    </row>
    <row r="481" spans="1:38" s="26" customFormat="1" ht="15" x14ac:dyDescent="0.25">
      <c r="A481" s="74" t="s">
        <v>713</v>
      </c>
      <c r="B481" s="29" t="s">
        <v>150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931787</v>
      </c>
      <c r="I481" s="12">
        <v>313836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0</v>
      </c>
      <c r="AC481" s="12">
        <v>2204400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2">
        <v>3450023</v>
      </c>
    </row>
    <row r="482" spans="1:38" s="26" customFormat="1" ht="15" x14ac:dyDescent="0.25">
      <c r="A482" s="74" t="s">
        <v>714</v>
      </c>
      <c r="B482" s="29" t="s">
        <v>151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12767430</v>
      </c>
      <c r="AF482" s="12">
        <v>0</v>
      </c>
      <c r="AG482" s="12">
        <v>0</v>
      </c>
      <c r="AH482" s="12">
        <v>346359984</v>
      </c>
      <c r="AI482" s="12">
        <v>0</v>
      </c>
      <c r="AJ482" s="12">
        <v>0</v>
      </c>
      <c r="AK482" s="12">
        <v>0</v>
      </c>
      <c r="AL482" s="12">
        <v>359127414</v>
      </c>
    </row>
    <row r="483" spans="1:38" s="26" customFormat="1" ht="15" x14ac:dyDescent="0.25">
      <c r="A483" s="74" t="s">
        <v>715</v>
      </c>
      <c r="B483" s="29" t="s">
        <v>152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275882578</v>
      </c>
      <c r="I483" s="12">
        <v>246548</v>
      </c>
      <c r="J483" s="12">
        <v>0</v>
      </c>
      <c r="K483" s="12">
        <v>0</v>
      </c>
      <c r="L483" s="12">
        <v>0</v>
      </c>
      <c r="M483" s="12">
        <v>0</v>
      </c>
      <c r="N483" s="12">
        <v>0</v>
      </c>
      <c r="O483" s="12">
        <v>0</v>
      </c>
      <c r="P483" s="12">
        <v>0</v>
      </c>
      <c r="Q483" s="12">
        <v>0</v>
      </c>
      <c r="R483" s="12">
        <v>867666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0</v>
      </c>
      <c r="Y483" s="12">
        <v>0</v>
      </c>
      <c r="Z483" s="12">
        <v>0</v>
      </c>
      <c r="AA483" s="12">
        <v>558250</v>
      </c>
      <c r="AB483" s="12">
        <v>0</v>
      </c>
      <c r="AC483" s="12">
        <v>0</v>
      </c>
      <c r="AD483" s="12">
        <v>928163</v>
      </c>
      <c r="AE483" s="12">
        <v>346420877</v>
      </c>
      <c r="AF483" s="12">
        <v>0</v>
      </c>
      <c r="AG483" s="12">
        <v>0</v>
      </c>
      <c r="AH483" s="12">
        <v>40956122</v>
      </c>
      <c r="AI483" s="12">
        <v>0</v>
      </c>
      <c r="AJ483" s="12">
        <v>0</v>
      </c>
      <c r="AK483" s="12">
        <v>0</v>
      </c>
      <c r="AL483" s="12">
        <v>665860204</v>
      </c>
    </row>
    <row r="484" spans="1:38" s="26" customFormat="1" ht="15" x14ac:dyDescent="0.25">
      <c r="A484" s="74" t="s">
        <v>716</v>
      </c>
      <c r="B484" s="29" t="s">
        <v>153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0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10434898</v>
      </c>
      <c r="AI484" s="12">
        <v>0</v>
      </c>
      <c r="AJ484" s="12">
        <v>0</v>
      </c>
      <c r="AK484" s="12">
        <v>0</v>
      </c>
      <c r="AL484" s="12">
        <v>10434898</v>
      </c>
    </row>
    <row r="485" spans="1:38" s="26" customFormat="1" ht="15" x14ac:dyDescent="0.25">
      <c r="A485" s="74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1190000</v>
      </c>
      <c r="J485" s="12">
        <v>223608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0</v>
      </c>
      <c r="Y485" s="12">
        <v>0</v>
      </c>
      <c r="Z485" s="12">
        <v>0</v>
      </c>
      <c r="AA485" s="12">
        <v>0</v>
      </c>
      <c r="AB485" s="12">
        <v>0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2">
        <v>0</v>
      </c>
      <c r="AL485" s="12">
        <v>1413608</v>
      </c>
    </row>
    <row r="486" spans="1:38" s="26" customFormat="1" ht="15" x14ac:dyDescent="0.25">
      <c r="A486" s="74" t="s">
        <v>718</v>
      </c>
      <c r="B486" s="29" t="s">
        <v>155</v>
      </c>
      <c r="C486" s="12">
        <v>0</v>
      </c>
      <c r="D486" s="12">
        <v>0</v>
      </c>
      <c r="E486" s="12">
        <v>0</v>
      </c>
      <c r="F486" s="12">
        <v>0</v>
      </c>
      <c r="G486" s="12">
        <v>0</v>
      </c>
      <c r="H486" s="12">
        <v>59741026</v>
      </c>
      <c r="I486" s="12">
        <v>149059240</v>
      </c>
      <c r="J486" s="12">
        <v>0</v>
      </c>
      <c r="K486" s="12">
        <v>0</v>
      </c>
      <c r="L486" s="12">
        <v>0</v>
      </c>
      <c r="M486" s="12">
        <v>2232845</v>
      </c>
      <c r="N486" s="12">
        <v>2964839</v>
      </c>
      <c r="O486" s="12">
        <v>0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0</v>
      </c>
      <c r="Y486" s="12">
        <v>0</v>
      </c>
      <c r="Z486" s="12">
        <v>0</v>
      </c>
      <c r="AA486" s="12">
        <v>0</v>
      </c>
      <c r="AB486" s="12">
        <v>0</v>
      </c>
      <c r="AC486" s="12">
        <v>4877828</v>
      </c>
      <c r="AD486" s="12">
        <v>0</v>
      </c>
      <c r="AE486" s="12">
        <v>0</v>
      </c>
      <c r="AF486" s="12">
        <v>0</v>
      </c>
      <c r="AG486" s="12">
        <v>0</v>
      </c>
      <c r="AH486" s="12">
        <v>0</v>
      </c>
      <c r="AI486" s="12">
        <v>0</v>
      </c>
      <c r="AJ486" s="12">
        <v>0</v>
      </c>
      <c r="AK486" s="12">
        <v>0</v>
      </c>
      <c r="AL486" s="12">
        <v>218875778</v>
      </c>
    </row>
    <row r="487" spans="1:38" s="26" customFormat="1" ht="15" x14ac:dyDescent="0.25">
      <c r="A487" s="74" t="s">
        <v>719</v>
      </c>
      <c r="B487" s="29" t="s">
        <v>156</v>
      </c>
      <c r="C487" s="12">
        <v>0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0</v>
      </c>
      <c r="M487" s="12">
        <v>0</v>
      </c>
      <c r="N487" s="12">
        <v>0</v>
      </c>
      <c r="O487" s="12">
        <v>1369500</v>
      </c>
      <c r="P487" s="12">
        <v>0</v>
      </c>
      <c r="Q487" s="12">
        <v>0</v>
      </c>
      <c r="R487" s="12">
        <v>317446082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0</v>
      </c>
      <c r="Y487" s="12">
        <v>0</v>
      </c>
      <c r="Z487" s="12">
        <v>0</v>
      </c>
      <c r="AA487" s="12">
        <v>0</v>
      </c>
      <c r="AB487" s="12">
        <v>0</v>
      </c>
      <c r="AC487" s="12">
        <v>0</v>
      </c>
      <c r="AD487" s="12">
        <v>0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12">
        <v>0</v>
      </c>
      <c r="AK487" s="12">
        <v>0</v>
      </c>
      <c r="AL487" s="12">
        <v>318815582</v>
      </c>
    </row>
    <row r="488" spans="1:38" s="26" customFormat="1" ht="15" x14ac:dyDescent="0.25">
      <c r="A488" s="74" t="s">
        <v>720</v>
      </c>
      <c r="B488" s="29" t="s">
        <v>70</v>
      </c>
      <c r="C488" s="12">
        <v>0</v>
      </c>
      <c r="D488" s="12">
        <v>0</v>
      </c>
      <c r="E488" s="12">
        <v>0</v>
      </c>
      <c r="F488" s="12">
        <v>0</v>
      </c>
      <c r="G488" s="12">
        <v>0</v>
      </c>
      <c r="H488" s="12">
        <v>5245900</v>
      </c>
      <c r="I488" s="12">
        <v>54266170</v>
      </c>
      <c r="J488" s="12">
        <v>0</v>
      </c>
      <c r="K488" s="12">
        <v>0</v>
      </c>
      <c r="L488" s="12">
        <v>0</v>
      </c>
      <c r="M488" s="12">
        <v>0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0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12">
        <v>59512070</v>
      </c>
    </row>
    <row r="489" spans="1:38" s="26" customFormat="1" ht="15" x14ac:dyDescent="0.25">
      <c r="A489" s="121" t="s">
        <v>721</v>
      </c>
      <c r="B489" s="122" t="s">
        <v>191</v>
      </c>
      <c r="C489" s="120">
        <v>456826</v>
      </c>
      <c r="D489" s="120">
        <v>5257292</v>
      </c>
      <c r="E489" s="120">
        <v>0</v>
      </c>
      <c r="F489" s="120">
        <v>0</v>
      </c>
      <c r="G489" s="120">
        <v>0</v>
      </c>
      <c r="H489" s="120">
        <v>485770493</v>
      </c>
      <c r="I489" s="120">
        <v>420501700</v>
      </c>
      <c r="J489" s="120">
        <v>15229345</v>
      </c>
      <c r="K489" s="120">
        <v>321514</v>
      </c>
      <c r="L489" s="120">
        <v>20162</v>
      </c>
      <c r="M489" s="120">
        <v>5085946</v>
      </c>
      <c r="N489" s="120">
        <v>35804716</v>
      </c>
      <c r="O489" s="120">
        <v>11883451</v>
      </c>
      <c r="P489" s="120">
        <v>0</v>
      </c>
      <c r="Q489" s="120">
        <v>392774</v>
      </c>
      <c r="R489" s="120">
        <v>318339009</v>
      </c>
      <c r="S489" s="120">
        <v>606</v>
      </c>
      <c r="T489" s="120">
        <v>0</v>
      </c>
      <c r="U489" s="120">
        <v>0</v>
      </c>
      <c r="V489" s="120">
        <v>0</v>
      </c>
      <c r="W489" s="120">
        <v>13685</v>
      </c>
      <c r="X489" s="120">
        <v>43208075</v>
      </c>
      <c r="Y489" s="120">
        <v>0</v>
      </c>
      <c r="Z489" s="120">
        <v>0</v>
      </c>
      <c r="AA489" s="120">
        <v>735819</v>
      </c>
      <c r="AB489" s="120">
        <v>176437056</v>
      </c>
      <c r="AC489" s="120">
        <v>28206128</v>
      </c>
      <c r="AD489" s="120">
        <v>928163</v>
      </c>
      <c r="AE489" s="120">
        <v>373696319</v>
      </c>
      <c r="AF489" s="120">
        <v>77</v>
      </c>
      <c r="AG489" s="120">
        <v>0</v>
      </c>
      <c r="AH489" s="120">
        <v>400166078</v>
      </c>
      <c r="AI489" s="120">
        <v>0</v>
      </c>
      <c r="AJ489" s="120">
        <v>0</v>
      </c>
      <c r="AK489" s="120">
        <v>0</v>
      </c>
      <c r="AL489" s="120">
        <v>2322455234</v>
      </c>
    </row>
    <row r="490" spans="1:38" s="26" customFormat="1" ht="15" x14ac:dyDescent="0.25">
      <c r="A490" s="74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0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2">
        <v>0</v>
      </c>
    </row>
    <row r="491" spans="1:38" s="26" customFormat="1" ht="15" x14ac:dyDescent="0.25">
      <c r="A491" s="74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2">
        <v>0</v>
      </c>
    </row>
    <row r="492" spans="1:38" s="26" customFormat="1" ht="15" x14ac:dyDescent="0.25">
      <c r="A492" s="74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2">
        <v>0</v>
      </c>
    </row>
    <row r="493" spans="1:38" s="26" customFormat="1" ht="15" x14ac:dyDescent="0.25">
      <c r="A493" s="74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5000000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2353636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904166</v>
      </c>
      <c r="AI493" s="12">
        <v>0</v>
      </c>
      <c r="AJ493" s="12">
        <v>0</v>
      </c>
      <c r="AK493" s="12">
        <v>0</v>
      </c>
      <c r="AL493" s="12">
        <v>8257802</v>
      </c>
    </row>
    <row r="494" spans="1:38" s="26" customFormat="1" ht="15" x14ac:dyDescent="0.25">
      <c r="A494" s="74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2">
        <v>0</v>
      </c>
    </row>
    <row r="495" spans="1:38" s="26" customFormat="1" ht="15" x14ac:dyDescent="0.25">
      <c r="A495" s="74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2">
        <v>0</v>
      </c>
    </row>
    <row r="496" spans="1:38" s="26" customFormat="1" ht="15" x14ac:dyDescent="0.25">
      <c r="A496" s="74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2">
        <v>0</v>
      </c>
    </row>
    <row r="497" spans="1:38" s="26" customFormat="1" ht="15" x14ac:dyDescent="0.25">
      <c r="A497" s="74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75354166</v>
      </c>
      <c r="AI497" s="12">
        <v>0</v>
      </c>
      <c r="AJ497" s="12">
        <v>0</v>
      </c>
      <c r="AK497" s="12">
        <v>0</v>
      </c>
      <c r="AL497" s="12">
        <v>75354166</v>
      </c>
    </row>
    <row r="498" spans="1:38" s="26" customFormat="1" ht="15" x14ac:dyDescent="0.25">
      <c r="A498" s="74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12">
        <v>0</v>
      </c>
    </row>
    <row r="499" spans="1:38" s="26" customFormat="1" ht="15" x14ac:dyDescent="0.25">
      <c r="A499" s="74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2">
        <v>0</v>
      </c>
    </row>
    <row r="500" spans="1:38" s="26" customFormat="1" ht="15" x14ac:dyDescent="0.25">
      <c r="A500" s="74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2">
        <v>0</v>
      </c>
    </row>
    <row r="501" spans="1:38" s="26" customFormat="1" ht="15" x14ac:dyDescent="0.25">
      <c r="A501" s="74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2">
        <v>0</v>
      </c>
    </row>
    <row r="502" spans="1:38" s="26" customFormat="1" ht="15" x14ac:dyDescent="0.25">
      <c r="A502" s="74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2">
        <v>0</v>
      </c>
    </row>
    <row r="503" spans="1:38" s="26" customFormat="1" ht="15" x14ac:dyDescent="0.25">
      <c r="A503" s="74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2">
        <v>0</v>
      </c>
    </row>
    <row r="504" spans="1:38" s="26" customFormat="1" ht="15" x14ac:dyDescent="0.25">
      <c r="A504" s="121" t="s">
        <v>736</v>
      </c>
      <c r="B504" s="122" t="s">
        <v>192</v>
      </c>
      <c r="C504" s="120">
        <v>0</v>
      </c>
      <c r="D504" s="120">
        <v>0</v>
      </c>
      <c r="E504" s="120">
        <v>0</v>
      </c>
      <c r="F504" s="120">
        <v>0</v>
      </c>
      <c r="G504" s="120">
        <v>0</v>
      </c>
      <c r="H504" s="120">
        <v>0</v>
      </c>
      <c r="I504" s="120">
        <v>0</v>
      </c>
      <c r="J504" s="120">
        <v>0</v>
      </c>
      <c r="K504" s="120">
        <v>0</v>
      </c>
      <c r="L504" s="120">
        <v>0</v>
      </c>
      <c r="M504" s="120">
        <v>5000000</v>
      </c>
      <c r="N504" s="120">
        <v>0</v>
      </c>
      <c r="O504" s="120">
        <v>0</v>
      </c>
      <c r="P504" s="120">
        <v>0</v>
      </c>
      <c r="Q504" s="120">
        <v>0</v>
      </c>
      <c r="R504" s="120">
        <v>0</v>
      </c>
      <c r="S504" s="120">
        <v>2353636</v>
      </c>
      <c r="T504" s="120">
        <v>0</v>
      </c>
      <c r="U504" s="120">
        <v>0</v>
      </c>
      <c r="V504" s="120">
        <v>0</v>
      </c>
      <c r="W504" s="120">
        <v>0</v>
      </c>
      <c r="X504" s="120">
        <v>0</v>
      </c>
      <c r="Y504" s="120">
        <v>0</v>
      </c>
      <c r="Z504" s="120">
        <v>0</v>
      </c>
      <c r="AA504" s="120">
        <v>0</v>
      </c>
      <c r="AB504" s="120">
        <v>0</v>
      </c>
      <c r="AC504" s="120">
        <v>0</v>
      </c>
      <c r="AD504" s="120">
        <v>0</v>
      </c>
      <c r="AE504" s="120">
        <v>0</v>
      </c>
      <c r="AF504" s="120">
        <v>0</v>
      </c>
      <c r="AG504" s="120">
        <v>0</v>
      </c>
      <c r="AH504" s="120">
        <v>76258332</v>
      </c>
      <c r="AI504" s="120">
        <v>0</v>
      </c>
      <c r="AJ504" s="120">
        <v>0</v>
      </c>
      <c r="AK504" s="120">
        <v>0</v>
      </c>
      <c r="AL504" s="120">
        <v>83611968</v>
      </c>
    </row>
    <row r="505" spans="1:38" s="26" customFormat="1" ht="15" x14ac:dyDescent="0.25">
      <c r="A505" s="74" t="s">
        <v>737</v>
      </c>
      <c r="B505" s="29" t="s">
        <v>144</v>
      </c>
      <c r="C505" s="12">
        <v>0</v>
      </c>
      <c r="D505" s="12">
        <v>0</v>
      </c>
      <c r="E505" s="12">
        <v>0</v>
      </c>
      <c r="F505" s="12">
        <v>0</v>
      </c>
      <c r="G505" s="12">
        <v>1400580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12">
        <v>1400580</v>
      </c>
    </row>
    <row r="506" spans="1:38" s="26" customFormat="1" ht="15" x14ac:dyDescent="0.25">
      <c r="A506" s="74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12">
        <v>0</v>
      </c>
    </row>
    <row r="507" spans="1:38" s="26" customFormat="1" ht="15" x14ac:dyDescent="0.25">
      <c r="A507" s="74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12">
        <v>0</v>
      </c>
    </row>
    <row r="508" spans="1:38" s="26" customFormat="1" ht="15" x14ac:dyDescent="0.25">
      <c r="A508" s="74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221427</v>
      </c>
      <c r="AC508" s="12">
        <v>0</v>
      </c>
      <c r="AD508" s="12">
        <v>0</v>
      </c>
      <c r="AE508" s="12">
        <v>81040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12">
        <v>302467</v>
      </c>
    </row>
    <row r="509" spans="1:38" s="26" customFormat="1" ht="15" x14ac:dyDescent="0.25">
      <c r="A509" s="74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2">
        <v>0</v>
      </c>
    </row>
    <row r="510" spans="1:38" s="26" customFormat="1" ht="15" x14ac:dyDescent="0.25">
      <c r="A510" s="74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2">
        <v>0</v>
      </c>
    </row>
    <row r="511" spans="1:38" s="26" customFormat="1" ht="15" x14ac:dyDescent="0.25">
      <c r="A511" s="74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2">
        <v>0</v>
      </c>
    </row>
    <row r="512" spans="1:38" s="26" customFormat="1" ht="15" x14ac:dyDescent="0.25">
      <c r="A512" s="74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2">
        <v>0</v>
      </c>
    </row>
    <row r="513" spans="1:38" s="26" customFormat="1" ht="15" x14ac:dyDescent="0.25">
      <c r="A513" s="74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2">
        <v>0</v>
      </c>
    </row>
    <row r="514" spans="1:38" s="26" customFormat="1" ht="15" x14ac:dyDescent="0.25">
      <c r="A514" s="74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2">
        <v>0</v>
      </c>
    </row>
    <row r="515" spans="1:38" s="26" customFormat="1" ht="15" x14ac:dyDescent="0.25">
      <c r="A515" s="74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2">
        <v>0</v>
      </c>
    </row>
    <row r="516" spans="1:38" s="26" customFormat="1" ht="15" x14ac:dyDescent="0.25">
      <c r="A516" s="74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2">
        <v>0</v>
      </c>
    </row>
    <row r="517" spans="1:38" s="26" customFormat="1" ht="15" x14ac:dyDescent="0.25">
      <c r="A517" s="74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2">
        <v>0</v>
      </c>
    </row>
    <row r="518" spans="1:38" s="26" customFormat="1" ht="15" x14ac:dyDescent="0.25">
      <c r="A518" s="74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2">
        <v>0</v>
      </c>
    </row>
    <row r="519" spans="1:38" s="26" customFormat="1" ht="15" x14ac:dyDescent="0.25">
      <c r="A519" s="121" t="s">
        <v>751</v>
      </c>
      <c r="B519" s="122" t="s">
        <v>193</v>
      </c>
      <c r="C519" s="120">
        <v>0</v>
      </c>
      <c r="D519" s="120">
        <v>0</v>
      </c>
      <c r="E519" s="120">
        <v>0</v>
      </c>
      <c r="F519" s="120">
        <v>0</v>
      </c>
      <c r="G519" s="120">
        <v>1400580</v>
      </c>
      <c r="H519" s="120">
        <v>0</v>
      </c>
      <c r="I519" s="120">
        <v>0</v>
      </c>
      <c r="J519" s="120">
        <v>0</v>
      </c>
      <c r="K519" s="120">
        <v>0</v>
      </c>
      <c r="L519" s="120">
        <v>0</v>
      </c>
      <c r="M519" s="120">
        <v>0</v>
      </c>
      <c r="N519" s="120">
        <v>0</v>
      </c>
      <c r="O519" s="120">
        <v>0</v>
      </c>
      <c r="P519" s="120">
        <v>0</v>
      </c>
      <c r="Q519" s="120">
        <v>0</v>
      </c>
      <c r="R519" s="120">
        <v>0</v>
      </c>
      <c r="S519" s="120">
        <v>0</v>
      </c>
      <c r="T519" s="120">
        <v>0</v>
      </c>
      <c r="U519" s="120">
        <v>0</v>
      </c>
      <c r="V519" s="120">
        <v>0</v>
      </c>
      <c r="W519" s="120">
        <v>0</v>
      </c>
      <c r="X519" s="120">
        <v>0</v>
      </c>
      <c r="Y519" s="120">
        <v>0</v>
      </c>
      <c r="Z519" s="120">
        <v>0</v>
      </c>
      <c r="AA519" s="120">
        <v>0</v>
      </c>
      <c r="AB519" s="120">
        <v>221427</v>
      </c>
      <c r="AC519" s="120">
        <v>0</v>
      </c>
      <c r="AD519" s="120">
        <v>0</v>
      </c>
      <c r="AE519" s="120">
        <v>81040</v>
      </c>
      <c r="AF519" s="120">
        <v>0</v>
      </c>
      <c r="AG519" s="120">
        <v>0</v>
      </c>
      <c r="AH519" s="120">
        <v>0</v>
      </c>
      <c r="AI519" s="120">
        <v>0</v>
      </c>
      <c r="AJ519" s="120">
        <v>0</v>
      </c>
      <c r="AK519" s="120">
        <v>0</v>
      </c>
      <c r="AL519" s="120">
        <v>1703047</v>
      </c>
    </row>
    <row r="520" spans="1:38" s="26" customFormat="1" ht="15" x14ac:dyDescent="0.25">
      <c r="A520" s="74" t="s">
        <v>752</v>
      </c>
      <c r="B520" s="29" t="s">
        <v>194</v>
      </c>
      <c r="C520" s="12">
        <v>0</v>
      </c>
      <c r="D520" s="12">
        <v>41149256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0</v>
      </c>
      <c r="P520" s="12">
        <v>0</v>
      </c>
      <c r="Q520" s="12">
        <v>0</v>
      </c>
      <c r="R520" s="12">
        <v>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1100000</v>
      </c>
      <c r="AB520" s="12">
        <v>137146</v>
      </c>
      <c r="AC520" s="12">
        <v>113636</v>
      </c>
      <c r="AD520" s="12">
        <v>0</v>
      </c>
      <c r="AE520" s="12">
        <v>0</v>
      </c>
      <c r="AF520" s="12">
        <v>14000000</v>
      </c>
      <c r="AG520" s="12">
        <v>0</v>
      </c>
      <c r="AH520" s="12">
        <v>709987031</v>
      </c>
      <c r="AI520" s="12">
        <v>0</v>
      </c>
      <c r="AJ520" s="12">
        <v>0</v>
      </c>
      <c r="AK520" s="12">
        <v>0</v>
      </c>
      <c r="AL520" s="12">
        <v>766487069</v>
      </c>
    </row>
    <row r="521" spans="1:38" s="26" customFormat="1" ht="15" x14ac:dyDescent="0.25">
      <c r="A521" s="121" t="s">
        <v>753</v>
      </c>
      <c r="B521" s="122" t="s">
        <v>194</v>
      </c>
      <c r="C521" s="120">
        <v>0</v>
      </c>
      <c r="D521" s="120">
        <v>41149256</v>
      </c>
      <c r="E521" s="120">
        <v>0</v>
      </c>
      <c r="F521" s="120">
        <v>0</v>
      </c>
      <c r="G521" s="120">
        <v>0</v>
      </c>
      <c r="H521" s="120">
        <v>0</v>
      </c>
      <c r="I521" s="120">
        <v>0</v>
      </c>
      <c r="J521" s="120">
        <v>0</v>
      </c>
      <c r="K521" s="120">
        <v>0</v>
      </c>
      <c r="L521" s="120">
        <v>0</v>
      </c>
      <c r="M521" s="120">
        <v>0</v>
      </c>
      <c r="N521" s="120">
        <v>0</v>
      </c>
      <c r="O521" s="120">
        <v>0</v>
      </c>
      <c r="P521" s="120">
        <v>0</v>
      </c>
      <c r="Q521" s="120">
        <v>0</v>
      </c>
      <c r="R521" s="120">
        <v>0</v>
      </c>
      <c r="S521" s="120">
        <v>0</v>
      </c>
      <c r="T521" s="120">
        <v>0</v>
      </c>
      <c r="U521" s="120">
        <v>0</v>
      </c>
      <c r="V521" s="120">
        <v>0</v>
      </c>
      <c r="W521" s="120">
        <v>0</v>
      </c>
      <c r="X521" s="120">
        <v>0</v>
      </c>
      <c r="Y521" s="120">
        <v>0</v>
      </c>
      <c r="Z521" s="120">
        <v>0</v>
      </c>
      <c r="AA521" s="120">
        <v>1100000</v>
      </c>
      <c r="AB521" s="120">
        <v>137146</v>
      </c>
      <c r="AC521" s="120">
        <v>113636</v>
      </c>
      <c r="AD521" s="120">
        <v>0</v>
      </c>
      <c r="AE521" s="120">
        <v>0</v>
      </c>
      <c r="AF521" s="120">
        <v>14000000</v>
      </c>
      <c r="AG521" s="120">
        <v>0</v>
      </c>
      <c r="AH521" s="120">
        <v>709987031</v>
      </c>
      <c r="AI521" s="120">
        <v>0</v>
      </c>
      <c r="AJ521" s="120">
        <v>0</v>
      </c>
      <c r="AK521" s="120">
        <v>0</v>
      </c>
      <c r="AL521" s="120">
        <v>766487069</v>
      </c>
    </row>
    <row r="522" spans="1:38" s="26" customFormat="1" ht="15" x14ac:dyDescent="0.25">
      <c r="A522" s="74" t="s">
        <v>754</v>
      </c>
      <c r="B522" s="29" t="s">
        <v>196</v>
      </c>
      <c r="C522" s="12">
        <v>13253247</v>
      </c>
      <c r="D522" s="12">
        <v>0</v>
      </c>
      <c r="E522" s="12">
        <v>0</v>
      </c>
      <c r="F522" s="12">
        <v>0</v>
      </c>
      <c r="G522" s="12">
        <v>7600137</v>
      </c>
      <c r="H522" s="12">
        <v>256770281</v>
      </c>
      <c r="I522" s="12">
        <v>1103998</v>
      </c>
      <c r="J522" s="12">
        <v>118487058</v>
      </c>
      <c r="K522" s="12">
        <v>0</v>
      </c>
      <c r="L522" s="12">
        <v>0</v>
      </c>
      <c r="M522" s="12">
        <v>360000</v>
      </c>
      <c r="N522" s="12">
        <v>0</v>
      </c>
      <c r="O522" s="12">
        <v>322000</v>
      </c>
      <c r="P522" s="12">
        <v>0</v>
      </c>
      <c r="Q522" s="12">
        <v>3664547</v>
      </c>
      <c r="R522" s="12">
        <v>3679998</v>
      </c>
      <c r="S522" s="12">
        <v>12265204</v>
      </c>
      <c r="T522" s="12">
        <v>187500</v>
      </c>
      <c r="U522" s="12">
        <v>0</v>
      </c>
      <c r="V522" s="12">
        <v>0</v>
      </c>
      <c r="W522" s="12">
        <v>28000000</v>
      </c>
      <c r="X522" s="12">
        <v>6368967</v>
      </c>
      <c r="Y522" s="12">
        <v>0</v>
      </c>
      <c r="Z522" s="12">
        <v>0</v>
      </c>
      <c r="AA522" s="12">
        <v>4200004</v>
      </c>
      <c r="AB522" s="12">
        <v>10126350</v>
      </c>
      <c r="AC522" s="12">
        <v>0</v>
      </c>
      <c r="AD522" s="12">
        <v>55012470</v>
      </c>
      <c r="AE522" s="12">
        <v>626870938</v>
      </c>
      <c r="AF522" s="12">
        <v>4799984</v>
      </c>
      <c r="AG522" s="12">
        <v>779668</v>
      </c>
      <c r="AH522" s="12">
        <v>0</v>
      </c>
      <c r="AI522" s="12">
        <v>0</v>
      </c>
      <c r="AJ522" s="12">
        <v>0</v>
      </c>
      <c r="AK522" s="12">
        <v>0</v>
      </c>
      <c r="AL522" s="12">
        <v>1153852351</v>
      </c>
    </row>
    <row r="523" spans="1:38" s="26" customFormat="1" ht="15" x14ac:dyDescent="0.25">
      <c r="A523" s="121" t="s">
        <v>755</v>
      </c>
      <c r="B523" s="122" t="s">
        <v>195</v>
      </c>
      <c r="C523" s="120">
        <v>13253247</v>
      </c>
      <c r="D523" s="120">
        <v>0</v>
      </c>
      <c r="E523" s="120">
        <v>0</v>
      </c>
      <c r="F523" s="120">
        <v>0</v>
      </c>
      <c r="G523" s="120">
        <v>19600137</v>
      </c>
      <c r="H523" s="120">
        <v>256770281</v>
      </c>
      <c r="I523" s="120">
        <v>1103998</v>
      </c>
      <c r="J523" s="120">
        <v>118487058</v>
      </c>
      <c r="K523" s="120">
        <v>0</v>
      </c>
      <c r="L523" s="120">
        <v>0</v>
      </c>
      <c r="M523" s="120">
        <v>360000</v>
      </c>
      <c r="N523" s="120">
        <v>0</v>
      </c>
      <c r="O523" s="120">
        <v>322000</v>
      </c>
      <c r="P523" s="120">
        <v>0</v>
      </c>
      <c r="Q523" s="120">
        <v>3664547</v>
      </c>
      <c r="R523" s="120">
        <v>3679998</v>
      </c>
      <c r="S523" s="120">
        <v>12265204</v>
      </c>
      <c r="T523" s="120">
        <v>187500</v>
      </c>
      <c r="U523" s="120">
        <v>0</v>
      </c>
      <c r="V523" s="120">
        <v>0</v>
      </c>
      <c r="W523" s="120">
        <v>28000000</v>
      </c>
      <c r="X523" s="120">
        <v>6368967</v>
      </c>
      <c r="Y523" s="120">
        <v>673899283</v>
      </c>
      <c r="Z523" s="120">
        <v>0</v>
      </c>
      <c r="AA523" s="120">
        <v>4200004</v>
      </c>
      <c r="AB523" s="120">
        <v>10126350</v>
      </c>
      <c r="AC523" s="120">
        <v>0</v>
      </c>
      <c r="AD523" s="120">
        <v>55012470</v>
      </c>
      <c r="AE523" s="120">
        <v>626870938</v>
      </c>
      <c r="AF523" s="120">
        <v>41883025</v>
      </c>
      <c r="AG523" s="120">
        <v>779668</v>
      </c>
      <c r="AH523" s="120">
        <v>0</v>
      </c>
      <c r="AI523" s="120">
        <v>0</v>
      </c>
      <c r="AJ523" s="120">
        <v>0</v>
      </c>
      <c r="AK523" s="120">
        <v>0</v>
      </c>
      <c r="AL523" s="120">
        <v>1876834675</v>
      </c>
    </row>
    <row r="524" spans="1:38" s="26" customFormat="1" ht="15" collapsed="1" x14ac:dyDescent="0.25">
      <c r="A524" s="75" t="s">
        <v>47</v>
      </c>
      <c r="B524" s="32" t="s">
        <v>119</v>
      </c>
      <c r="C524" s="31">
        <v>69468424</v>
      </c>
      <c r="D524" s="31">
        <v>68479320</v>
      </c>
      <c r="E524" s="31">
        <v>135085540</v>
      </c>
      <c r="F524" s="31">
        <v>42530693</v>
      </c>
      <c r="G524" s="31">
        <v>182372299</v>
      </c>
      <c r="H524" s="31">
        <v>1135306513</v>
      </c>
      <c r="I524" s="31">
        <v>430945808</v>
      </c>
      <c r="J524" s="31">
        <v>407774272</v>
      </c>
      <c r="K524" s="31">
        <v>128429241</v>
      </c>
      <c r="L524" s="31">
        <v>235635662</v>
      </c>
      <c r="M524" s="31">
        <v>812113949</v>
      </c>
      <c r="N524" s="31">
        <v>135697025</v>
      </c>
      <c r="O524" s="31">
        <v>210723978</v>
      </c>
      <c r="P524" s="31">
        <v>31502946</v>
      </c>
      <c r="Q524" s="31">
        <v>16182276</v>
      </c>
      <c r="R524" s="31">
        <v>502800358</v>
      </c>
      <c r="S524" s="31">
        <v>24694740</v>
      </c>
      <c r="T524" s="31">
        <v>19056713285</v>
      </c>
      <c r="U524" s="31">
        <v>0</v>
      </c>
      <c r="V524" s="31">
        <v>279183012</v>
      </c>
      <c r="W524" s="31">
        <v>325988422</v>
      </c>
      <c r="X524" s="31">
        <v>458067089</v>
      </c>
      <c r="Y524" s="31">
        <v>750003562</v>
      </c>
      <c r="Z524" s="31">
        <v>307025602</v>
      </c>
      <c r="AA524" s="31">
        <v>49565825</v>
      </c>
      <c r="AB524" s="31">
        <v>677962931</v>
      </c>
      <c r="AC524" s="31">
        <v>56750178</v>
      </c>
      <c r="AD524" s="31">
        <v>1222004949</v>
      </c>
      <c r="AE524" s="31">
        <v>1510651659</v>
      </c>
      <c r="AF524" s="31">
        <v>72295394</v>
      </c>
      <c r="AG524" s="31">
        <v>38795721</v>
      </c>
      <c r="AH524" s="31">
        <v>3180259728</v>
      </c>
      <c r="AI524" s="31">
        <v>65153676</v>
      </c>
      <c r="AJ524" s="31">
        <v>48842135</v>
      </c>
      <c r="AK524" s="31">
        <v>6528821</v>
      </c>
      <c r="AL524" s="31">
        <v>32675535033</v>
      </c>
    </row>
    <row r="525" spans="1:38" s="26" customFormat="1" ht="15" x14ac:dyDescent="0.25">
      <c r="A525" s="74" t="s">
        <v>756</v>
      </c>
      <c r="B525" s="29" t="s">
        <v>198</v>
      </c>
      <c r="C525" s="12">
        <v>0</v>
      </c>
      <c r="D525" s="12">
        <v>0</v>
      </c>
      <c r="E525" s="12">
        <v>0</v>
      </c>
      <c r="F525" s="12">
        <v>409091</v>
      </c>
      <c r="G525" s="12">
        <v>0</v>
      </c>
      <c r="H525" s="12">
        <v>0</v>
      </c>
      <c r="I525" s="12">
        <v>80190888</v>
      </c>
      <c r="J525" s="12">
        <v>0</v>
      </c>
      <c r="K525" s="12">
        <v>0</v>
      </c>
      <c r="L525" s="12">
        <v>0</v>
      </c>
      <c r="M525" s="12">
        <v>0</v>
      </c>
      <c r="N525" s="12">
        <v>1527273</v>
      </c>
      <c r="O525" s="12">
        <v>1200000</v>
      </c>
      <c r="P525" s="12">
        <v>0</v>
      </c>
      <c r="Q525" s="12">
        <v>0</v>
      </c>
      <c r="R525" s="12">
        <v>3736365</v>
      </c>
      <c r="S525" s="12">
        <v>0</v>
      </c>
      <c r="T525" s="12">
        <v>0</v>
      </c>
      <c r="U525" s="12">
        <v>0</v>
      </c>
      <c r="V525" s="12">
        <v>927274</v>
      </c>
      <c r="W525" s="12">
        <v>0</v>
      </c>
      <c r="X525" s="12">
        <v>909091</v>
      </c>
      <c r="Y525" s="12">
        <v>0</v>
      </c>
      <c r="Z525" s="12">
        <v>0</v>
      </c>
      <c r="AA525" s="12">
        <v>0</v>
      </c>
      <c r="AB525" s="12">
        <v>59626721</v>
      </c>
      <c r="AC525" s="12">
        <v>0</v>
      </c>
      <c r="AD525" s="12">
        <v>130563616</v>
      </c>
      <c r="AE525" s="12">
        <v>0</v>
      </c>
      <c r="AF525" s="12">
        <v>0</v>
      </c>
      <c r="AG525" s="12">
        <v>22072726</v>
      </c>
      <c r="AH525" s="12">
        <v>0</v>
      </c>
      <c r="AI525" s="12">
        <v>909091</v>
      </c>
      <c r="AJ525" s="12">
        <v>0</v>
      </c>
      <c r="AK525" s="12">
        <v>0</v>
      </c>
      <c r="AL525" s="12">
        <v>302072136</v>
      </c>
    </row>
    <row r="526" spans="1:38" s="26" customFormat="1" ht="15" x14ac:dyDescent="0.25">
      <c r="A526" s="74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2">
        <v>0</v>
      </c>
    </row>
    <row r="527" spans="1:38" s="26" customFormat="1" ht="15" x14ac:dyDescent="0.25">
      <c r="A527" s="121" t="s">
        <v>758</v>
      </c>
      <c r="B527" s="122" t="s">
        <v>197</v>
      </c>
      <c r="C527" s="120">
        <v>0</v>
      </c>
      <c r="D527" s="120">
        <v>0</v>
      </c>
      <c r="E527" s="120">
        <v>0</v>
      </c>
      <c r="F527" s="120">
        <v>409091</v>
      </c>
      <c r="G527" s="120">
        <v>0</v>
      </c>
      <c r="H527" s="120">
        <v>0</v>
      </c>
      <c r="I527" s="120">
        <v>80190888</v>
      </c>
      <c r="J527" s="120">
        <v>0</v>
      </c>
      <c r="K527" s="120">
        <v>0</v>
      </c>
      <c r="L527" s="120">
        <v>0</v>
      </c>
      <c r="M527" s="120">
        <v>0</v>
      </c>
      <c r="N527" s="120">
        <v>1527273</v>
      </c>
      <c r="O527" s="120">
        <v>1200000</v>
      </c>
      <c r="P527" s="120">
        <v>0</v>
      </c>
      <c r="Q527" s="120">
        <v>0</v>
      </c>
      <c r="R527" s="120">
        <v>3736365</v>
      </c>
      <c r="S527" s="120">
        <v>0</v>
      </c>
      <c r="T527" s="120">
        <v>0</v>
      </c>
      <c r="U527" s="120">
        <v>0</v>
      </c>
      <c r="V527" s="120">
        <v>927274</v>
      </c>
      <c r="W527" s="120">
        <v>0</v>
      </c>
      <c r="X527" s="120">
        <v>909091</v>
      </c>
      <c r="Y527" s="120">
        <v>0</v>
      </c>
      <c r="Z527" s="120">
        <v>0</v>
      </c>
      <c r="AA527" s="120">
        <v>0</v>
      </c>
      <c r="AB527" s="120">
        <v>59626721</v>
      </c>
      <c r="AC527" s="120">
        <v>0</v>
      </c>
      <c r="AD527" s="120">
        <v>130563616</v>
      </c>
      <c r="AE527" s="120">
        <v>0</v>
      </c>
      <c r="AF527" s="120">
        <v>0</v>
      </c>
      <c r="AG527" s="120">
        <v>22072726</v>
      </c>
      <c r="AH527" s="120">
        <v>0</v>
      </c>
      <c r="AI527" s="120">
        <v>909091</v>
      </c>
      <c r="AJ527" s="120">
        <v>0</v>
      </c>
      <c r="AK527" s="120">
        <v>0</v>
      </c>
      <c r="AL527" s="120">
        <v>302072136</v>
      </c>
    </row>
    <row r="528" spans="1:38" s="26" customFormat="1" ht="15" x14ac:dyDescent="0.25">
      <c r="A528" s="74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2">
        <v>0</v>
      </c>
    </row>
    <row r="529" spans="1:38" s="26" customFormat="1" ht="15" x14ac:dyDescent="0.25">
      <c r="A529" s="121" t="s">
        <v>760</v>
      </c>
      <c r="B529" s="122" t="s">
        <v>200</v>
      </c>
      <c r="C529" s="120">
        <v>0</v>
      </c>
      <c r="D529" s="120">
        <v>0</v>
      </c>
      <c r="E529" s="120">
        <v>0</v>
      </c>
      <c r="F529" s="120">
        <v>0</v>
      </c>
      <c r="G529" s="120">
        <v>0</v>
      </c>
      <c r="H529" s="120">
        <v>0</v>
      </c>
      <c r="I529" s="120">
        <v>0</v>
      </c>
      <c r="J529" s="120">
        <v>0</v>
      </c>
      <c r="K529" s="120">
        <v>0</v>
      </c>
      <c r="L529" s="120">
        <v>0</v>
      </c>
      <c r="M529" s="120">
        <v>0</v>
      </c>
      <c r="N529" s="120">
        <v>0</v>
      </c>
      <c r="O529" s="120">
        <v>0</v>
      </c>
      <c r="P529" s="120">
        <v>0</v>
      </c>
      <c r="Q529" s="120">
        <v>0</v>
      </c>
      <c r="R529" s="120">
        <v>0</v>
      </c>
      <c r="S529" s="120">
        <v>0</v>
      </c>
      <c r="T529" s="120">
        <v>0</v>
      </c>
      <c r="U529" s="120">
        <v>0</v>
      </c>
      <c r="V529" s="120">
        <v>0</v>
      </c>
      <c r="W529" s="120">
        <v>0</v>
      </c>
      <c r="X529" s="120">
        <v>0</v>
      </c>
      <c r="Y529" s="120">
        <v>0</v>
      </c>
      <c r="Z529" s="120">
        <v>0</v>
      </c>
      <c r="AA529" s="120">
        <v>0</v>
      </c>
      <c r="AB529" s="120">
        <v>0</v>
      </c>
      <c r="AC529" s="120">
        <v>0</v>
      </c>
      <c r="AD529" s="120">
        <v>0</v>
      </c>
      <c r="AE529" s="120">
        <v>0</v>
      </c>
      <c r="AF529" s="120">
        <v>0</v>
      </c>
      <c r="AG529" s="120">
        <v>0</v>
      </c>
      <c r="AH529" s="120">
        <v>0</v>
      </c>
      <c r="AI529" s="120">
        <v>0</v>
      </c>
      <c r="AJ529" s="120">
        <v>0</v>
      </c>
      <c r="AK529" s="120">
        <v>0</v>
      </c>
      <c r="AL529" s="120">
        <v>0</v>
      </c>
    </row>
    <row r="530" spans="1:38" s="26" customFormat="1" ht="15" x14ac:dyDescent="0.25">
      <c r="A530" s="74" t="s">
        <v>761</v>
      </c>
      <c r="B530" s="29" t="s">
        <v>201</v>
      </c>
      <c r="C530" s="12">
        <v>21229184</v>
      </c>
      <c r="D530" s="12">
        <v>29985021</v>
      </c>
      <c r="E530" s="12">
        <v>3954722</v>
      </c>
      <c r="F530" s="12">
        <v>14580225</v>
      </c>
      <c r="G530" s="12">
        <v>110535013</v>
      </c>
      <c r="H530" s="12">
        <v>956677650</v>
      </c>
      <c r="I530" s="12">
        <v>70768565</v>
      </c>
      <c r="J530" s="12">
        <v>64689799</v>
      </c>
      <c r="K530" s="12">
        <v>389512887</v>
      </c>
      <c r="L530" s="12">
        <v>885755</v>
      </c>
      <c r="M530" s="12">
        <v>145593755</v>
      </c>
      <c r="N530" s="12">
        <v>31268416</v>
      </c>
      <c r="O530" s="12">
        <v>74279395</v>
      </c>
      <c r="P530" s="12">
        <v>36663262</v>
      </c>
      <c r="Q530" s="12">
        <v>1635205</v>
      </c>
      <c r="R530" s="12">
        <v>711659698</v>
      </c>
      <c r="S530" s="12">
        <v>7426445</v>
      </c>
      <c r="T530" s="12">
        <v>21770038</v>
      </c>
      <c r="U530" s="12">
        <v>1100000</v>
      </c>
      <c r="V530" s="12">
        <v>54250325</v>
      </c>
      <c r="W530" s="12">
        <v>66556051</v>
      </c>
      <c r="X530" s="12">
        <v>11857069</v>
      </c>
      <c r="Y530" s="12">
        <v>51455249</v>
      </c>
      <c r="Z530" s="12">
        <v>168810098</v>
      </c>
      <c r="AA530" s="12">
        <v>2506141</v>
      </c>
      <c r="AB530" s="12">
        <v>138209525</v>
      </c>
      <c r="AC530" s="12">
        <v>19605559</v>
      </c>
      <c r="AD530" s="12">
        <v>1373551878</v>
      </c>
      <c r="AE530" s="12">
        <v>435859612</v>
      </c>
      <c r="AF530" s="12">
        <v>17343553</v>
      </c>
      <c r="AG530" s="12">
        <v>177143696</v>
      </c>
      <c r="AH530" s="12">
        <v>1006461061</v>
      </c>
      <c r="AI530" s="12">
        <v>19892732</v>
      </c>
      <c r="AJ530" s="12">
        <v>3955637</v>
      </c>
      <c r="AK530" s="12">
        <v>21966625</v>
      </c>
      <c r="AL530" s="12">
        <v>6263639846</v>
      </c>
    </row>
    <row r="531" spans="1:38" s="26" customFormat="1" ht="15" x14ac:dyDescent="0.25">
      <c r="A531" s="121" t="s">
        <v>762</v>
      </c>
      <c r="B531" s="122" t="s">
        <v>201</v>
      </c>
      <c r="C531" s="120">
        <v>21229184</v>
      </c>
      <c r="D531" s="120">
        <v>29985021</v>
      </c>
      <c r="E531" s="120">
        <v>3954722</v>
      </c>
      <c r="F531" s="120">
        <v>14580225</v>
      </c>
      <c r="G531" s="120">
        <v>110535013</v>
      </c>
      <c r="H531" s="120">
        <v>956677650</v>
      </c>
      <c r="I531" s="120">
        <v>70768565</v>
      </c>
      <c r="J531" s="120">
        <v>64689799</v>
      </c>
      <c r="K531" s="120">
        <v>389512887</v>
      </c>
      <c r="L531" s="120">
        <v>885755</v>
      </c>
      <c r="M531" s="120">
        <v>145593755</v>
      </c>
      <c r="N531" s="120">
        <v>31268416</v>
      </c>
      <c r="O531" s="120">
        <v>74279395</v>
      </c>
      <c r="P531" s="120">
        <v>36663262</v>
      </c>
      <c r="Q531" s="120">
        <v>1635205</v>
      </c>
      <c r="R531" s="120">
        <v>711659698</v>
      </c>
      <c r="S531" s="120">
        <v>7426445</v>
      </c>
      <c r="T531" s="120">
        <v>21770038</v>
      </c>
      <c r="U531" s="120">
        <v>1100000</v>
      </c>
      <c r="V531" s="120">
        <v>54250325</v>
      </c>
      <c r="W531" s="120">
        <v>66556051</v>
      </c>
      <c r="X531" s="120">
        <v>11857069</v>
      </c>
      <c r="Y531" s="120">
        <v>51455249</v>
      </c>
      <c r="Z531" s="120">
        <v>168810098</v>
      </c>
      <c r="AA531" s="120">
        <v>2506141</v>
      </c>
      <c r="AB531" s="120">
        <v>138209525</v>
      </c>
      <c r="AC531" s="120">
        <v>19605559</v>
      </c>
      <c r="AD531" s="120">
        <v>1373551878</v>
      </c>
      <c r="AE531" s="120">
        <v>435859612</v>
      </c>
      <c r="AF531" s="120">
        <v>17343553</v>
      </c>
      <c r="AG531" s="120">
        <v>177143696</v>
      </c>
      <c r="AH531" s="120">
        <v>1006461061</v>
      </c>
      <c r="AI531" s="120">
        <v>19892732</v>
      </c>
      <c r="AJ531" s="120">
        <v>3955637</v>
      </c>
      <c r="AK531" s="120">
        <v>21966625</v>
      </c>
      <c r="AL531" s="120">
        <v>6263639846</v>
      </c>
    </row>
    <row r="532" spans="1:38" s="26" customFormat="1" ht="15" collapsed="1" x14ac:dyDescent="0.25">
      <c r="A532" s="75" t="s">
        <v>48</v>
      </c>
      <c r="B532" s="32" t="s">
        <v>127</v>
      </c>
      <c r="C532" s="31">
        <v>21229184</v>
      </c>
      <c r="D532" s="31">
        <v>29985021</v>
      </c>
      <c r="E532" s="31">
        <v>3954722</v>
      </c>
      <c r="F532" s="31">
        <v>14989316</v>
      </c>
      <c r="G532" s="31">
        <v>110535013</v>
      </c>
      <c r="H532" s="31">
        <v>956677650</v>
      </c>
      <c r="I532" s="31">
        <v>150959453</v>
      </c>
      <c r="J532" s="31">
        <v>64689799</v>
      </c>
      <c r="K532" s="31">
        <v>389512887</v>
      </c>
      <c r="L532" s="31">
        <v>885755</v>
      </c>
      <c r="M532" s="31">
        <v>145593755</v>
      </c>
      <c r="N532" s="31">
        <v>32795689</v>
      </c>
      <c r="O532" s="31">
        <v>75479395</v>
      </c>
      <c r="P532" s="31">
        <v>36663262</v>
      </c>
      <c r="Q532" s="31">
        <v>1635205</v>
      </c>
      <c r="R532" s="31">
        <v>715396063</v>
      </c>
      <c r="S532" s="31">
        <v>7426445</v>
      </c>
      <c r="T532" s="31">
        <v>21770038</v>
      </c>
      <c r="U532" s="31">
        <v>1100000</v>
      </c>
      <c r="V532" s="31">
        <v>55177599</v>
      </c>
      <c r="W532" s="31">
        <v>66556051</v>
      </c>
      <c r="X532" s="31">
        <v>12766160</v>
      </c>
      <c r="Y532" s="31">
        <v>51455249</v>
      </c>
      <c r="Z532" s="31">
        <v>168810098</v>
      </c>
      <c r="AA532" s="31">
        <v>2506141</v>
      </c>
      <c r="AB532" s="31">
        <v>197836246</v>
      </c>
      <c r="AC532" s="31">
        <v>19605559</v>
      </c>
      <c r="AD532" s="31">
        <v>1504115494</v>
      </c>
      <c r="AE532" s="31">
        <v>435859612</v>
      </c>
      <c r="AF532" s="31">
        <v>17343553</v>
      </c>
      <c r="AG532" s="31">
        <v>199216422</v>
      </c>
      <c r="AH532" s="31">
        <v>1006461061</v>
      </c>
      <c r="AI532" s="31">
        <v>20801823</v>
      </c>
      <c r="AJ532" s="31">
        <v>3955637</v>
      </c>
      <c r="AK532" s="31">
        <v>21966625</v>
      </c>
      <c r="AL532" s="31">
        <v>6565711982</v>
      </c>
    </row>
  </sheetData>
  <mergeCells count="18"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L56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7109375" style="76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8" width="18.7109375" style="1" customWidth="1"/>
    <col min="39" max="16384" width="11.42578125" style="1"/>
  </cols>
  <sheetData>
    <row r="1" spans="1:38" s="9" customFormat="1" x14ac:dyDescent="0.25">
      <c r="A1" s="85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45">
      <c r="A2" s="92"/>
      <c r="B2" s="93"/>
      <c r="C2" s="186" t="s">
        <v>74</v>
      </c>
      <c r="D2" s="186"/>
      <c r="E2" s="186"/>
      <c r="F2" s="186"/>
      <c r="G2" s="186"/>
      <c r="H2" s="186"/>
      <c r="I2" s="186" t="s">
        <v>74</v>
      </c>
      <c r="J2" s="186"/>
      <c r="K2" s="186"/>
      <c r="L2" s="186"/>
      <c r="M2" s="186"/>
      <c r="N2" s="186"/>
      <c r="O2" s="186" t="s">
        <v>74</v>
      </c>
      <c r="P2" s="186"/>
      <c r="Q2" s="186"/>
      <c r="R2" s="186"/>
      <c r="S2" s="186"/>
      <c r="T2" s="186"/>
      <c r="U2" s="186" t="s">
        <v>74</v>
      </c>
      <c r="V2" s="186"/>
      <c r="W2" s="186"/>
      <c r="X2" s="186"/>
      <c r="Y2" s="186"/>
      <c r="Z2" s="186"/>
      <c r="AA2" s="186" t="s">
        <v>74</v>
      </c>
      <c r="AB2" s="186"/>
      <c r="AC2" s="186"/>
      <c r="AD2" s="186"/>
      <c r="AE2" s="186"/>
      <c r="AF2" s="186"/>
      <c r="AG2" s="186" t="s">
        <v>74</v>
      </c>
      <c r="AH2" s="186"/>
      <c r="AI2" s="186"/>
      <c r="AJ2" s="186"/>
      <c r="AK2" s="186"/>
      <c r="AL2" s="186"/>
    </row>
    <row r="3" spans="1:38" s="9" customFormat="1" ht="18.75" x14ac:dyDescent="0.3">
      <c r="A3" s="92"/>
      <c r="B3" s="94"/>
      <c r="C3" s="187" t="str">
        <f>PROPER(INDICE!$B$5)</f>
        <v>Periodo Julio 2018 - Noviembre 2018</v>
      </c>
      <c r="D3" s="187"/>
      <c r="E3" s="187"/>
      <c r="F3" s="187"/>
      <c r="G3" s="187"/>
      <c r="H3" s="187"/>
      <c r="I3" s="187" t="str">
        <f>PROPER(INDICE!$B$5)</f>
        <v>Periodo Julio 2018 - Noviembre 2018</v>
      </c>
      <c r="J3" s="187"/>
      <c r="K3" s="187"/>
      <c r="L3" s="187"/>
      <c r="M3" s="187"/>
      <c r="N3" s="187"/>
      <c r="O3" s="187" t="str">
        <f>PROPER(INDICE!$B$5)</f>
        <v>Periodo Julio 2018 - Noviembre 2018</v>
      </c>
      <c r="P3" s="187"/>
      <c r="Q3" s="187"/>
      <c r="R3" s="187"/>
      <c r="S3" s="187"/>
      <c r="T3" s="187"/>
      <c r="U3" s="187" t="str">
        <f>PROPER(INDICE!$B$5)</f>
        <v>Periodo Julio 2018 - Noviembre 2018</v>
      </c>
      <c r="V3" s="187"/>
      <c r="W3" s="187"/>
      <c r="X3" s="187"/>
      <c r="Y3" s="187"/>
      <c r="Z3" s="187"/>
      <c r="AA3" s="187" t="str">
        <f>PROPER(INDICE!$B$5)</f>
        <v>Periodo Julio 2018 - Noviembre 2018</v>
      </c>
      <c r="AB3" s="187"/>
      <c r="AC3" s="187"/>
      <c r="AD3" s="187"/>
      <c r="AE3" s="187"/>
      <c r="AF3" s="187"/>
      <c r="AG3" s="187" t="str">
        <f>PROPER(INDICE!$B$5)</f>
        <v>Periodo Julio 2018 - Noviembre 2018</v>
      </c>
      <c r="AH3" s="187"/>
      <c r="AI3" s="187"/>
      <c r="AJ3" s="187"/>
      <c r="AK3" s="187"/>
      <c r="AL3" s="187"/>
    </row>
    <row r="4" spans="1:38" s="9" customFormat="1" ht="15.75" x14ac:dyDescent="0.25">
      <c r="A4" s="92"/>
      <c r="B4" s="95"/>
      <c r="C4" s="188" t="s">
        <v>71</v>
      </c>
      <c r="D4" s="188"/>
      <c r="E4" s="188"/>
      <c r="F4" s="188"/>
      <c r="G4" s="188"/>
      <c r="H4" s="188"/>
      <c r="I4" s="188" t="s">
        <v>71</v>
      </c>
      <c r="J4" s="188"/>
      <c r="K4" s="188"/>
      <c r="L4" s="188"/>
      <c r="M4" s="188"/>
      <c r="N4" s="188"/>
      <c r="O4" s="188" t="s">
        <v>71</v>
      </c>
      <c r="P4" s="188"/>
      <c r="Q4" s="188"/>
      <c r="R4" s="188"/>
      <c r="S4" s="188"/>
      <c r="T4" s="188"/>
      <c r="U4" s="188" t="s">
        <v>71</v>
      </c>
      <c r="V4" s="188"/>
      <c r="W4" s="188"/>
      <c r="X4" s="188"/>
      <c r="Y4" s="188"/>
      <c r="Z4" s="188"/>
      <c r="AA4" s="188" t="s">
        <v>71</v>
      </c>
      <c r="AB4" s="188"/>
      <c r="AC4" s="188"/>
      <c r="AD4" s="188"/>
      <c r="AE4" s="188"/>
      <c r="AF4" s="188"/>
      <c r="AG4" s="188" t="s">
        <v>71</v>
      </c>
      <c r="AH4" s="188"/>
      <c r="AI4" s="188"/>
      <c r="AJ4" s="188"/>
      <c r="AK4" s="188"/>
      <c r="AL4" s="188"/>
    </row>
    <row r="5" spans="1:38" s="9" customFormat="1" x14ac:dyDescent="0.25">
      <c r="A5" s="92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38" s="6" customFormat="1" ht="60" x14ac:dyDescent="0.25">
      <c r="A6" s="33" t="s">
        <v>143</v>
      </c>
      <c r="B6" s="33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90" t="s">
        <v>1438</v>
      </c>
    </row>
    <row r="7" spans="1:38" s="6" customFormat="1" ht="12" customHeight="1" x14ac:dyDescent="0.25">
      <c r="A7" s="77" t="s">
        <v>765</v>
      </c>
      <c r="B7" s="28" t="s">
        <v>144</v>
      </c>
      <c r="C7" s="27">
        <v>0</v>
      </c>
      <c r="D7" s="27">
        <v>74364143</v>
      </c>
      <c r="E7" s="27">
        <v>83042782</v>
      </c>
      <c r="F7" s="27">
        <v>12445636</v>
      </c>
      <c r="G7" s="27">
        <v>17488418</v>
      </c>
      <c r="H7" s="27">
        <v>221118170</v>
      </c>
      <c r="I7" s="27">
        <v>22902710</v>
      </c>
      <c r="J7" s="27">
        <v>31915905</v>
      </c>
      <c r="K7" s="27">
        <v>7369737</v>
      </c>
      <c r="L7" s="27">
        <v>77442382</v>
      </c>
      <c r="M7" s="27">
        <v>14001382</v>
      </c>
      <c r="N7" s="27">
        <v>79298315</v>
      </c>
      <c r="O7" s="27">
        <v>22616988</v>
      </c>
      <c r="P7" s="27">
        <v>76687334</v>
      </c>
      <c r="Q7" s="27">
        <v>71423478</v>
      </c>
      <c r="R7" s="27">
        <v>0</v>
      </c>
      <c r="S7" s="27">
        <v>5060280</v>
      </c>
      <c r="T7" s="27">
        <v>0</v>
      </c>
      <c r="U7" s="27">
        <v>0</v>
      </c>
      <c r="V7" s="27">
        <v>0</v>
      </c>
      <c r="W7" s="27">
        <v>71549132</v>
      </c>
      <c r="X7" s="27">
        <v>51478832</v>
      </c>
      <c r="Y7" s="27">
        <v>4399079</v>
      </c>
      <c r="Z7" s="27">
        <v>20397739</v>
      </c>
      <c r="AA7" s="27">
        <v>90045344</v>
      </c>
      <c r="AB7" s="27">
        <v>116553583</v>
      </c>
      <c r="AC7" s="27">
        <v>201643741</v>
      </c>
      <c r="AD7" s="27">
        <v>0</v>
      </c>
      <c r="AE7" s="27">
        <v>129371442</v>
      </c>
      <c r="AF7" s="27">
        <v>0</v>
      </c>
      <c r="AG7" s="27">
        <v>18961663</v>
      </c>
      <c r="AH7" s="27">
        <v>0</v>
      </c>
      <c r="AI7" s="27">
        <v>7354096</v>
      </c>
      <c r="AJ7" s="27">
        <v>17817009</v>
      </c>
      <c r="AK7" s="27">
        <v>31888782</v>
      </c>
      <c r="AL7" s="201">
        <v>1578638102</v>
      </c>
    </row>
    <row r="8" spans="1:38" s="6" customFormat="1" ht="12" customHeight="1" x14ac:dyDescent="0.25">
      <c r="A8" s="77" t="s">
        <v>766</v>
      </c>
      <c r="B8" s="28" t="s">
        <v>145</v>
      </c>
      <c r="C8" s="27">
        <v>0</v>
      </c>
      <c r="D8" s="27">
        <v>0</v>
      </c>
      <c r="E8" s="27">
        <v>4707357</v>
      </c>
      <c r="F8" s="27">
        <v>1424000</v>
      </c>
      <c r="G8" s="27">
        <v>0</v>
      </c>
      <c r="H8" s="27">
        <v>981587</v>
      </c>
      <c r="I8" s="27">
        <v>1010745</v>
      </c>
      <c r="J8" s="27">
        <v>0</v>
      </c>
      <c r="K8" s="27">
        <v>0</v>
      </c>
      <c r="L8" s="27">
        <v>25875420</v>
      </c>
      <c r="M8" s="27">
        <v>5764990</v>
      </c>
      <c r="N8" s="27">
        <v>4785882</v>
      </c>
      <c r="O8" s="27">
        <v>0</v>
      </c>
      <c r="P8" s="27">
        <v>0</v>
      </c>
      <c r="Q8" s="27">
        <v>16440814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27">
        <v>0</v>
      </c>
      <c r="X8" s="27">
        <v>0</v>
      </c>
      <c r="Y8" s="27">
        <v>1791986</v>
      </c>
      <c r="Z8" s="27">
        <v>0</v>
      </c>
      <c r="AA8" s="27">
        <v>4181638</v>
      </c>
      <c r="AB8" s="27">
        <v>0</v>
      </c>
      <c r="AC8" s="27">
        <v>12250917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34307080</v>
      </c>
      <c r="AJ8" s="27">
        <v>0</v>
      </c>
      <c r="AK8" s="27">
        <v>0</v>
      </c>
      <c r="AL8" s="201">
        <v>113522416</v>
      </c>
    </row>
    <row r="9" spans="1:38" s="6" customFormat="1" ht="12" customHeight="1" x14ac:dyDescent="0.25">
      <c r="A9" s="77" t="s">
        <v>767</v>
      </c>
      <c r="B9" s="28" t="s">
        <v>146</v>
      </c>
      <c r="C9" s="27">
        <v>0</v>
      </c>
      <c r="D9" s="27">
        <v>124001</v>
      </c>
      <c r="E9" s="27">
        <v>2401588</v>
      </c>
      <c r="F9" s="27">
        <v>0</v>
      </c>
      <c r="G9" s="27">
        <v>0</v>
      </c>
      <c r="H9" s="27">
        <v>93464685</v>
      </c>
      <c r="I9" s="27">
        <v>0</v>
      </c>
      <c r="J9" s="27">
        <v>0</v>
      </c>
      <c r="K9" s="27">
        <v>0</v>
      </c>
      <c r="L9" s="27">
        <v>63136971</v>
      </c>
      <c r="M9" s="27">
        <v>0</v>
      </c>
      <c r="N9" s="27">
        <v>0</v>
      </c>
      <c r="O9" s="27">
        <v>0</v>
      </c>
      <c r="P9" s="27">
        <v>0</v>
      </c>
      <c r="Q9" s="27">
        <v>1417780</v>
      </c>
      <c r="R9" s="27">
        <v>0</v>
      </c>
      <c r="S9" s="27">
        <v>0</v>
      </c>
      <c r="T9" s="27">
        <v>0</v>
      </c>
      <c r="U9" s="27">
        <v>0</v>
      </c>
      <c r="V9" s="27">
        <v>0</v>
      </c>
      <c r="W9" s="27">
        <v>0</v>
      </c>
      <c r="X9" s="27">
        <v>0</v>
      </c>
      <c r="Y9" s="27">
        <v>0</v>
      </c>
      <c r="Z9" s="27">
        <v>0</v>
      </c>
      <c r="AA9" s="27">
        <v>0</v>
      </c>
      <c r="AB9" s="27">
        <v>0</v>
      </c>
      <c r="AC9" s="27">
        <v>0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201">
        <v>160545025</v>
      </c>
    </row>
    <row r="10" spans="1:38" s="6" customFormat="1" ht="12" customHeight="1" x14ac:dyDescent="0.25">
      <c r="A10" s="77" t="s">
        <v>768</v>
      </c>
      <c r="B10" s="28" t="s">
        <v>147</v>
      </c>
      <c r="C10" s="27">
        <v>0</v>
      </c>
      <c r="D10" s="27">
        <v>2295554</v>
      </c>
      <c r="E10" s="27">
        <v>57009170</v>
      </c>
      <c r="F10" s="27">
        <v>0</v>
      </c>
      <c r="G10" s="27">
        <v>48641055</v>
      </c>
      <c r="H10" s="27">
        <v>62611696</v>
      </c>
      <c r="I10" s="27">
        <v>3493113</v>
      </c>
      <c r="J10" s="27">
        <v>6859233</v>
      </c>
      <c r="K10" s="27">
        <v>20872564</v>
      </c>
      <c r="L10" s="27">
        <v>319336372</v>
      </c>
      <c r="M10" s="27">
        <v>49808033</v>
      </c>
      <c r="N10" s="27">
        <v>597694</v>
      </c>
      <c r="O10" s="27">
        <v>1967670</v>
      </c>
      <c r="P10" s="27">
        <v>37190344</v>
      </c>
      <c r="Q10" s="27">
        <v>28618687</v>
      </c>
      <c r="R10" s="27">
        <v>0</v>
      </c>
      <c r="S10" s="27">
        <v>23252574</v>
      </c>
      <c r="T10" s="27">
        <v>0</v>
      </c>
      <c r="U10" s="27">
        <v>0</v>
      </c>
      <c r="V10" s="27">
        <v>0</v>
      </c>
      <c r="W10" s="27">
        <v>40420952</v>
      </c>
      <c r="X10" s="27">
        <v>20004135</v>
      </c>
      <c r="Y10" s="27">
        <v>4001764</v>
      </c>
      <c r="Z10" s="27">
        <v>0</v>
      </c>
      <c r="AA10" s="27">
        <v>14682595</v>
      </c>
      <c r="AB10" s="27">
        <v>63921178</v>
      </c>
      <c r="AC10" s="27">
        <v>102000500</v>
      </c>
      <c r="AD10" s="27">
        <v>0</v>
      </c>
      <c r="AE10" s="27">
        <v>292072</v>
      </c>
      <c r="AF10" s="27">
        <v>0</v>
      </c>
      <c r="AG10" s="27">
        <v>0</v>
      </c>
      <c r="AH10" s="27">
        <v>0</v>
      </c>
      <c r="AI10" s="27">
        <v>267380</v>
      </c>
      <c r="AJ10" s="27">
        <v>0</v>
      </c>
      <c r="AK10" s="27">
        <v>0</v>
      </c>
      <c r="AL10" s="201">
        <v>908144335</v>
      </c>
    </row>
    <row r="11" spans="1:38" s="6" customFormat="1" ht="12" customHeight="1" x14ac:dyDescent="0.25">
      <c r="A11" s="77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01">
        <v>0</v>
      </c>
    </row>
    <row r="12" spans="1:38" s="6" customFormat="1" ht="12" customHeight="1" x14ac:dyDescent="0.25">
      <c r="A12" s="77" t="s">
        <v>770</v>
      </c>
      <c r="B12" s="28" t="s">
        <v>149</v>
      </c>
      <c r="C12" s="27">
        <v>0</v>
      </c>
      <c r="D12" s="27">
        <v>0</v>
      </c>
      <c r="E12" s="27">
        <v>10350866</v>
      </c>
      <c r="F12" s="27">
        <v>241660</v>
      </c>
      <c r="G12" s="27">
        <v>0</v>
      </c>
      <c r="H12" s="27">
        <v>14741510</v>
      </c>
      <c r="I12" s="27">
        <v>0</v>
      </c>
      <c r="J12" s="27">
        <v>0</v>
      </c>
      <c r="K12" s="27">
        <v>0</v>
      </c>
      <c r="L12" s="27">
        <v>75155261</v>
      </c>
      <c r="M12" s="27">
        <v>20917381</v>
      </c>
      <c r="N12" s="27">
        <v>0</v>
      </c>
      <c r="O12" s="27">
        <v>0</v>
      </c>
      <c r="P12" s="27">
        <v>0</v>
      </c>
      <c r="Q12" s="27">
        <v>48972909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0</v>
      </c>
      <c r="X12" s="27">
        <v>6937742</v>
      </c>
      <c r="Y12" s="27">
        <v>4289467</v>
      </c>
      <c r="Z12" s="27">
        <v>16884163</v>
      </c>
      <c r="AA12" s="27">
        <v>8436534</v>
      </c>
      <c r="AB12" s="27">
        <v>46423847</v>
      </c>
      <c r="AC12" s="27">
        <v>494669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0</v>
      </c>
      <c r="AK12" s="27">
        <v>0</v>
      </c>
      <c r="AL12" s="201">
        <v>253846009</v>
      </c>
    </row>
    <row r="13" spans="1:38" s="6" customFormat="1" ht="12" customHeight="1" x14ac:dyDescent="0.25">
      <c r="A13" s="77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19530079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508549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5302790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01">
        <v>25341418</v>
      </c>
    </row>
    <row r="14" spans="1:38" s="6" customFormat="1" ht="15" x14ac:dyDescent="0.25">
      <c r="A14" s="77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01">
        <v>0</v>
      </c>
    </row>
    <row r="15" spans="1:38" s="6" customFormat="1" ht="15" x14ac:dyDescent="0.25">
      <c r="A15" s="77" t="s">
        <v>773</v>
      </c>
      <c r="B15" s="28" t="s">
        <v>152</v>
      </c>
      <c r="C15" s="27">
        <v>0</v>
      </c>
      <c r="D15" s="27">
        <v>0</v>
      </c>
      <c r="E15" s="27">
        <v>0</v>
      </c>
      <c r="F15" s="27">
        <v>267511</v>
      </c>
      <c r="G15" s="27">
        <v>50222471</v>
      </c>
      <c r="H15" s="27">
        <v>11666708</v>
      </c>
      <c r="I15" s="27">
        <v>0</v>
      </c>
      <c r="J15" s="27">
        <v>0</v>
      </c>
      <c r="K15" s="27">
        <v>0</v>
      </c>
      <c r="L15" s="27">
        <v>307259542</v>
      </c>
      <c r="M15" s="27">
        <v>0</v>
      </c>
      <c r="N15" s="27">
        <v>2891576</v>
      </c>
      <c r="O15" s="27">
        <v>23566921</v>
      </c>
      <c r="P15" s="27">
        <v>5751124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0</v>
      </c>
      <c r="W15" s="27">
        <v>0</v>
      </c>
      <c r="X15" s="27">
        <v>9837746</v>
      </c>
      <c r="Y15" s="27">
        <v>4172660</v>
      </c>
      <c r="Z15" s="27">
        <v>22923990</v>
      </c>
      <c r="AA15" s="27">
        <v>17891176</v>
      </c>
      <c r="AB15" s="27">
        <v>4664178</v>
      </c>
      <c r="AC15" s="27">
        <v>179990766</v>
      </c>
      <c r="AD15" s="27">
        <v>0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1775163</v>
      </c>
      <c r="AK15" s="27">
        <v>0</v>
      </c>
      <c r="AL15" s="201">
        <v>642881532</v>
      </c>
    </row>
    <row r="16" spans="1:38" s="6" customFormat="1" ht="15" x14ac:dyDescent="0.25">
      <c r="A16" s="77" t="s">
        <v>774</v>
      </c>
      <c r="B16" s="28" t="s">
        <v>153</v>
      </c>
      <c r="C16" s="27">
        <v>0</v>
      </c>
      <c r="D16" s="27">
        <v>5780678</v>
      </c>
      <c r="E16" s="27">
        <v>2813714</v>
      </c>
      <c r="F16" s="27">
        <v>189912</v>
      </c>
      <c r="G16" s="27">
        <v>0</v>
      </c>
      <c r="H16" s="27">
        <v>17394214</v>
      </c>
      <c r="I16" s="27">
        <v>1156975</v>
      </c>
      <c r="J16" s="27">
        <v>0</v>
      </c>
      <c r="K16" s="27">
        <v>0</v>
      </c>
      <c r="L16" s="27">
        <v>12324484</v>
      </c>
      <c r="M16" s="27">
        <v>0</v>
      </c>
      <c r="N16" s="27">
        <v>0</v>
      </c>
      <c r="O16" s="27">
        <v>9992345</v>
      </c>
      <c r="P16" s="27">
        <v>0</v>
      </c>
      <c r="Q16" s="27">
        <v>376124</v>
      </c>
      <c r="R16" s="27">
        <v>0</v>
      </c>
      <c r="S16" s="27">
        <v>296904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4146385</v>
      </c>
      <c r="AB16" s="27">
        <v>3023967</v>
      </c>
      <c r="AC16" s="27">
        <v>7625299</v>
      </c>
      <c r="AD16" s="27">
        <v>0</v>
      </c>
      <c r="AE16" s="27">
        <v>5022996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01">
        <v>70143997</v>
      </c>
    </row>
    <row r="17" spans="1:38" s="6" customFormat="1" ht="15" x14ac:dyDescent="0.25">
      <c r="A17" s="77" t="s">
        <v>775</v>
      </c>
      <c r="B17" s="28" t="s">
        <v>154</v>
      </c>
      <c r="C17" s="27">
        <v>0</v>
      </c>
      <c r="D17" s="27">
        <v>3946532</v>
      </c>
      <c r="E17" s="27">
        <v>0</v>
      </c>
      <c r="F17" s="27">
        <v>0</v>
      </c>
      <c r="G17" s="27">
        <v>2643613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4581426</v>
      </c>
      <c r="N17" s="27">
        <v>790483</v>
      </c>
      <c r="O17" s="27">
        <v>0</v>
      </c>
      <c r="P17" s="27">
        <v>0</v>
      </c>
      <c r="Q17" s="27">
        <v>0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26416358</v>
      </c>
      <c r="Y17" s="27">
        <v>117123</v>
      </c>
      <c r="Z17" s="27">
        <v>0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01">
        <v>38495535</v>
      </c>
    </row>
    <row r="18" spans="1:38" s="6" customFormat="1" ht="15" x14ac:dyDescent="0.25">
      <c r="A18" s="77" t="s">
        <v>776</v>
      </c>
      <c r="B18" s="28" t="s">
        <v>155</v>
      </c>
      <c r="C18" s="27">
        <v>2677104</v>
      </c>
      <c r="D18" s="27">
        <v>0</v>
      </c>
      <c r="E18" s="27">
        <v>3244970</v>
      </c>
      <c r="F18" s="27">
        <v>0</v>
      </c>
      <c r="G18" s="27">
        <v>0</v>
      </c>
      <c r="H18" s="27">
        <v>58252395</v>
      </c>
      <c r="I18" s="27">
        <v>240852</v>
      </c>
      <c r="J18" s="27">
        <v>0</v>
      </c>
      <c r="K18" s="27">
        <v>7389102</v>
      </c>
      <c r="L18" s="27">
        <v>19163330</v>
      </c>
      <c r="M18" s="27">
        <v>0</v>
      </c>
      <c r="N18" s="27">
        <v>4193680</v>
      </c>
      <c r="O18" s="27">
        <v>0</v>
      </c>
      <c r="P18" s="27">
        <v>6069166</v>
      </c>
      <c r="Q18" s="27">
        <v>15408210</v>
      </c>
      <c r="R18" s="27">
        <v>0</v>
      </c>
      <c r="S18" s="27">
        <v>5164961</v>
      </c>
      <c r="T18" s="27">
        <v>0</v>
      </c>
      <c r="U18" s="27">
        <v>0</v>
      </c>
      <c r="V18" s="27">
        <v>0</v>
      </c>
      <c r="W18" s="27">
        <v>0</v>
      </c>
      <c r="X18" s="27">
        <v>0</v>
      </c>
      <c r="Y18" s="27">
        <v>2645166</v>
      </c>
      <c r="Z18" s="27">
        <v>10897672</v>
      </c>
      <c r="AA18" s="27">
        <v>10537577</v>
      </c>
      <c r="AB18" s="27">
        <v>34020983</v>
      </c>
      <c r="AC18" s="27">
        <v>1364310</v>
      </c>
      <c r="AD18" s="27">
        <v>0</v>
      </c>
      <c r="AE18" s="27">
        <v>17031964</v>
      </c>
      <c r="AF18" s="27">
        <v>0</v>
      </c>
      <c r="AG18" s="27">
        <v>0</v>
      </c>
      <c r="AH18" s="27">
        <v>0</v>
      </c>
      <c r="AI18" s="27">
        <v>10302106</v>
      </c>
      <c r="AJ18" s="27">
        <v>0</v>
      </c>
      <c r="AK18" s="27">
        <v>14590101</v>
      </c>
      <c r="AL18" s="201">
        <v>223193649</v>
      </c>
    </row>
    <row r="19" spans="1:38" s="6" customFormat="1" ht="15" x14ac:dyDescent="0.25">
      <c r="A19" s="77" t="s">
        <v>777</v>
      </c>
      <c r="B19" s="28" t="s">
        <v>156</v>
      </c>
      <c r="C19" s="27">
        <v>0</v>
      </c>
      <c r="D19" s="27">
        <v>0</v>
      </c>
      <c r="E19" s="27">
        <v>0</v>
      </c>
      <c r="F19" s="27">
        <v>0</v>
      </c>
      <c r="G19" s="27">
        <v>5366766</v>
      </c>
      <c r="H19" s="27">
        <v>0</v>
      </c>
      <c r="I19" s="27">
        <v>5218728</v>
      </c>
      <c r="J19" s="27">
        <v>101333</v>
      </c>
      <c r="K19" s="27">
        <v>0</v>
      </c>
      <c r="L19" s="27">
        <v>0</v>
      </c>
      <c r="M19" s="27">
        <v>106789549</v>
      </c>
      <c r="N19" s="27">
        <v>51858519</v>
      </c>
      <c r="O19" s="27">
        <v>8061194</v>
      </c>
      <c r="P19" s="27">
        <v>0</v>
      </c>
      <c r="Q19" s="27">
        <v>34126938</v>
      </c>
      <c r="R19" s="27">
        <v>0</v>
      </c>
      <c r="S19" s="27">
        <v>27732312</v>
      </c>
      <c r="T19" s="27">
        <v>0</v>
      </c>
      <c r="U19" s="27">
        <v>0</v>
      </c>
      <c r="V19" s="27">
        <v>0</v>
      </c>
      <c r="W19" s="27">
        <v>0</v>
      </c>
      <c r="X19" s="27">
        <v>6395902</v>
      </c>
      <c r="Y19" s="27">
        <v>5572713</v>
      </c>
      <c r="Z19" s="27">
        <v>0</v>
      </c>
      <c r="AA19" s="27">
        <v>34228898</v>
      </c>
      <c r="AB19" s="27">
        <v>6146032</v>
      </c>
      <c r="AC19" s="27">
        <v>33628047</v>
      </c>
      <c r="AD19" s="27">
        <v>0</v>
      </c>
      <c r="AE19" s="27">
        <v>0</v>
      </c>
      <c r="AF19" s="27">
        <v>0</v>
      </c>
      <c r="AG19" s="27">
        <v>0</v>
      </c>
      <c r="AH19" s="27">
        <v>0</v>
      </c>
      <c r="AI19" s="27">
        <v>0</v>
      </c>
      <c r="AJ19" s="27">
        <v>0</v>
      </c>
      <c r="AK19" s="27">
        <v>10736233</v>
      </c>
      <c r="AL19" s="201">
        <v>335963164</v>
      </c>
    </row>
    <row r="20" spans="1:38" s="6" customFormat="1" ht="15" x14ac:dyDescent="0.25">
      <c r="A20" s="77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67913124</v>
      </c>
      <c r="M20" s="27">
        <v>0</v>
      </c>
      <c r="N20" s="27">
        <v>0</v>
      </c>
      <c r="O20" s="27">
        <v>0</v>
      </c>
      <c r="P20" s="27">
        <v>11068861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10012763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27">
        <v>0</v>
      </c>
      <c r="AL20" s="201">
        <v>88994748</v>
      </c>
    </row>
    <row r="21" spans="1:38" s="6" customFormat="1" ht="12" customHeight="1" x14ac:dyDescent="0.25">
      <c r="A21" s="118" t="s">
        <v>779</v>
      </c>
      <c r="B21" s="119" t="s">
        <v>157</v>
      </c>
      <c r="C21" s="120">
        <v>2677104</v>
      </c>
      <c r="D21" s="120">
        <v>86510908</v>
      </c>
      <c r="E21" s="120">
        <v>163570447</v>
      </c>
      <c r="F21" s="120">
        <v>14568719</v>
      </c>
      <c r="G21" s="120">
        <v>124362323</v>
      </c>
      <c r="H21" s="120">
        <v>499761044</v>
      </c>
      <c r="I21" s="120">
        <v>34023123</v>
      </c>
      <c r="J21" s="120">
        <v>38876471</v>
      </c>
      <c r="K21" s="120">
        <v>35631403</v>
      </c>
      <c r="L21" s="120">
        <v>967606886</v>
      </c>
      <c r="M21" s="120">
        <v>201862761</v>
      </c>
      <c r="N21" s="120">
        <v>144924698</v>
      </c>
      <c r="O21" s="120">
        <v>66205118</v>
      </c>
      <c r="P21" s="120">
        <v>136766829</v>
      </c>
      <c r="Q21" s="120">
        <v>216784940</v>
      </c>
      <c r="R21" s="120">
        <v>0</v>
      </c>
      <c r="S21" s="120">
        <v>61507031</v>
      </c>
      <c r="T21" s="120">
        <v>0</v>
      </c>
      <c r="U21" s="120">
        <v>0</v>
      </c>
      <c r="V21" s="120">
        <v>0</v>
      </c>
      <c r="W21" s="120">
        <v>111970084</v>
      </c>
      <c r="X21" s="120">
        <v>121070715</v>
      </c>
      <c r="Y21" s="120">
        <v>26989958</v>
      </c>
      <c r="Z21" s="120">
        <v>71103564</v>
      </c>
      <c r="AA21" s="120">
        <v>194162910</v>
      </c>
      <c r="AB21" s="120">
        <v>280056558</v>
      </c>
      <c r="AC21" s="120">
        <v>538998249</v>
      </c>
      <c r="AD21" s="120">
        <v>0</v>
      </c>
      <c r="AE21" s="120">
        <v>151718474</v>
      </c>
      <c r="AF21" s="120">
        <v>0</v>
      </c>
      <c r="AG21" s="120">
        <v>18961663</v>
      </c>
      <c r="AH21" s="120">
        <v>0</v>
      </c>
      <c r="AI21" s="120">
        <v>52230662</v>
      </c>
      <c r="AJ21" s="120">
        <v>19592172</v>
      </c>
      <c r="AK21" s="120">
        <v>57215116</v>
      </c>
      <c r="AL21" s="202">
        <v>4439709930</v>
      </c>
    </row>
    <row r="22" spans="1:38" s="6" customFormat="1" ht="12" customHeight="1" x14ac:dyDescent="0.25">
      <c r="A22" s="78" t="s">
        <v>49</v>
      </c>
      <c r="B22" s="34" t="s">
        <v>88</v>
      </c>
      <c r="C22" s="35">
        <v>2677104</v>
      </c>
      <c r="D22" s="35">
        <v>86510908</v>
      </c>
      <c r="E22" s="35">
        <v>163570447</v>
      </c>
      <c r="F22" s="35">
        <v>14568719</v>
      </c>
      <c r="G22" s="35">
        <v>124362323</v>
      </c>
      <c r="H22" s="35">
        <v>499761044</v>
      </c>
      <c r="I22" s="35">
        <v>34023123</v>
      </c>
      <c r="J22" s="35">
        <v>38876471</v>
      </c>
      <c r="K22" s="35">
        <v>35631403</v>
      </c>
      <c r="L22" s="35">
        <v>967606886</v>
      </c>
      <c r="M22" s="35">
        <v>201862761</v>
      </c>
      <c r="N22" s="35">
        <v>144924698</v>
      </c>
      <c r="O22" s="35">
        <v>66205118</v>
      </c>
      <c r="P22" s="35">
        <v>136766829</v>
      </c>
      <c r="Q22" s="35">
        <v>216784940</v>
      </c>
      <c r="R22" s="35">
        <v>0</v>
      </c>
      <c r="S22" s="35">
        <v>61507031</v>
      </c>
      <c r="T22" s="35">
        <v>0</v>
      </c>
      <c r="U22" s="35">
        <v>0</v>
      </c>
      <c r="V22" s="35">
        <v>0</v>
      </c>
      <c r="W22" s="35">
        <v>111970084</v>
      </c>
      <c r="X22" s="35">
        <v>121070715</v>
      </c>
      <c r="Y22" s="35">
        <v>26989958</v>
      </c>
      <c r="Z22" s="35">
        <v>71103564</v>
      </c>
      <c r="AA22" s="35">
        <v>194162910</v>
      </c>
      <c r="AB22" s="35">
        <v>280056558</v>
      </c>
      <c r="AC22" s="35">
        <v>538998249</v>
      </c>
      <c r="AD22" s="35">
        <v>0</v>
      </c>
      <c r="AE22" s="35">
        <v>151718474</v>
      </c>
      <c r="AF22" s="35">
        <v>0</v>
      </c>
      <c r="AG22" s="35">
        <v>18961663</v>
      </c>
      <c r="AH22" s="35">
        <v>0</v>
      </c>
      <c r="AI22" s="35">
        <v>52230662</v>
      </c>
      <c r="AJ22" s="35">
        <v>19592172</v>
      </c>
      <c r="AK22" s="35">
        <v>57215116</v>
      </c>
      <c r="AL22" s="203">
        <v>4439709930</v>
      </c>
    </row>
    <row r="23" spans="1:38" s="6" customFormat="1" ht="15" x14ac:dyDescent="0.25">
      <c r="A23" s="77" t="s">
        <v>780</v>
      </c>
      <c r="B23" s="28" t="s">
        <v>144</v>
      </c>
      <c r="C23" s="27">
        <v>474305175</v>
      </c>
      <c r="D23" s="27">
        <v>228271833</v>
      </c>
      <c r="E23" s="27">
        <v>315008843</v>
      </c>
      <c r="F23" s="27">
        <v>352525612</v>
      </c>
      <c r="G23" s="27">
        <v>369225789</v>
      </c>
      <c r="H23" s="27">
        <v>3189075257</v>
      </c>
      <c r="I23" s="27">
        <v>280796343</v>
      </c>
      <c r="J23" s="27">
        <v>48534241</v>
      </c>
      <c r="K23" s="27">
        <v>0</v>
      </c>
      <c r="L23" s="27">
        <v>4597540157</v>
      </c>
      <c r="M23" s="27">
        <v>2154752212</v>
      </c>
      <c r="N23" s="27">
        <v>1128617447</v>
      </c>
      <c r="O23" s="27">
        <v>1498253853</v>
      </c>
      <c r="P23" s="27">
        <v>106095754</v>
      </c>
      <c r="Q23" s="27">
        <v>66911695</v>
      </c>
      <c r="R23" s="27">
        <v>21128766</v>
      </c>
      <c r="S23" s="27">
        <v>0</v>
      </c>
      <c r="T23" s="27">
        <v>2968164931</v>
      </c>
      <c r="U23" s="27">
        <v>0</v>
      </c>
      <c r="V23" s="27">
        <v>3074323079</v>
      </c>
      <c r="W23" s="27">
        <v>12255663</v>
      </c>
      <c r="X23" s="27">
        <v>19724960</v>
      </c>
      <c r="Y23" s="27">
        <v>0</v>
      </c>
      <c r="Z23" s="27">
        <v>0</v>
      </c>
      <c r="AA23" s="27">
        <v>293600840</v>
      </c>
      <c r="AB23" s="27">
        <v>328773785</v>
      </c>
      <c r="AC23" s="27">
        <v>66452546</v>
      </c>
      <c r="AD23" s="27">
        <v>28521329466</v>
      </c>
      <c r="AE23" s="27">
        <v>7093456</v>
      </c>
      <c r="AF23" s="27">
        <v>10576119</v>
      </c>
      <c r="AG23" s="27">
        <v>65006050</v>
      </c>
      <c r="AH23" s="27">
        <v>480420050</v>
      </c>
      <c r="AI23" s="27">
        <v>34934715</v>
      </c>
      <c r="AJ23" s="27">
        <v>76496149</v>
      </c>
      <c r="AK23" s="27">
        <v>0</v>
      </c>
      <c r="AL23" s="201">
        <v>50790194786</v>
      </c>
    </row>
    <row r="24" spans="1:38" s="6" customFormat="1" ht="15" x14ac:dyDescent="0.25">
      <c r="A24" s="77" t="s">
        <v>781</v>
      </c>
      <c r="B24" s="28" t="s">
        <v>145</v>
      </c>
      <c r="C24" s="27">
        <v>533218775</v>
      </c>
      <c r="D24" s="27">
        <v>87821364</v>
      </c>
      <c r="E24" s="27">
        <v>6193548</v>
      </c>
      <c r="F24" s="27">
        <v>19990016</v>
      </c>
      <c r="G24" s="27">
        <v>470185864</v>
      </c>
      <c r="H24" s="27">
        <v>2310449421</v>
      </c>
      <c r="I24" s="27">
        <v>0</v>
      </c>
      <c r="J24" s="27">
        <v>0</v>
      </c>
      <c r="K24" s="27">
        <v>0</v>
      </c>
      <c r="L24" s="27">
        <v>1823405676</v>
      </c>
      <c r="M24" s="27">
        <v>2207292675</v>
      </c>
      <c r="N24" s="27">
        <v>622190989</v>
      </c>
      <c r="O24" s="27">
        <v>617204122</v>
      </c>
      <c r="P24" s="27">
        <v>79098079</v>
      </c>
      <c r="Q24" s="27">
        <v>0</v>
      </c>
      <c r="R24" s="27">
        <v>18378314</v>
      </c>
      <c r="S24" s="27">
        <v>0</v>
      </c>
      <c r="T24" s="27">
        <v>4303117779</v>
      </c>
      <c r="U24" s="27">
        <v>0</v>
      </c>
      <c r="V24" s="27">
        <v>584862943</v>
      </c>
      <c r="W24" s="27">
        <v>0</v>
      </c>
      <c r="X24" s="27">
        <v>0</v>
      </c>
      <c r="Y24" s="27">
        <v>0</v>
      </c>
      <c r="Z24" s="27">
        <v>0</v>
      </c>
      <c r="AA24" s="27">
        <v>110885568</v>
      </c>
      <c r="AB24" s="27">
        <v>81044056</v>
      </c>
      <c r="AC24" s="27">
        <v>0</v>
      </c>
      <c r="AD24" s="27">
        <v>3602538691</v>
      </c>
      <c r="AE24" s="27">
        <v>26977862</v>
      </c>
      <c r="AF24" s="27">
        <v>0</v>
      </c>
      <c r="AG24" s="27">
        <v>0</v>
      </c>
      <c r="AH24" s="27">
        <v>30913796</v>
      </c>
      <c r="AI24" s="27">
        <v>12172812</v>
      </c>
      <c r="AJ24" s="27">
        <v>4979034</v>
      </c>
      <c r="AK24" s="27">
        <v>0</v>
      </c>
      <c r="AL24" s="201">
        <v>17552921384</v>
      </c>
    </row>
    <row r="25" spans="1:38" s="6" customFormat="1" ht="15" x14ac:dyDescent="0.25">
      <c r="A25" s="77" t="s">
        <v>782</v>
      </c>
      <c r="B25" s="28" t="s">
        <v>146</v>
      </c>
      <c r="C25" s="27">
        <v>110682286</v>
      </c>
      <c r="D25" s="27">
        <v>4798805</v>
      </c>
      <c r="E25" s="27">
        <v>0</v>
      </c>
      <c r="F25" s="27">
        <v>692000</v>
      </c>
      <c r="G25" s="27">
        <v>84049335</v>
      </c>
      <c r="H25" s="27">
        <v>203062962</v>
      </c>
      <c r="I25" s="27">
        <v>0</v>
      </c>
      <c r="J25" s="27">
        <v>0</v>
      </c>
      <c r="K25" s="27">
        <v>0</v>
      </c>
      <c r="L25" s="27">
        <v>305772059</v>
      </c>
      <c r="M25" s="27">
        <v>163104226</v>
      </c>
      <c r="N25" s="27">
        <v>153932605</v>
      </c>
      <c r="O25" s="27">
        <v>272446366</v>
      </c>
      <c r="P25" s="27">
        <v>0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7">
        <v>260572981</v>
      </c>
      <c r="W25" s="27">
        <v>0</v>
      </c>
      <c r="X25" s="27">
        <v>0</v>
      </c>
      <c r="Y25" s="27">
        <v>0</v>
      </c>
      <c r="Z25" s="27">
        <v>0</v>
      </c>
      <c r="AA25" s="27">
        <v>13207541</v>
      </c>
      <c r="AB25" s="27">
        <v>0</v>
      </c>
      <c r="AC25" s="27">
        <v>37742241</v>
      </c>
      <c r="AD25" s="27">
        <v>719264</v>
      </c>
      <c r="AE25" s="27">
        <v>0</v>
      </c>
      <c r="AF25" s="27">
        <v>10652155</v>
      </c>
      <c r="AG25" s="27">
        <v>0</v>
      </c>
      <c r="AH25" s="27">
        <v>40135447</v>
      </c>
      <c r="AI25" s="27">
        <v>4280727</v>
      </c>
      <c r="AJ25" s="27">
        <v>7787483</v>
      </c>
      <c r="AK25" s="27">
        <v>0</v>
      </c>
      <c r="AL25" s="201">
        <v>1673638483</v>
      </c>
    </row>
    <row r="26" spans="1:38" s="6" customFormat="1" ht="15" x14ac:dyDescent="0.25">
      <c r="A26" s="77" t="s">
        <v>783</v>
      </c>
      <c r="B26" s="28" t="s">
        <v>147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10554266</v>
      </c>
      <c r="I26" s="27">
        <v>4340463502</v>
      </c>
      <c r="J26" s="27">
        <v>0</v>
      </c>
      <c r="K26" s="27">
        <v>0</v>
      </c>
      <c r="L26" s="27">
        <v>0</v>
      </c>
      <c r="M26" s="27">
        <v>9990630355</v>
      </c>
      <c r="N26" s="27">
        <v>6278285379</v>
      </c>
      <c r="O26" s="27">
        <v>149178126</v>
      </c>
      <c r="P26" s="27">
        <v>0</v>
      </c>
      <c r="Q26" s="27">
        <v>0</v>
      </c>
      <c r="R26" s="27">
        <v>0</v>
      </c>
      <c r="S26" s="27">
        <v>0</v>
      </c>
      <c r="T26" s="27">
        <v>2621354598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751538396</v>
      </c>
      <c r="AE26" s="27">
        <v>0</v>
      </c>
      <c r="AF26" s="27">
        <v>6049307661</v>
      </c>
      <c r="AG26" s="27">
        <v>39784599</v>
      </c>
      <c r="AH26" s="27">
        <v>4202181</v>
      </c>
      <c r="AI26" s="27">
        <v>0</v>
      </c>
      <c r="AJ26" s="27">
        <v>1269976650</v>
      </c>
      <c r="AK26" s="27">
        <v>0</v>
      </c>
      <c r="AL26" s="201">
        <v>31505275713</v>
      </c>
    </row>
    <row r="27" spans="1:38" s="6" customFormat="1" ht="15" x14ac:dyDescent="0.25">
      <c r="A27" s="77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01">
        <v>0</v>
      </c>
    </row>
    <row r="28" spans="1:38" s="6" customFormat="1" ht="15" x14ac:dyDescent="0.25">
      <c r="A28" s="77" t="s">
        <v>785</v>
      </c>
      <c r="B28" s="28" t="s">
        <v>149</v>
      </c>
      <c r="C28" s="27">
        <v>96336217</v>
      </c>
      <c r="D28" s="27">
        <v>34105755</v>
      </c>
      <c r="E28" s="27">
        <v>0</v>
      </c>
      <c r="F28" s="27">
        <v>1658051</v>
      </c>
      <c r="G28" s="27">
        <v>213821185</v>
      </c>
      <c r="H28" s="27">
        <v>989005538</v>
      </c>
      <c r="I28" s="27">
        <v>15383587</v>
      </c>
      <c r="J28" s="27">
        <v>0</v>
      </c>
      <c r="K28" s="27">
        <v>0</v>
      </c>
      <c r="L28" s="27">
        <v>385438174</v>
      </c>
      <c r="M28" s="27">
        <v>264708789</v>
      </c>
      <c r="N28" s="27">
        <v>282655875</v>
      </c>
      <c r="O28" s="27">
        <v>263380148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418100680</v>
      </c>
      <c r="W28" s="27">
        <v>693713866</v>
      </c>
      <c r="X28" s="27">
        <v>0</v>
      </c>
      <c r="Y28" s="27">
        <v>0</v>
      </c>
      <c r="Z28" s="27">
        <v>0</v>
      </c>
      <c r="AA28" s="27">
        <v>115764710</v>
      </c>
      <c r="AB28" s="27">
        <v>0</v>
      </c>
      <c r="AC28" s="27">
        <v>140081378</v>
      </c>
      <c r="AD28" s="27">
        <v>6573301084</v>
      </c>
      <c r="AE28" s="27">
        <v>0</v>
      </c>
      <c r="AF28" s="27">
        <v>0</v>
      </c>
      <c r="AG28" s="27">
        <v>0</v>
      </c>
      <c r="AH28" s="27">
        <v>125030923</v>
      </c>
      <c r="AI28" s="27">
        <v>0</v>
      </c>
      <c r="AJ28" s="27">
        <v>66134115</v>
      </c>
      <c r="AK28" s="27">
        <v>0</v>
      </c>
      <c r="AL28" s="201">
        <v>10678620075</v>
      </c>
    </row>
    <row r="29" spans="1:38" s="6" customFormat="1" ht="15" x14ac:dyDescent="0.25">
      <c r="A29" s="77" t="s">
        <v>786</v>
      </c>
      <c r="B29" s="28" t="s">
        <v>150</v>
      </c>
      <c r="C29" s="27">
        <v>6890081</v>
      </c>
      <c r="D29" s="27">
        <v>0</v>
      </c>
      <c r="E29" s="27">
        <v>0</v>
      </c>
      <c r="F29" s="27">
        <v>0</v>
      </c>
      <c r="G29" s="27">
        <v>18439991</v>
      </c>
      <c r="H29" s="27">
        <v>111411469</v>
      </c>
      <c r="I29" s="27">
        <v>0</v>
      </c>
      <c r="J29" s="27">
        <v>0</v>
      </c>
      <c r="K29" s="27">
        <v>0</v>
      </c>
      <c r="L29" s="27">
        <v>57939985</v>
      </c>
      <c r="M29" s="27">
        <v>16917458</v>
      </c>
      <c r="N29" s="27">
        <v>41336684</v>
      </c>
      <c r="O29" s="27">
        <v>13528485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45405625</v>
      </c>
      <c r="W29" s="27">
        <v>0</v>
      </c>
      <c r="X29" s="27">
        <v>0</v>
      </c>
      <c r="Y29" s="27">
        <v>0</v>
      </c>
      <c r="Z29" s="27">
        <v>0</v>
      </c>
      <c r="AA29" s="27">
        <v>19934040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0</v>
      </c>
      <c r="AL29" s="201">
        <v>331803818</v>
      </c>
    </row>
    <row r="30" spans="1:38" s="6" customFormat="1" ht="15" x14ac:dyDescent="0.25">
      <c r="A30" s="77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603274319</v>
      </c>
      <c r="N30" s="27">
        <v>752569520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245725902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5480241276</v>
      </c>
      <c r="AE30" s="27">
        <v>6755707303</v>
      </c>
      <c r="AF30" s="27">
        <v>0</v>
      </c>
      <c r="AG30" s="27">
        <v>0</v>
      </c>
      <c r="AH30" s="27">
        <v>7120509628</v>
      </c>
      <c r="AI30" s="27">
        <v>0</v>
      </c>
      <c r="AJ30" s="27">
        <v>0</v>
      </c>
      <c r="AK30" s="27">
        <v>0</v>
      </c>
      <c r="AL30" s="201">
        <v>20958027948</v>
      </c>
    </row>
    <row r="31" spans="1:38" s="6" customFormat="1" ht="15" x14ac:dyDescent="0.25">
      <c r="A31" s="77" t="s">
        <v>788</v>
      </c>
      <c r="B31" s="28" t="s">
        <v>152</v>
      </c>
      <c r="C31" s="27">
        <v>71194423</v>
      </c>
      <c r="D31" s="27">
        <v>0</v>
      </c>
      <c r="E31" s="27">
        <v>224152549</v>
      </c>
      <c r="F31" s="27">
        <v>2220539</v>
      </c>
      <c r="G31" s="27">
        <v>175246813</v>
      </c>
      <c r="H31" s="27">
        <v>4131162122</v>
      </c>
      <c r="I31" s="27">
        <v>1335241495</v>
      </c>
      <c r="J31" s="27">
        <v>0</v>
      </c>
      <c r="K31" s="27">
        <v>8032489196</v>
      </c>
      <c r="L31" s="27">
        <v>5450638989</v>
      </c>
      <c r="M31" s="27">
        <v>1002134155</v>
      </c>
      <c r="N31" s="27">
        <v>3878966766</v>
      </c>
      <c r="O31" s="27">
        <v>242574470</v>
      </c>
      <c r="P31" s="27">
        <v>0</v>
      </c>
      <c r="Q31" s="27">
        <v>0</v>
      </c>
      <c r="R31" s="27">
        <v>151479916</v>
      </c>
      <c r="S31" s="27">
        <v>0</v>
      </c>
      <c r="T31" s="27">
        <v>2214687186</v>
      </c>
      <c r="U31" s="27">
        <v>0</v>
      </c>
      <c r="V31" s="27">
        <v>6510531431</v>
      </c>
      <c r="W31" s="27">
        <v>0</v>
      </c>
      <c r="X31" s="27">
        <v>118275711</v>
      </c>
      <c r="Y31" s="27">
        <v>0</v>
      </c>
      <c r="Z31" s="27">
        <v>452346646</v>
      </c>
      <c r="AA31" s="27">
        <v>92509199</v>
      </c>
      <c r="AB31" s="27">
        <v>20978838526</v>
      </c>
      <c r="AC31" s="27">
        <v>196785103</v>
      </c>
      <c r="AD31" s="27">
        <v>4021547454</v>
      </c>
      <c r="AE31" s="27">
        <v>71391581</v>
      </c>
      <c r="AF31" s="27">
        <v>0</v>
      </c>
      <c r="AG31" s="27">
        <v>287785092</v>
      </c>
      <c r="AH31" s="27">
        <v>1854714108</v>
      </c>
      <c r="AI31" s="27">
        <v>435561679</v>
      </c>
      <c r="AJ31" s="27">
        <v>206292737</v>
      </c>
      <c r="AK31" s="27">
        <v>0</v>
      </c>
      <c r="AL31" s="201">
        <v>62138767886</v>
      </c>
    </row>
    <row r="32" spans="1:38" s="6" customFormat="1" ht="15" x14ac:dyDescent="0.25">
      <c r="A32" s="77" t="s">
        <v>789</v>
      </c>
      <c r="B32" s="28" t="s">
        <v>153</v>
      </c>
      <c r="C32" s="27">
        <v>3439012873</v>
      </c>
      <c r="D32" s="27">
        <v>49160161</v>
      </c>
      <c r="E32" s="27">
        <v>195388849</v>
      </c>
      <c r="F32" s="27">
        <v>6714161</v>
      </c>
      <c r="G32" s="27">
        <v>36963246</v>
      </c>
      <c r="H32" s="27">
        <v>731922008</v>
      </c>
      <c r="I32" s="27">
        <v>1157636</v>
      </c>
      <c r="J32" s="27">
        <v>1157636</v>
      </c>
      <c r="K32" s="27">
        <v>1157636</v>
      </c>
      <c r="L32" s="27">
        <v>586419349</v>
      </c>
      <c r="M32" s="27">
        <v>369977277</v>
      </c>
      <c r="N32" s="27">
        <v>693369738</v>
      </c>
      <c r="O32" s="27">
        <v>101001124</v>
      </c>
      <c r="P32" s="27">
        <v>1157697</v>
      </c>
      <c r="Q32" s="27">
        <v>1157636</v>
      </c>
      <c r="R32" s="27">
        <v>61735203</v>
      </c>
      <c r="S32" s="27">
        <v>1157636</v>
      </c>
      <c r="T32" s="27">
        <v>0</v>
      </c>
      <c r="U32" s="27">
        <v>0</v>
      </c>
      <c r="V32" s="27">
        <v>1269795055</v>
      </c>
      <c r="W32" s="27">
        <v>1157636</v>
      </c>
      <c r="X32" s="27">
        <v>1157636</v>
      </c>
      <c r="Y32" s="27">
        <v>1157636</v>
      </c>
      <c r="Z32" s="27">
        <v>1157636</v>
      </c>
      <c r="AA32" s="27">
        <v>58275232</v>
      </c>
      <c r="AB32" s="27">
        <v>92496091</v>
      </c>
      <c r="AC32" s="27">
        <v>36310475</v>
      </c>
      <c r="AD32" s="27">
        <v>3564808622</v>
      </c>
      <c r="AE32" s="27">
        <v>1157636</v>
      </c>
      <c r="AF32" s="27">
        <v>1157636</v>
      </c>
      <c r="AG32" s="27">
        <v>1157636</v>
      </c>
      <c r="AH32" s="27">
        <v>136818125</v>
      </c>
      <c r="AI32" s="27">
        <v>84617957</v>
      </c>
      <c r="AJ32" s="27">
        <v>1157636</v>
      </c>
      <c r="AK32" s="27">
        <v>1157636</v>
      </c>
      <c r="AL32" s="201">
        <v>11532150147</v>
      </c>
    </row>
    <row r="33" spans="1:38" s="6" customFormat="1" ht="15" x14ac:dyDescent="0.25">
      <c r="A33" s="77" t="s">
        <v>790</v>
      </c>
      <c r="B33" s="28" t="s">
        <v>154</v>
      </c>
      <c r="C33" s="27">
        <v>7810632</v>
      </c>
      <c r="D33" s="27">
        <v>12400749</v>
      </c>
      <c r="E33" s="27">
        <v>16278747</v>
      </c>
      <c r="F33" s="27">
        <v>0</v>
      </c>
      <c r="G33" s="27">
        <v>23647856</v>
      </c>
      <c r="H33" s="27">
        <v>374405295</v>
      </c>
      <c r="I33" s="27">
        <v>0</v>
      </c>
      <c r="J33" s="27">
        <v>0</v>
      </c>
      <c r="K33" s="27">
        <v>0</v>
      </c>
      <c r="L33" s="27">
        <v>302666401</v>
      </c>
      <c r="M33" s="27">
        <v>98995289</v>
      </c>
      <c r="N33" s="27">
        <v>162846406</v>
      </c>
      <c r="O33" s="27">
        <v>30338157</v>
      </c>
      <c r="P33" s="27">
        <v>10988715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95146980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25188540</v>
      </c>
      <c r="AC33" s="27">
        <v>36457808</v>
      </c>
      <c r="AD33" s="27">
        <v>2191104602</v>
      </c>
      <c r="AE33" s="27">
        <v>0</v>
      </c>
      <c r="AF33" s="27">
        <v>0</v>
      </c>
      <c r="AG33" s="27">
        <v>0</v>
      </c>
      <c r="AH33" s="27">
        <v>52441253</v>
      </c>
      <c r="AI33" s="27">
        <v>0</v>
      </c>
      <c r="AJ33" s="27">
        <v>0</v>
      </c>
      <c r="AK33" s="27">
        <v>16707318</v>
      </c>
      <c r="AL33" s="201">
        <v>3457424748</v>
      </c>
    </row>
    <row r="34" spans="1:38" s="6" customFormat="1" ht="15" x14ac:dyDescent="0.25">
      <c r="A34" s="77" t="s">
        <v>791</v>
      </c>
      <c r="B34" s="28" t="s">
        <v>155</v>
      </c>
      <c r="C34" s="27">
        <v>247554625</v>
      </c>
      <c r="D34" s="27">
        <v>30443992</v>
      </c>
      <c r="E34" s="27">
        <v>83060457</v>
      </c>
      <c r="F34" s="27">
        <v>312779464</v>
      </c>
      <c r="G34" s="27">
        <v>28863586</v>
      </c>
      <c r="H34" s="27">
        <v>2064684522</v>
      </c>
      <c r="I34" s="27">
        <v>7061101</v>
      </c>
      <c r="J34" s="27">
        <v>0</v>
      </c>
      <c r="K34" s="27">
        <v>0</v>
      </c>
      <c r="L34" s="27">
        <v>1175554294</v>
      </c>
      <c r="M34" s="27">
        <v>853010938</v>
      </c>
      <c r="N34" s="27">
        <v>748161110</v>
      </c>
      <c r="O34" s="27">
        <v>611146185</v>
      </c>
      <c r="P34" s="27">
        <v>11402049</v>
      </c>
      <c r="Q34" s="27">
        <v>0</v>
      </c>
      <c r="R34" s="27">
        <v>435664380</v>
      </c>
      <c r="S34" s="27">
        <v>6145814</v>
      </c>
      <c r="T34" s="27">
        <v>1181437019</v>
      </c>
      <c r="U34" s="27">
        <v>0</v>
      </c>
      <c r="V34" s="27">
        <v>661165638</v>
      </c>
      <c r="W34" s="27">
        <v>0</v>
      </c>
      <c r="X34" s="27">
        <v>0</v>
      </c>
      <c r="Y34" s="27">
        <v>0</v>
      </c>
      <c r="Z34" s="27">
        <v>0</v>
      </c>
      <c r="AA34" s="27">
        <v>12921147</v>
      </c>
      <c r="AB34" s="27">
        <v>442102291</v>
      </c>
      <c r="AC34" s="27">
        <v>0</v>
      </c>
      <c r="AD34" s="27">
        <v>274638371</v>
      </c>
      <c r="AE34" s="27">
        <v>0</v>
      </c>
      <c r="AF34" s="27">
        <v>0</v>
      </c>
      <c r="AG34" s="27">
        <v>100924480</v>
      </c>
      <c r="AH34" s="27">
        <v>295003457</v>
      </c>
      <c r="AI34" s="27">
        <v>471906887</v>
      </c>
      <c r="AJ34" s="27">
        <v>0</v>
      </c>
      <c r="AK34" s="27">
        <v>163184836</v>
      </c>
      <c r="AL34" s="201">
        <v>10218816643</v>
      </c>
    </row>
    <row r="35" spans="1:38" s="6" customFormat="1" ht="15" x14ac:dyDescent="0.25">
      <c r="A35" s="77" t="s">
        <v>792</v>
      </c>
      <c r="B35" s="28" t="s">
        <v>156</v>
      </c>
      <c r="C35" s="27">
        <v>710748574</v>
      </c>
      <c r="D35" s="27">
        <v>4506335</v>
      </c>
      <c r="E35" s="27">
        <v>0</v>
      </c>
      <c r="F35" s="27">
        <v>277186414</v>
      </c>
      <c r="G35" s="27">
        <v>111715662</v>
      </c>
      <c r="H35" s="27">
        <v>4519000986</v>
      </c>
      <c r="I35" s="27">
        <v>12698658</v>
      </c>
      <c r="J35" s="27">
        <v>0</v>
      </c>
      <c r="K35" s="27">
        <v>0</v>
      </c>
      <c r="L35" s="27">
        <v>2464914312</v>
      </c>
      <c r="M35" s="27">
        <v>1104318577</v>
      </c>
      <c r="N35" s="27">
        <v>1807245933</v>
      </c>
      <c r="O35" s="27">
        <v>330492813</v>
      </c>
      <c r="P35" s="27">
        <v>68755643</v>
      </c>
      <c r="Q35" s="27">
        <v>0</v>
      </c>
      <c r="R35" s="27">
        <v>1115567403</v>
      </c>
      <c r="S35" s="27">
        <v>6811369</v>
      </c>
      <c r="T35" s="27">
        <v>536302800</v>
      </c>
      <c r="U35" s="27">
        <v>0</v>
      </c>
      <c r="V35" s="27">
        <v>785622394</v>
      </c>
      <c r="W35" s="27">
        <v>61804625</v>
      </c>
      <c r="X35" s="27">
        <v>0</v>
      </c>
      <c r="Y35" s="27">
        <v>67868025</v>
      </c>
      <c r="Z35" s="27">
        <v>97978824</v>
      </c>
      <c r="AA35" s="27">
        <v>78361700</v>
      </c>
      <c r="AB35" s="27">
        <v>208813071</v>
      </c>
      <c r="AC35" s="27">
        <v>113709726</v>
      </c>
      <c r="AD35" s="27">
        <v>469278778</v>
      </c>
      <c r="AE35" s="27">
        <v>104908859</v>
      </c>
      <c r="AF35" s="27">
        <v>0</v>
      </c>
      <c r="AG35" s="27">
        <v>0</v>
      </c>
      <c r="AH35" s="27">
        <v>72448289</v>
      </c>
      <c r="AI35" s="27">
        <v>2845895525</v>
      </c>
      <c r="AJ35" s="27">
        <v>0</v>
      </c>
      <c r="AK35" s="27">
        <v>18437500</v>
      </c>
      <c r="AL35" s="201">
        <v>17995392795</v>
      </c>
    </row>
    <row r="36" spans="1:38" s="6" customFormat="1" ht="15" x14ac:dyDescent="0.25">
      <c r="A36" s="77" t="s">
        <v>793</v>
      </c>
      <c r="B36" s="28" t="s">
        <v>70</v>
      </c>
      <c r="C36" s="27">
        <v>12246042</v>
      </c>
      <c r="D36" s="27">
        <v>258503196</v>
      </c>
      <c r="E36" s="27">
        <v>67614937</v>
      </c>
      <c r="F36" s="27">
        <v>782461800</v>
      </c>
      <c r="G36" s="27">
        <v>880286426</v>
      </c>
      <c r="H36" s="27">
        <v>3620292901</v>
      </c>
      <c r="I36" s="27">
        <v>0</v>
      </c>
      <c r="J36" s="27">
        <v>0</v>
      </c>
      <c r="K36" s="27">
        <v>2041891809</v>
      </c>
      <c r="L36" s="27">
        <v>2660293268</v>
      </c>
      <c r="M36" s="27">
        <v>122001403</v>
      </c>
      <c r="N36" s="27">
        <v>198544247</v>
      </c>
      <c r="O36" s="27">
        <v>163742976</v>
      </c>
      <c r="P36" s="27">
        <v>0</v>
      </c>
      <c r="Q36" s="27">
        <v>0</v>
      </c>
      <c r="R36" s="27">
        <v>0</v>
      </c>
      <c r="S36" s="27">
        <v>0</v>
      </c>
      <c r="T36" s="27">
        <v>2112744050</v>
      </c>
      <c r="U36" s="27">
        <v>0</v>
      </c>
      <c r="V36" s="27">
        <v>1540175047</v>
      </c>
      <c r="W36" s="27">
        <v>0</v>
      </c>
      <c r="X36" s="27">
        <v>0</v>
      </c>
      <c r="Y36" s="27">
        <v>0</v>
      </c>
      <c r="Z36" s="27">
        <v>0</v>
      </c>
      <c r="AA36" s="27">
        <v>3035762</v>
      </c>
      <c r="AB36" s="27">
        <v>0</v>
      </c>
      <c r="AC36" s="27">
        <v>5227377816</v>
      </c>
      <c r="AD36" s="27">
        <v>2472648329</v>
      </c>
      <c r="AE36" s="27">
        <v>0</v>
      </c>
      <c r="AF36" s="27">
        <v>0</v>
      </c>
      <c r="AG36" s="27">
        <v>1821504584</v>
      </c>
      <c r="AH36" s="27">
        <v>80491518</v>
      </c>
      <c r="AI36" s="27">
        <v>4766031</v>
      </c>
      <c r="AJ36" s="27">
        <v>454733937</v>
      </c>
      <c r="AK36" s="27">
        <v>0</v>
      </c>
      <c r="AL36" s="201">
        <v>24525356079</v>
      </c>
    </row>
    <row r="37" spans="1:38" s="6" customFormat="1" ht="15" x14ac:dyDescent="0.25">
      <c r="A37" s="118" t="s">
        <v>794</v>
      </c>
      <c r="B37" s="119" t="s">
        <v>157</v>
      </c>
      <c r="C37" s="120">
        <v>5709999703</v>
      </c>
      <c r="D37" s="120">
        <v>710012190</v>
      </c>
      <c r="E37" s="120">
        <v>907697930</v>
      </c>
      <c r="F37" s="120">
        <v>1756228057</v>
      </c>
      <c r="G37" s="120">
        <v>2412445753</v>
      </c>
      <c r="H37" s="120">
        <v>22255026747</v>
      </c>
      <c r="I37" s="120">
        <v>5992802322</v>
      </c>
      <c r="J37" s="120">
        <v>49691877</v>
      </c>
      <c r="K37" s="120">
        <v>10075538641</v>
      </c>
      <c r="L37" s="120">
        <v>19810582664</v>
      </c>
      <c r="M37" s="120">
        <v>18951117673</v>
      </c>
      <c r="N37" s="120">
        <v>16748722699</v>
      </c>
      <c r="O37" s="120">
        <v>4293286825</v>
      </c>
      <c r="P37" s="120">
        <v>277497937</v>
      </c>
      <c r="Q37" s="120">
        <v>68069331</v>
      </c>
      <c r="R37" s="120">
        <v>1803953982</v>
      </c>
      <c r="S37" s="120">
        <v>14114819</v>
      </c>
      <c r="T37" s="120">
        <v>16183534265</v>
      </c>
      <c r="U37" s="120">
        <v>0</v>
      </c>
      <c r="V37" s="120">
        <v>15245701853</v>
      </c>
      <c r="W37" s="120">
        <v>768931790</v>
      </c>
      <c r="X37" s="120">
        <v>139158307</v>
      </c>
      <c r="Y37" s="120">
        <v>69025661</v>
      </c>
      <c r="Z37" s="120">
        <v>551483106</v>
      </c>
      <c r="AA37" s="120">
        <v>798495739</v>
      </c>
      <c r="AB37" s="120">
        <v>22157256360</v>
      </c>
      <c r="AC37" s="120">
        <v>5854917093</v>
      </c>
      <c r="AD37" s="120">
        <v>57923694333</v>
      </c>
      <c r="AE37" s="120">
        <v>6967236697</v>
      </c>
      <c r="AF37" s="120">
        <v>6071693571</v>
      </c>
      <c r="AG37" s="120">
        <v>2316162441</v>
      </c>
      <c r="AH37" s="120">
        <v>10293128775</v>
      </c>
      <c r="AI37" s="120">
        <v>3894136333</v>
      </c>
      <c r="AJ37" s="120">
        <v>2087557741</v>
      </c>
      <c r="AK37" s="120">
        <v>199487290</v>
      </c>
      <c r="AL37" s="202">
        <v>263358390505</v>
      </c>
    </row>
    <row r="38" spans="1:38" s="6" customFormat="1" ht="15" collapsed="1" x14ac:dyDescent="0.25">
      <c r="A38" s="78" t="s">
        <v>50</v>
      </c>
      <c r="B38" s="34" t="s">
        <v>89</v>
      </c>
      <c r="C38" s="35">
        <v>5709999703</v>
      </c>
      <c r="D38" s="35">
        <v>710012190</v>
      </c>
      <c r="E38" s="35">
        <v>907697930</v>
      </c>
      <c r="F38" s="35">
        <v>1756228057</v>
      </c>
      <c r="G38" s="35">
        <v>2412445753</v>
      </c>
      <c r="H38" s="35">
        <v>22255026747</v>
      </c>
      <c r="I38" s="35">
        <v>5992802322</v>
      </c>
      <c r="J38" s="35">
        <v>49691877</v>
      </c>
      <c r="K38" s="35">
        <v>10075538641</v>
      </c>
      <c r="L38" s="35">
        <v>19810582664</v>
      </c>
      <c r="M38" s="35">
        <v>18951117673</v>
      </c>
      <c r="N38" s="35">
        <v>16748722699</v>
      </c>
      <c r="O38" s="35">
        <v>4293286825</v>
      </c>
      <c r="P38" s="35">
        <v>277497937</v>
      </c>
      <c r="Q38" s="35">
        <v>68069331</v>
      </c>
      <c r="R38" s="35">
        <v>1803953982</v>
      </c>
      <c r="S38" s="35">
        <v>14114819</v>
      </c>
      <c r="T38" s="35">
        <v>16183534265</v>
      </c>
      <c r="U38" s="35">
        <v>0</v>
      </c>
      <c r="V38" s="35">
        <v>15245701853</v>
      </c>
      <c r="W38" s="35">
        <v>768931790</v>
      </c>
      <c r="X38" s="35">
        <v>139158307</v>
      </c>
      <c r="Y38" s="35">
        <v>69025661</v>
      </c>
      <c r="Z38" s="35">
        <v>551483106</v>
      </c>
      <c r="AA38" s="35">
        <v>798495739</v>
      </c>
      <c r="AB38" s="35">
        <v>22157256360</v>
      </c>
      <c r="AC38" s="35">
        <v>5854917093</v>
      </c>
      <c r="AD38" s="35">
        <v>57923694333</v>
      </c>
      <c r="AE38" s="35">
        <v>6967236697</v>
      </c>
      <c r="AF38" s="35">
        <v>6071693571</v>
      </c>
      <c r="AG38" s="35">
        <v>2316162441</v>
      </c>
      <c r="AH38" s="35">
        <v>10293128775</v>
      </c>
      <c r="AI38" s="35">
        <v>3894136333</v>
      </c>
      <c r="AJ38" s="35">
        <v>2087557741</v>
      </c>
      <c r="AK38" s="35">
        <v>199487290</v>
      </c>
      <c r="AL38" s="203">
        <v>263358390505</v>
      </c>
    </row>
    <row r="39" spans="1:38" s="6" customFormat="1" ht="15" x14ac:dyDescent="0.25">
      <c r="A39" s="77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7055297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01">
        <v>7055297</v>
      </c>
    </row>
    <row r="40" spans="1:38" s="6" customFormat="1" ht="15" x14ac:dyDescent="0.25">
      <c r="A40" s="77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1201930</v>
      </c>
      <c r="H40" s="27">
        <v>107505589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32124246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46519398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01">
        <v>187351163</v>
      </c>
    </row>
    <row r="41" spans="1:38" s="6" customFormat="1" ht="15" x14ac:dyDescent="0.25">
      <c r="A41" s="77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4562596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01">
        <v>4562596</v>
      </c>
    </row>
    <row r="42" spans="1:38" s="6" customFormat="1" ht="15" x14ac:dyDescent="0.25">
      <c r="A42" s="77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01">
        <v>0</v>
      </c>
    </row>
    <row r="43" spans="1:38" s="6" customFormat="1" ht="15" x14ac:dyDescent="0.25">
      <c r="A43" s="77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01">
        <v>0</v>
      </c>
    </row>
    <row r="44" spans="1:38" s="6" customFormat="1" ht="15" x14ac:dyDescent="0.25">
      <c r="A44" s="77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7404940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201">
        <v>7404940</v>
      </c>
    </row>
    <row r="45" spans="1:38" s="6" customFormat="1" ht="15" x14ac:dyDescent="0.25">
      <c r="A45" s="77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01">
        <v>0</v>
      </c>
    </row>
    <row r="46" spans="1:38" s="6" customFormat="1" ht="15" x14ac:dyDescent="0.25">
      <c r="A46" s="77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01">
        <v>0</v>
      </c>
    </row>
    <row r="47" spans="1:38" s="6" customFormat="1" ht="15" x14ac:dyDescent="0.25">
      <c r="A47" s="77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01">
        <v>0</v>
      </c>
    </row>
    <row r="48" spans="1:38" s="6" customFormat="1" ht="15" x14ac:dyDescent="0.25">
      <c r="A48" s="77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01">
        <v>0</v>
      </c>
    </row>
    <row r="49" spans="1:38" s="6" customFormat="1" ht="15" x14ac:dyDescent="0.25">
      <c r="A49" s="77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01">
        <v>0</v>
      </c>
    </row>
    <row r="50" spans="1:38" s="6" customFormat="1" ht="15" x14ac:dyDescent="0.25">
      <c r="A50" s="77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01">
        <v>0</v>
      </c>
    </row>
    <row r="51" spans="1:38" s="6" customFormat="1" ht="15" x14ac:dyDescent="0.25">
      <c r="A51" s="77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01">
        <v>0</v>
      </c>
    </row>
    <row r="52" spans="1:38" s="6" customFormat="1" ht="15" x14ac:dyDescent="0.25">
      <c r="A52" s="77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891101808</v>
      </c>
      <c r="H52" s="27">
        <v>863115982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370110964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01">
        <v>2124328754</v>
      </c>
    </row>
    <row r="53" spans="1:38" s="6" customFormat="1" ht="15" x14ac:dyDescent="0.25">
      <c r="A53" s="118" t="s">
        <v>809</v>
      </c>
      <c r="B53" s="119" t="s">
        <v>202</v>
      </c>
      <c r="C53" s="120">
        <v>0</v>
      </c>
      <c r="D53" s="120">
        <v>0</v>
      </c>
      <c r="E53" s="120">
        <v>0</v>
      </c>
      <c r="F53" s="120">
        <v>0</v>
      </c>
      <c r="G53" s="120">
        <v>899359035</v>
      </c>
      <c r="H53" s="120">
        <v>982589107</v>
      </c>
      <c r="I53" s="120">
        <v>0</v>
      </c>
      <c r="J53" s="120">
        <v>0</v>
      </c>
      <c r="K53" s="120">
        <v>0</v>
      </c>
      <c r="L53" s="120">
        <v>0</v>
      </c>
      <c r="M53" s="120">
        <v>0</v>
      </c>
      <c r="N53" s="120">
        <v>0</v>
      </c>
      <c r="O53" s="120">
        <v>32124246</v>
      </c>
      <c r="P53" s="120">
        <v>0</v>
      </c>
      <c r="Q53" s="120">
        <v>0</v>
      </c>
      <c r="R53" s="120">
        <v>0</v>
      </c>
      <c r="S53" s="120">
        <v>0</v>
      </c>
      <c r="T53" s="120">
        <v>0</v>
      </c>
      <c r="U53" s="120">
        <v>0</v>
      </c>
      <c r="V53" s="120">
        <v>0</v>
      </c>
      <c r="W53" s="120">
        <v>0</v>
      </c>
      <c r="X53" s="120">
        <v>0</v>
      </c>
      <c r="Y53" s="120">
        <v>0</v>
      </c>
      <c r="Z53" s="120">
        <v>0</v>
      </c>
      <c r="AA53" s="120">
        <v>0</v>
      </c>
      <c r="AB53" s="120">
        <v>0</v>
      </c>
      <c r="AC53" s="120">
        <v>0</v>
      </c>
      <c r="AD53" s="120">
        <v>416630362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2">
        <v>2330702750</v>
      </c>
    </row>
    <row r="54" spans="1:38" s="6" customFormat="1" ht="15" x14ac:dyDescent="0.25">
      <c r="A54" s="77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1327351782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15691274158</v>
      </c>
      <c r="AA54" s="27">
        <v>0</v>
      </c>
      <c r="AB54" s="27">
        <v>222633877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01">
        <v>17241259817</v>
      </c>
    </row>
    <row r="55" spans="1:38" s="6" customFormat="1" ht="15" x14ac:dyDescent="0.25">
      <c r="A55" s="118" t="s">
        <v>811</v>
      </c>
      <c r="B55" s="119" t="s">
        <v>203</v>
      </c>
      <c r="C55" s="120">
        <v>0</v>
      </c>
      <c r="D55" s="120">
        <v>0</v>
      </c>
      <c r="E55" s="120">
        <v>0</v>
      </c>
      <c r="F55" s="120">
        <v>0</v>
      </c>
      <c r="G55" s="120">
        <v>0</v>
      </c>
      <c r="H55" s="120">
        <v>0</v>
      </c>
      <c r="I55" s="120">
        <v>0</v>
      </c>
      <c r="J55" s="120">
        <v>0</v>
      </c>
      <c r="K55" s="120">
        <v>0</v>
      </c>
      <c r="L55" s="120">
        <v>0</v>
      </c>
      <c r="M55" s="120">
        <v>0</v>
      </c>
      <c r="N55" s="120">
        <v>0</v>
      </c>
      <c r="O55" s="120">
        <v>0</v>
      </c>
      <c r="P55" s="120">
        <v>0</v>
      </c>
      <c r="Q55" s="120">
        <v>0</v>
      </c>
      <c r="R55" s="120">
        <v>0</v>
      </c>
      <c r="S55" s="120">
        <v>0</v>
      </c>
      <c r="T55" s="120">
        <v>1327351782</v>
      </c>
      <c r="U55" s="120">
        <v>0</v>
      </c>
      <c r="V55" s="120">
        <v>0</v>
      </c>
      <c r="W55" s="120">
        <v>0</v>
      </c>
      <c r="X55" s="120">
        <v>0</v>
      </c>
      <c r="Y55" s="120">
        <v>0</v>
      </c>
      <c r="Z55" s="120">
        <v>15691274158</v>
      </c>
      <c r="AA55" s="120">
        <v>0</v>
      </c>
      <c r="AB55" s="120">
        <v>222633877</v>
      </c>
      <c r="AC55" s="120">
        <v>0</v>
      </c>
      <c r="AD55" s="120">
        <v>0</v>
      </c>
      <c r="AE55" s="120">
        <v>0</v>
      </c>
      <c r="AF55" s="120">
        <v>0</v>
      </c>
      <c r="AG55" s="120">
        <v>0</v>
      </c>
      <c r="AH55" s="120">
        <v>0</v>
      </c>
      <c r="AI55" s="120">
        <v>0</v>
      </c>
      <c r="AJ55" s="120">
        <v>0</v>
      </c>
      <c r="AK55" s="120">
        <v>0</v>
      </c>
      <c r="AL55" s="202">
        <v>17241259817</v>
      </c>
    </row>
    <row r="56" spans="1:38" s="6" customFormat="1" ht="15" x14ac:dyDescent="0.25">
      <c r="A56" s="77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01">
        <v>0</v>
      </c>
    </row>
    <row r="57" spans="1:38" s="6" customFormat="1" ht="15" x14ac:dyDescent="0.25">
      <c r="A57" s="118" t="s">
        <v>813</v>
      </c>
      <c r="B57" s="119" t="s">
        <v>204</v>
      </c>
      <c r="C57" s="120">
        <v>0</v>
      </c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0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202">
        <v>0</v>
      </c>
    </row>
    <row r="58" spans="1:38" s="6" customFormat="1" ht="15" collapsed="1" x14ac:dyDescent="0.25">
      <c r="A58" s="78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0</v>
      </c>
      <c r="G58" s="35">
        <v>899359035</v>
      </c>
      <c r="H58" s="35">
        <v>982589107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32124246</v>
      </c>
      <c r="P58" s="35">
        <v>0</v>
      </c>
      <c r="Q58" s="35">
        <v>0</v>
      </c>
      <c r="R58" s="35">
        <v>0</v>
      </c>
      <c r="S58" s="35">
        <v>0</v>
      </c>
      <c r="T58" s="35">
        <v>1327351782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15691274158</v>
      </c>
      <c r="AA58" s="35">
        <v>0</v>
      </c>
      <c r="AB58" s="35">
        <v>222633877</v>
      </c>
      <c r="AC58" s="35">
        <v>0</v>
      </c>
      <c r="AD58" s="35">
        <v>416630362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5">
        <v>0</v>
      </c>
      <c r="AL58" s="203">
        <v>19571962567</v>
      </c>
    </row>
    <row r="59" spans="1:38" s="6" customFormat="1" ht="15" x14ac:dyDescent="0.25">
      <c r="A59" s="77" t="s">
        <v>814</v>
      </c>
      <c r="B59" s="28" t="s">
        <v>144</v>
      </c>
      <c r="C59" s="27">
        <v>89808814</v>
      </c>
      <c r="D59" s="27">
        <v>156633845</v>
      </c>
      <c r="E59" s="27">
        <v>590125980</v>
      </c>
      <c r="F59" s="27">
        <v>26194416</v>
      </c>
      <c r="G59" s="27">
        <v>98905290</v>
      </c>
      <c r="H59" s="27">
        <v>635387686</v>
      </c>
      <c r="I59" s="27">
        <v>115308604</v>
      </c>
      <c r="J59" s="27">
        <v>23112258</v>
      </c>
      <c r="K59" s="27">
        <v>31800171</v>
      </c>
      <c r="L59" s="27">
        <v>277074986</v>
      </c>
      <c r="M59" s="27">
        <v>338748980</v>
      </c>
      <c r="N59" s="27">
        <v>309052583</v>
      </c>
      <c r="O59" s="27">
        <v>342446019</v>
      </c>
      <c r="P59" s="27">
        <v>153454438</v>
      </c>
      <c r="Q59" s="27">
        <v>148530337</v>
      </c>
      <c r="R59" s="27">
        <v>100773260</v>
      </c>
      <c r="S59" s="27">
        <v>7846898</v>
      </c>
      <c r="T59" s="27">
        <v>202929372</v>
      </c>
      <c r="U59" s="27">
        <v>0</v>
      </c>
      <c r="V59" s="27">
        <v>846003251</v>
      </c>
      <c r="W59" s="27">
        <v>131459735</v>
      </c>
      <c r="X59" s="27">
        <v>233957008</v>
      </c>
      <c r="Y59" s="27">
        <v>10390869</v>
      </c>
      <c r="Z59" s="27">
        <v>525728020</v>
      </c>
      <c r="AA59" s="27">
        <v>91794588</v>
      </c>
      <c r="AB59" s="27">
        <v>534182457</v>
      </c>
      <c r="AC59" s="27">
        <v>430786367</v>
      </c>
      <c r="AD59" s="27">
        <v>3926877718</v>
      </c>
      <c r="AE59" s="27">
        <v>191689003</v>
      </c>
      <c r="AF59" s="27">
        <v>113430930</v>
      </c>
      <c r="AG59" s="27">
        <v>53540423</v>
      </c>
      <c r="AH59" s="27">
        <v>96160437</v>
      </c>
      <c r="AI59" s="27">
        <v>30891145</v>
      </c>
      <c r="AJ59" s="27">
        <v>2459464</v>
      </c>
      <c r="AK59" s="27">
        <v>5331101</v>
      </c>
      <c r="AL59" s="201">
        <v>10872816453</v>
      </c>
    </row>
    <row r="60" spans="1:38" s="6" customFormat="1" ht="15" x14ac:dyDescent="0.25">
      <c r="A60" s="77" t="s">
        <v>815</v>
      </c>
      <c r="B60" s="28" t="s">
        <v>145</v>
      </c>
      <c r="C60" s="27">
        <v>45283846</v>
      </c>
      <c r="D60" s="27">
        <v>31007124</v>
      </c>
      <c r="E60" s="27">
        <v>57538188</v>
      </c>
      <c r="F60" s="27">
        <v>4363350</v>
      </c>
      <c r="G60" s="27">
        <v>81258805</v>
      </c>
      <c r="H60" s="27">
        <v>447994042</v>
      </c>
      <c r="I60" s="27">
        <v>29894851</v>
      </c>
      <c r="J60" s="27">
        <v>2060269</v>
      </c>
      <c r="K60" s="27">
        <v>8672620</v>
      </c>
      <c r="L60" s="27">
        <v>9394643</v>
      </c>
      <c r="M60" s="27">
        <v>343875754</v>
      </c>
      <c r="N60" s="27">
        <v>152500741</v>
      </c>
      <c r="O60" s="27">
        <v>77359059</v>
      </c>
      <c r="P60" s="27">
        <v>68590590</v>
      </c>
      <c r="Q60" s="27">
        <v>20621363</v>
      </c>
      <c r="R60" s="27">
        <v>67085284</v>
      </c>
      <c r="S60" s="27">
        <v>31534</v>
      </c>
      <c r="T60" s="27">
        <v>316626216</v>
      </c>
      <c r="U60" s="27">
        <v>0</v>
      </c>
      <c r="V60" s="27">
        <v>205165955</v>
      </c>
      <c r="W60" s="27">
        <v>43820796</v>
      </c>
      <c r="X60" s="27">
        <v>174468834</v>
      </c>
      <c r="Y60" s="27">
        <v>494701</v>
      </c>
      <c r="Z60" s="27">
        <v>8302415</v>
      </c>
      <c r="AA60" s="27">
        <v>10493309</v>
      </c>
      <c r="AB60" s="27">
        <v>176623334</v>
      </c>
      <c r="AC60" s="27">
        <v>84159542</v>
      </c>
      <c r="AD60" s="27">
        <v>446624102</v>
      </c>
      <c r="AE60" s="27">
        <v>25560029</v>
      </c>
      <c r="AF60" s="27">
        <v>34436226</v>
      </c>
      <c r="AG60" s="27">
        <v>4548097</v>
      </c>
      <c r="AH60" s="27">
        <v>507078774</v>
      </c>
      <c r="AI60" s="27">
        <v>22556030</v>
      </c>
      <c r="AJ60" s="27">
        <v>0</v>
      </c>
      <c r="AK60" s="27">
        <v>0</v>
      </c>
      <c r="AL60" s="201">
        <v>3508490423</v>
      </c>
    </row>
    <row r="61" spans="1:38" s="6" customFormat="1" ht="15" x14ac:dyDescent="0.25">
      <c r="A61" s="77" t="s">
        <v>816</v>
      </c>
      <c r="B61" s="28" t="s">
        <v>146</v>
      </c>
      <c r="C61" s="27">
        <v>10380640</v>
      </c>
      <c r="D61" s="27">
        <v>6432363</v>
      </c>
      <c r="E61" s="27">
        <v>41889288</v>
      </c>
      <c r="F61" s="27">
        <v>2143198</v>
      </c>
      <c r="G61" s="27">
        <v>16724634</v>
      </c>
      <c r="H61" s="27">
        <v>120491243</v>
      </c>
      <c r="I61" s="27">
        <v>4249226</v>
      </c>
      <c r="J61" s="27">
        <v>17785630</v>
      </c>
      <c r="K61" s="27">
        <v>4764034</v>
      </c>
      <c r="L61" s="27">
        <v>6161798</v>
      </c>
      <c r="M61" s="27">
        <v>38867218</v>
      </c>
      <c r="N61" s="27">
        <v>42055673</v>
      </c>
      <c r="O61" s="27">
        <v>140751862</v>
      </c>
      <c r="P61" s="27">
        <v>5520581</v>
      </c>
      <c r="Q61" s="27">
        <v>23727071</v>
      </c>
      <c r="R61" s="27">
        <v>44012975</v>
      </c>
      <c r="S61" s="27">
        <v>12616078</v>
      </c>
      <c r="T61" s="27">
        <v>6829402</v>
      </c>
      <c r="U61" s="27">
        <v>0</v>
      </c>
      <c r="V61" s="27">
        <v>110449890</v>
      </c>
      <c r="W61" s="27">
        <v>14695558</v>
      </c>
      <c r="X61" s="27">
        <v>59032136</v>
      </c>
      <c r="Y61" s="27">
        <v>8507354</v>
      </c>
      <c r="Z61" s="27">
        <v>675675651</v>
      </c>
      <c r="AA61" s="27">
        <v>2897221</v>
      </c>
      <c r="AB61" s="27">
        <v>2580432362</v>
      </c>
      <c r="AC61" s="27">
        <v>79246100</v>
      </c>
      <c r="AD61" s="27">
        <v>265172325</v>
      </c>
      <c r="AE61" s="27">
        <v>132505480</v>
      </c>
      <c r="AF61" s="27">
        <v>11978281</v>
      </c>
      <c r="AG61" s="27">
        <v>78744941</v>
      </c>
      <c r="AH61" s="27">
        <v>165700151</v>
      </c>
      <c r="AI61" s="27">
        <v>36544432</v>
      </c>
      <c r="AJ61" s="27">
        <v>852668</v>
      </c>
      <c r="AK61" s="27">
        <v>0</v>
      </c>
      <c r="AL61" s="201">
        <v>4767837464</v>
      </c>
    </row>
    <row r="62" spans="1:38" s="6" customFormat="1" ht="15" x14ac:dyDescent="0.25">
      <c r="A62" s="77" t="s">
        <v>817</v>
      </c>
      <c r="B62" s="28" t="s">
        <v>147</v>
      </c>
      <c r="C62" s="27">
        <v>1304421511</v>
      </c>
      <c r="D62" s="27">
        <v>517771722</v>
      </c>
      <c r="E62" s="27">
        <v>717391848</v>
      </c>
      <c r="F62" s="27">
        <v>267347258</v>
      </c>
      <c r="G62" s="27">
        <v>2617400307</v>
      </c>
      <c r="H62" s="27">
        <v>8454373203</v>
      </c>
      <c r="I62" s="27">
        <v>1278017284</v>
      </c>
      <c r="J62" s="27">
        <v>244039213</v>
      </c>
      <c r="K62" s="27">
        <v>944481399</v>
      </c>
      <c r="L62" s="27">
        <v>279027503</v>
      </c>
      <c r="M62" s="27">
        <v>2431426815</v>
      </c>
      <c r="N62" s="27">
        <v>2124173117</v>
      </c>
      <c r="O62" s="27">
        <v>1213019603</v>
      </c>
      <c r="P62" s="27">
        <v>1032466796</v>
      </c>
      <c r="Q62" s="27">
        <v>373171423</v>
      </c>
      <c r="R62" s="27">
        <v>1186171695</v>
      </c>
      <c r="S62" s="27">
        <v>157747671</v>
      </c>
      <c r="T62" s="27">
        <v>2931818814</v>
      </c>
      <c r="U62" s="27">
        <v>0</v>
      </c>
      <c r="V62" s="27">
        <v>4149305702</v>
      </c>
      <c r="W62" s="27">
        <v>1471571825</v>
      </c>
      <c r="X62" s="27">
        <v>1943139238</v>
      </c>
      <c r="Y62" s="27">
        <v>357395377</v>
      </c>
      <c r="Z62" s="27">
        <v>1079155584</v>
      </c>
      <c r="AA62" s="27">
        <v>230123976</v>
      </c>
      <c r="AB62" s="27">
        <v>8498860403</v>
      </c>
      <c r="AC62" s="27">
        <v>1259596803</v>
      </c>
      <c r="AD62" s="27">
        <v>10512626847</v>
      </c>
      <c r="AE62" s="27">
        <v>3242886574</v>
      </c>
      <c r="AF62" s="27">
        <v>2386767995</v>
      </c>
      <c r="AG62" s="27">
        <v>783782956</v>
      </c>
      <c r="AH62" s="27">
        <v>3902731245</v>
      </c>
      <c r="AI62" s="27">
        <v>1106957883</v>
      </c>
      <c r="AJ62" s="27">
        <v>514509578</v>
      </c>
      <c r="AK62" s="27">
        <v>66946969</v>
      </c>
      <c r="AL62" s="201">
        <v>69580626137</v>
      </c>
    </row>
    <row r="63" spans="1:38" s="6" customFormat="1" ht="15" x14ac:dyDescent="0.25">
      <c r="A63" s="77" t="s">
        <v>818</v>
      </c>
      <c r="B63" s="28" t="s">
        <v>148</v>
      </c>
      <c r="C63" s="27">
        <v>10743942</v>
      </c>
      <c r="D63" s="27">
        <v>0</v>
      </c>
      <c r="E63" s="27">
        <v>0</v>
      </c>
      <c r="F63" s="27">
        <v>11128367</v>
      </c>
      <c r="G63" s="27">
        <v>97651468</v>
      </c>
      <c r="H63" s="27">
        <v>10743942</v>
      </c>
      <c r="I63" s="27">
        <v>10743942</v>
      </c>
      <c r="J63" s="27">
        <v>10743942</v>
      </c>
      <c r="K63" s="27">
        <v>10743942</v>
      </c>
      <c r="L63" s="27">
        <v>8624375</v>
      </c>
      <c r="M63" s="27">
        <v>8624375</v>
      </c>
      <c r="N63" s="27">
        <v>0</v>
      </c>
      <c r="O63" s="27">
        <v>0</v>
      </c>
      <c r="P63" s="27">
        <v>10743942</v>
      </c>
      <c r="Q63" s="27">
        <v>0</v>
      </c>
      <c r="R63" s="27">
        <v>10744003</v>
      </c>
      <c r="S63" s="27">
        <v>10743942</v>
      </c>
      <c r="T63" s="27">
        <v>0</v>
      </c>
      <c r="U63" s="27">
        <v>0</v>
      </c>
      <c r="V63" s="27">
        <v>0</v>
      </c>
      <c r="W63" s="27">
        <v>8579885</v>
      </c>
      <c r="X63" s="27">
        <v>10743942</v>
      </c>
      <c r="Y63" s="27">
        <v>66924910</v>
      </c>
      <c r="Z63" s="27">
        <v>10743942</v>
      </c>
      <c r="AA63" s="27">
        <v>10743942</v>
      </c>
      <c r="AB63" s="27">
        <v>10743942</v>
      </c>
      <c r="AC63" s="27">
        <v>0</v>
      </c>
      <c r="AD63" s="27">
        <v>0</v>
      </c>
      <c r="AE63" s="27">
        <v>0</v>
      </c>
      <c r="AF63" s="27">
        <v>10743942</v>
      </c>
      <c r="AG63" s="27">
        <v>10743942</v>
      </c>
      <c r="AH63" s="27">
        <v>0</v>
      </c>
      <c r="AI63" s="27">
        <v>0</v>
      </c>
      <c r="AJ63" s="27">
        <v>0</v>
      </c>
      <c r="AK63" s="27">
        <v>0</v>
      </c>
      <c r="AL63" s="201">
        <v>351948629</v>
      </c>
    </row>
    <row r="64" spans="1:38" s="6" customFormat="1" ht="15" x14ac:dyDescent="0.25">
      <c r="A64" s="77" t="s">
        <v>819</v>
      </c>
      <c r="B64" s="28" t="s">
        <v>149</v>
      </c>
      <c r="C64" s="27">
        <v>4644487</v>
      </c>
      <c r="D64" s="27">
        <v>13382404</v>
      </c>
      <c r="E64" s="27">
        <v>81974853</v>
      </c>
      <c r="F64" s="27">
        <v>4094965</v>
      </c>
      <c r="G64" s="27">
        <v>41245333</v>
      </c>
      <c r="H64" s="27">
        <v>186347411</v>
      </c>
      <c r="I64" s="27">
        <v>42154344</v>
      </c>
      <c r="J64" s="27">
        <v>302602</v>
      </c>
      <c r="K64" s="27">
        <v>9844636</v>
      </c>
      <c r="L64" s="27">
        <v>9240049</v>
      </c>
      <c r="M64" s="27">
        <v>50737249</v>
      </c>
      <c r="N64" s="27">
        <v>58400168</v>
      </c>
      <c r="O64" s="27">
        <v>48824174</v>
      </c>
      <c r="P64" s="27">
        <v>54680301</v>
      </c>
      <c r="Q64" s="27">
        <v>52646567</v>
      </c>
      <c r="R64" s="27">
        <v>14384778</v>
      </c>
      <c r="S64" s="27">
        <v>2807753</v>
      </c>
      <c r="T64" s="27">
        <v>24233864</v>
      </c>
      <c r="U64" s="27">
        <v>0</v>
      </c>
      <c r="V64" s="27">
        <v>142944482</v>
      </c>
      <c r="W64" s="27">
        <v>48071583</v>
      </c>
      <c r="X64" s="27">
        <v>98133231</v>
      </c>
      <c r="Y64" s="27">
        <v>2287300</v>
      </c>
      <c r="Z64" s="27">
        <v>59049887</v>
      </c>
      <c r="AA64" s="27">
        <v>17090988</v>
      </c>
      <c r="AB64" s="27">
        <v>154502741</v>
      </c>
      <c r="AC64" s="27">
        <v>105404915</v>
      </c>
      <c r="AD64" s="27">
        <v>202516729</v>
      </c>
      <c r="AE64" s="27">
        <v>77313255</v>
      </c>
      <c r="AF64" s="27">
        <v>20234321</v>
      </c>
      <c r="AG64" s="27">
        <v>71982756</v>
      </c>
      <c r="AH64" s="27">
        <v>19646632</v>
      </c>
      <c r="AI64" s="27">
        <v>10316596</v>
      </c>
      <c r="AJ64" s="27">
        <v>666864</v>
      </c>
      <c r="AK64" s="27">
        <v>52221</v>
      </c>
      <c r="AL64" s="201">
        <v>1730160439</v>
      </c>
    </row>
    <row r="65" spans="1:38" s="6" customFormat="1" ht="15" x14ac:dyDescent="0.25">
      <c r="A65" s="77" t="s">
        <v>820</v>
      </c>
      <c r="B65" s="28" t="s">
        <v>150</v>
      </c>
      <c r="C65" s="27">
        <v>821470</v>
      </c>
      <c r="D65" s="27">
        <v>2544303</v>
      </c>
      <c r="E65" s="27">
        <v>0</v>
      </c>
      <c r="F65" s="27">
        <v>1272491</v>
      </c>
      <c r="G65" s="27">
        <v>3963789</v>
      </c>
      <c r="H65" s="27">
        <v>12767791</v>
      </c>
      <c r="I65" s="27">
        <v>2904753</v>
      </c>
      <c r="J65" s="27">
        <v>279673</v>
      </c>
      <c r="K65" s="27">
        <v>822599</v>
      </c>
      <c r="L65" s="27">
        <v>1130668</v>
      </c>
      <c r="M65" s="27">
        <v>3102549</v>
      </c>
      <c r="N65" s="27">
        <v>6500882</v>
      </c>
      <c r="O65" s="27">
        <v>1884059</v>
      </c>
      <c r="P65" s="27">
        <v>2208688</v>
      </c>
      <c r="Q65" s="27">
        <v>2114631</v>
      </c>
      <c r="R65" s="27">
        <v>1670361</v>
      </c>
      <c r="S65" s="27">
        <v>0</v>
      </c>
      <c r="T65" s="27">
        <v>1448603</v>
      </c>
      <c r="U65" s="27">
        <v>0</v>
      </c>
      <c r="V65" s="27">
        <v>7943279</v>
      </c>
      <c r="W65" s="27">
        <v>966963</v>
      </c>
      <c r="X65" s="27">
        <v>7576906</v>
      </c>
      <c r="Y65" s="27">
        <v>42502</v>
      </c>
      <c r="Z65" s="27">
        <v>19371275</v>
      </c>
      <c r="AA65" s="27">
        <v>3417263</v>
      </c>
      <c r="AB65" s="27">
        <v>11280026</v>
      </c>
      <c r="AC65" s="27">
        <v>1613752</v>
      </c>
      <c r="AD65" s="27">
        <v>13970697</v>
      </c>
      <c r="AE65" s="27">
        <v>5014292</v>
      </c>
      <c r="AF65" s="27">
        <v>2458701</v>
      </c>
      <c r="AG65" s="27">
        <v>5180634</v>
      </c>
      <c r="AH65" s="27">
        <v>0</v>
      </c>
      <c r="AI65" s="27">
        <v>1033339</v>
      </c>
      <c r="AJ65" s="27">
        <v>0</v>
      </c>
      <c r="AK65" s="27">
        <v>0</v>
      </c>
      <c r="AL65" s="201">
        <v>125306939</v>
      </c>
    </row>
    <row r="66" spans="1:38" s="6" customFormat="1" ht="15" x14ac:dyDescent="0.25">
      <c r="A66" s="77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17075067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14253973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0</v>
      </c>
      <c r="AA66" s="27">
        <v>0</v>
      </c>
      <c r="AB66" s="27">
        <v>0</v>
      </c>
      <c r="AC66" s="27">
        <v>0</v>
      </c>
      <c r="AD66" s="27">
        <v>560730955</v>
      </c>
      <c r="AE66" s="27">
        <v>499385544</v>
      </c>
      <c r="AF66" s="27">
        <v>0</v>
      </c>
      <c r="AG66" s="27">
        <v>0</v>
      </c>
      <c r="AH66" s="27">
        <v>642633378</v>
      </c>
      <c r="AI66" s="27">
        <v>0</v>
      </c>
      <c r="AJ66" s="27">
        <v>0</v>
      </c>
      <c r="AK66" s="27">
        <v>0</v>
      </c>
      <c r="AL66" s="201">
        <v>1734078917</v>
      </c>
    </row>
    <row r="67" spans="1:38" s="6" customFormat="1" ht="15" x14ac:dyDescent="0.25">
      <c r="A67" s="77" t="s">
        <v>822</v>
      </c>
      <c r="B67" s="28" t="s">
        <v>152</v>
      </c>
      <c r="C67" s="27">
        <v>13612248</v>
      </c>
      <c r="D67" s="27">
        <v>9231</v>
      </c>
      <c r="E67" s="27">
        <v>70985045</v>
      </c>
      <c r="F67" s="27">
        <v>270395</v>
      </c>
      <c r="G67" s="27">
        <v>185173493</v>
      </c>
      <c r="H67" s="27">
        <v>1756147096</v>
      </c>
      <c r="I67" s="27">
        <v>8610324</v>
      </c>
      <c r="J67" s="27">
        <v>15743384</v>
      </c>
      <c r="K67" s="27">
        <v>8142897</v>
      </c>
      <c r="L67" s="27">
        <v>63272954</v>
      </c>
      <c r="M67" s="27">
        <v>200837157</v>
      </c>
      <c r="N67" s="27">
        <v>127081224</v>
      </c>
      <c r="O67" s="27">
        <v>71077460</v>
      </c>
      <c r="P67" s="27">
        <v>16241618</v>
      </c>
      <c r="Q67" s="27">
        <v>1748706</v>
      </c>
      <c r="R67" s="27">
        <v>59052377</v>
      </c>
      <c r="S67" s="27">
        <v>0</v>
      </c>
      <c r="T67" s="27">
        <v>278679975</v>
      </c>
      <c r="U67" s="27">
        <v>0</v>
      </c>
      <c r="V67" s="27">
        <v>273010224</v>
      </c>
      <c r="W67" s="27">
        <v>82824921</v>
      </c>
      <c r="X67" s="27">
        <v>32141095</v>
      </c>
      <c r="Y67" s="27">
        <v>790152</v>
      </c>
      <c r="Z67" s="27">
        <v>296920296</v>
      </c>
      <c r="AA67" s="27">
        <v>16301180</v>
      </c>
      <c r="AB67" s="27">
        <v>14154204379</v>
      </c>
      <c r="AC67" s="27">
        <v>335188646</v>
      </c>
      <c r="AD67" s="27">
        <v>677456132</v>
      </c>
      <c r="AE67" s="27">
        <v>135887460</v>
      </c>
      <c r="AF67" s="27">
        <v>17101190</v>
      </c>
      <c r="AG67" s="27">
        <v>82760195</v>
      </c>
      <c r="AH67" s="27">
        <v>629419338</v>
      </c>
      <c r="AI67" s="27">
        <v>176784002</v>
      </c>
      <c r="AJ67" s="27">
        <v>1387047</v>
      </c>
      <c r="AK67" s="27">
        <v>1815649</v>
      </c>
      <c r="AL67" s="201">
        <v>19790677490</v>
      </c>
    </row>
    <row r="68" spans="1:38" s="6" customFormat="1" ht="15" x14ac:dyDescent="0.25">
      <c r="A68" s="77" t="s">
        <v>823</v>
      </c>
      <c r="B68" s="28" t="s">
        <v>153</v>
      </c>
      <c r="C68" s="27">
        <v>255822032</v>
      </c>
      <c r="D68" s="27">
        <v>32799627</v>
      </c>
      <c r="E68" s="27">
        <v>94547349</v>
      </c>
      <c r="F68" s="27">
        <v>14776302</v>
      </c>
      <c r="G68" s="27">
        <v>18355885</v>
      </c>
      <c r="H68" s="27">
        <v>120734308</v>
      </c>
      <c r="I68" s="27">
        <v>42050163</v>
      </c>
      <c r="J68" s="27">
        <v>14345557</v>
      </c>
      <c r="K68" s="27">
        <v>16211316</v>
      </c>
      <c r="L68" s="27">
        <v>20152399</v>
      </c>
      <c r="M68" s="27">
        <v>33581014</v>
      </c>
      <c r="N68" s="27">
        <v>45704938</v>
      </c>
      <c r="O68" s="27">
        <v>30818856</v>
      </c>
      <c r="P68" s="27">
        <v>20941166</v>
      </c>
      <c r="Q68" s="27">
        <v>24221449</v>
      </c>
      <c r="R68" s="27">
        <v>34654922</v>
      </c>
      <c r="S68" s="27">
        <v>18046552</v>
      </c>
      <c r="T68" s="27">
        <v>30991541</v>
      </c>
      <c r="U68" s="27">
        <v>0</v>
      </c>
      <c r="V68" s="27">
        <v>186469871</v>
      </c>
      <c r="W68" s="27">
        <v>20326951</v>
      </c>
      <c r="X68" s="27">
        <v>38946789</v>
      </c>
      <c r="Y68" s="27">
        <v>20940156</v>
      </c>
      <c r="Z68" s="27">
        <v>21277908</v>
      </c>
      <c r="AA68" s="27">
        <v>23416900</v>
      </c>
      <c r="AB68" s="27">
        <v>84438061</v>
      </c>
      <c r="AC68" s="27">
        <v>19854368</v>
      </c>
      <c r="AD68" s="27">
        <v>279470766</v>
      </c>
      <c r="AE68" s="27">
        <v>25842299</v>
      </c>
      <c r="AF68" s="27">
        <v>21526534</v>
      </c>
      <c r="AG68" s="27">
        <v>22817404</v>
      </c>
      <c r="AH68" s="27">
        <v>34317805</v>
      </c>
      <c r="AI68" s="27">
        <v>31300053</v>
      </c>
      <c r="AJ68" s="27">
        <v>13520710</v>
      </c>
      <c r="AK68" s="27">
        <v>13540464</v>
      </c>
      <c r="AL68" s="201">
        <v>1726762415</v>
      </c>
    </row>
    <row r="69" spans="1:38" s="6" customFormat="1" ht="15" x14ac:dyDescent="0.25">
      <c r="A69" s="77" t="s">
        <v>824</v>
      </c>
      <c r="B69" s="28" t="s">
        <v>154</v>
      </c>
      <c r="C69" s="27">
        <v>0</v>
      </c>
      <c r="D69" s="27">
        <v>247502</v>
      </c>
      <c r="E69" s="27">
        <v>1060462</v>
      </c>
      <c r="F69" s="27">
        <v>0</v>
      </c>
      <c r="G69" s="27">
        <v>1223055</v>
      </c>
      <c r="H69" s="27">
        <v>37679543</v>
      </c>
      <c r="I69" s="27">
        <v>151288</v>
      </c>
      <c r="J69" s="27">
        <v>361331</v>
      </c>
      <c r="K69" s="27">
        <v>0</v>
      </c>
      <c r="L69" s="27">
        <v>0</v>
      </c>
      <c r="M69" s="27">
        <v>13475130</v>
      </c>
      <c r="N69" s="27">
        <v>9623397</v>
      </c>
      <c r="O69" s="27">
        <v>16471697</v>
      </c>
      <c r="P69" s="27">
        <v>4713355</v>
      </c>
      <c r="Q69" s="27">
        <v>810887</v>
      </c>
      <c r="R69" s="27">
        <v>1533117</v>
      </c>
      <c r="S69" s="27">
        <v>0</v>
      </c>
      <c r="T69" s="27">
        <v>680954</v>
      </c>
      <c r="U69" s="27">
        <v>0</v>
      </c>
      <c r="V69" s="27">
        <v>12719595</v>
      </c>
      <c r="W69" s="27">
        <v>1100623</v>
      </c>
      <c r="X69" s="27">
        <v>4998916</v>
      </c>
      <c r="Y69" s="27">
        <v>0</v>
      </c>
      <c r="Z69" s="27">
        <v>407264</v>
      </c>
      <c r="AA69" s="27">
        <v>54194</v>
      </c>
      <c r="AB69" s="27">
        <v>18377808</v>
      </c>
      <c r="AC69" s="27">
        <v>826333</v>
      </c>
      <c r="AD69" s="27">
        <v>140471388</v>
      </c>
      <c r="AE69" s="27">
        <v>0</v>
      </c>
      <c r="AF69" s="27">
        <v>1564853</v>
      </c>
      <c r="AG69" s="27">
        <v>803041</v>
      </c>
      <c r="AH69" s="27">
        <v>110955109</v>
      </c>
      <c r="AI69" s="27">
        <v>132088</v>
      </c>
      <c r="AJ69" s="27">
        <v>0</v>
      </c>
      <c r="AK69" s="27">
        <v>0</v>
      </c>
      <c r="AL69" s="201">
        <v>380442930</v>
      </c>
    </row>
    <row r="70" spans="1:38" s="6" customFormat="1" ht="15" x14ac:dyDescent="0.25">
      <c r="A70" s="77" t="s">
        <v>825</v>
      </c>
      <c r="B70" s="28" t="s">
        <v>155</v>
      </c>
      <c r="C70" s="27">
        <v>14301049</v>
      </c>
      <c r="D70" s="27">
        <v>1827798</v>
      </c>
      <c r="E70" s="27">
        <v>37034295</v>
      </c>
      <c r="F70" s="27">
        <v>20704051</v>
      </c>
      <c r="G70" s="27">
        <v>5707433</v>
      </c>
      <c r="H70" s="27">
        <v>225504124</v>
      </c>
      <c r="I70" s="27">
        <v>4463650</v>
      </c>
      <c r="J70" s="27">
        <v>0</v>
      </c>
      <c r="K70" s="27">
        <v>431473</v>
      </c>
      <c r="L70" s="27">
        <v>82246989</v>
      </c>
      <c r="M70" s="27">
        <v>173208967</v>
      </c>
      <c r="N70" s="27">
        <v>37652978</v>
      </c>
      <c r="O70" s="27">
        <v>126083585</v>
      </c>
      <c r="P70" s="27">
        <v>4358315</v>
      </c>
      <c r="Q70" s="27">
        <v>5591743</v>
      </c>
      <c r="R70" s="27">
        <v>207590317</v>
      </c>
      <c r="S70" s="27">
        <v>5645358</v>
      </c>
      <c r="T70" s="27">
        <v>107037012</v>
      </c>
      <c r="U70" s="27">
        <v>0</v>
      </c>
      <c r="V70" s="27">
        <v>161255350</v>
      </c>
      <c r="W70" s="27">
        <v>3296200</v>
      </c>
      <c r="X70" s="27">
        <v>83300137</v>
      </c>
      <c r="Y70" s="27">
        <v>7207430</v>
      </c>
      <c r="Z70" s="27">
        <v>11428279</v>
      </c>
      <c r="AA70" s="27">
        <v>2588759</v>
      </c>
      <c r="AB70" s="27">
        <v>135244343</v>
      </c>
      <c r="AC70" s="27">
        <v>597618237</v>
      </c>
      <c r="AD70" s="27">
        <v>95822130</v>
      </c>
      <c r="AE70" s="27">
        <v>35171797</v>
      </c>
      <c r="AF70" s="27">
        <v>14702689</v>
      </c>
      <c r="AG70" s="27">
        <v>41655525</v>
      </c>
      <c r="AH70" s="27">
        <v>91463100</v>
      </c>
      <c r="AI70" s="27">
        <v>107831434</v>
      </c>
      <c r="AJ70" s="27">
        <v>0</v>
      </c>
      <c r="AK70" s="27">
        <v>8191754</v>
      </c>
      <c r="AL70" s="201">
        <v>2456166301</v>
      </c>
    </row>
    <row r="71" spans="1:38" s="6" customFormat="1" ht="15" x14ac:dyDescent="0.25">
      <c r="A71" s="77" t="s">
        <v>826</v>
      </c>
      <c r="B71" s="28" t="s">
        <v>156</v>
      </c>
      <c r="C71" s="27">
        <v>37498407</v>
      </c>
      <c r="D71" s="27">
        <v>0</v>
      </c>
      <c r="E71" s="27">
        <v>83879729</v>
      </c>
      <c r="F71" s="27">
        <v>14996191</v>
      </c>
      <c r="G71" s="27">
        <v>16673531</v>
      </c>
      <c r="H71" s="27">
        <v>1176984721</v>
      </c>
      <c r="I71" s="27">
        <v>6714461</v>
      </c>
      <c r="J71" s="27">
        <v>1856433</v>
      </c>
      <c r="K71" s="27">
        <v>20350850</v>
      </c>
      <c r="L71" s="27">
        <v>15607169</v>
      </c>
      <c r="M71" s="27">
        <v>56819319</v>
      </c>
      <c r="N71" s="27">
        <v>390745525</v>
      </c>
      <c r="O71" s="27">
        <v>61871117</v>
      </c>
      <c r="P71" s="27">
        <v>17306960</v>
      </c>
      <c r="Q71" s="27">
        <v>90566758</v>
      </c>
      <c r="R71" s="27">
        <v>97323760</v>
      </c>
      <c r="S71" s="27">
        <v>31512257</v>
      </c>
      <c r="T71" s="27">
        <v>52310952</v>
      </c>
      <c r="U71" s="27">
        <v>0</v>
      </c>
      <c r="V71" s="27">
        <v>103634318</v>
      </c>
      <c r="W71" s="27">
        <v>14508259</v>
      </c>
      <c r="X71" s="27">
        <v>272339232</v>
      </c>
      <c r="Y71" s="27">
        <v>69305754</v>
      </c>
      <c r="Z71" s="27">
        <v>41646630</v>
      </c>
      <c r="AA71" s="27">
        <v>9087933</v>
      </c>
      <c r="AB71" s="27">
        <v>121165730</v>
      </c>
      <c r="AC71" s="27">
        <v>36453483</v>
      </c>
      <c r="AD71" s="27">
        <v>35569478</v>
      </c>
      <c r="AE71" s="27">
        <v>10759321</v>
      </c>
      <c r="AF71" s="27">
        <v>7697764</v>
      </c>
      <c r="AG71" s="27">
        <v>15541937</v>
      </c>
      <c r="AH71" s="27">
        <v>14894510</v>
      </c>
      <c r="AI71" s="27">
        <v>346226941</v>
      </c>
      <c r="AJ71" s="27">
        <v>0</v>
      </c>
      <c r="AK71" s="27">
        <v>2960080</v>
      </c>
      <c r="AL71" s="201">
        <v>3274809510</v>
      </c>
    </row>
    <row r="72" spans="1:38" s="6" customFormat="1" ht="15" x14ac:dyDescent="0.25">
      <c r="A72" s="77" t="s">
        <v>827</v>
      </c>
      <c r="B72" s="28" t="s">
        <v>70</v>
      </c>
      <c r="C72" s="27">
        <v>156435</v>
      </c>
      <c r="D72" s="27">
        <v>48102349</v>
      </c>
      <c r="E72" s="27">
        <v>10187428</v>
      </c>
      <c r="F72" s="27">
        <v>0</v>
      </c>
      <c r="G72" s="27">
        <v>863229058</v>
      </c>
      <c r="H72" s="27">
        <v>4251041703</v>
      </c>
      <c r="I72" s="27">
        <v>0</v>
      </c>
      <c r="J72" s="27">
        <v>0</v>
      </c>
      <c r="K72" s="27">
        <v>15856327</v>
      </c>
      <c r="L72" s="27">
        <v>2341181797</v>
      </c>
      <c r="M72" s="27">
        <v>173018526</v>
      </c>
      <c r="N72" s="27">
        <v>10199671</v>
      </c>
      <c r="O72" s="27">
        <v>40925767</v>
      </c>
      <c r="P72" s="27">
        <v>774431</v>
      </c>
      <c r="Q72" s="27">
        <v>115376</v>
      </c>
      <c r="R72" s="27">
        <v>44210850</v>
      </c>
      <c r="S72" s="27">
        <v>0</v>
      </c>
      <c r="T72" s="27">
        <v>914347421</v>
      </c>
      <c r="U72" s="27">
        <v>0</v>
      </c>
      <c r="V72" s="27">
        <v>414150257</v>
      </c>
      <c r="W72" s="27">
        <v>5007267</v>
      </c>
      <c r="X72" s="27">
        <v>1953053377</v>
      </c>
      <c r="Y72" s="27">
        <v>3791510</v>
      </c>
      <c r="Z72" s="27">
        <v>5325780746</v>
      </c>
      <c r="AA72" s="27">
        <v>1882748</v>
      </c>
      <c r="AB72" s="27">
        <v>10347436449</v>
      </c>
      <c r="AC72" s="27">
        <v>2212502112</v>
      </c>
      <c r="AD72" s="27">
        <v>954275773</v>
      </c>
      <c r="AE72" s="27">
        <v>50902409</v>
      </c>
      <c r="AF72" s="27">
        <v>14926183</v>
      </c>
      <c r="AG72" s="27">
        <v>737015030</v>
      </c>
      <c r="AH72" s="27">
        <v>183255715</v>
      </c>
      <c r="AI72" s="27">
        <v>11467783</v>
      </c>
      <c r="AJ72" s="27">
        <v>53503376</v>
      </c>
      <c r="AK72" s="27">
        <v>0</v>
      </c>
      <c r="AL72" s="201">
        <v>30982297874</v>
      </c>
    </row>
    <row r="73" spans="1:38" s="6" customFormat="1" ht="15" x14ac:dyDescent="0.25">
      <c r="A73" s="118" t="s">
        <v>828</v>
      </c>
      <c r="B73" s="119" t="s">
        <v>205</v>
      </c>
      <c r="C73" s="120">
        <v>1787494881</v>
      </c>
      <c r="D73" s="120">
        <v>810758268</v>
      </c>
      <c r="E73" s="120">
        <v>1786614465</v>
      </c>
      <c r="F73" s="120">
        <v>367290984</v>
      </c>
      <c r="G73" s="120">
        <v>4047512081</v>
      </c>
      <c r="H73" s="120">
        <v>17436196813</v>
      </c>
      <c r="I73" s="120">
        <v>1545262890</v>
      </c>
      <c r="J73" s="120">
        <v>330630292</v>
      </c>
      <c r="K73" s="120">
        <v>1072122264</v>
      </c>
      <c r="L73" s="120">
        <v>3113115330</v>
      </c>
      <c r="M73" s="120">
        <v>3883398120</v>
      </c>
      <c r="N73" s="120">
        <v>3313690897</v>
      </c>
      <c r="O73" s="120">
        <v>2171533258</v>
      </c>
      <c r="P73" s="120">
        <v>1392001181</v>
      </c>
      <c r="Q73" s="120">
        <v>743866311</v>
      </c>
      <c r="R73" s="120">
        <v>1869207699</v>
      </c>
      <c r="S73" s="120">
        <v>246998043</v>
      </c>
      <c r="T73" s="120">
        <v>4882188099</v>
      </c>
      <c r="U73" s="120">
        <v>0</v>
      </c>
      <c r="V73" s="120">
        <v>6613052174</v>
      </c>
      <c r="W73" s="120">
        <v>1846230566</v>
      </c>
      <c r="X73" s="120">
        <v>4911830841</v>
      </c>
      <c r="Y73" s="120">
        <v>548078015</v>
      </c>
      <c r="Z73" s="120">
        <v>8075487897</v>
      </c>
      <c r="AA73" s="120">
        <v>419893001</v>
      </c>
      <c r="AB73" s="120">
        <v>36827492035</v>
      </c>
      <c r="AC73" s="120">
        <v>5163250658</v>
      </c>
      <c r="AD73" s="120">
        <v>18111585040</v>
      </c>
      <c r="AE73" s="120">
        <v>4432917463</v>
      </c>
      <c r="AF73" s="120">
        <v>2657569609</v>
      </c>
      <c r="AG73" s="120">
        <v>1909116881</v>
      </c>
      <c r="AH73" s="120">
        <v>6398256194</v>
      </c>
      <c r="AI73" s="120">
        <v>1882041726</v>
      </c>
      <c r="AJ73" s="120">
        <v>586899707</v>
      </c>
      <c r="AK73" s="120">
        <v>98838238</v>
      </c>
      <c r="AL73" s="202">
        <v>151282421921</v>
      </c>
    </row>
    <row r="74" spans="1:38" s="6" customFormat="1" ht="15" x14ac:dyDescent="0.25">
      <c r="A74" s="77" t="s">
        <v>829</v>
      </c>
      <c r="B74" s="28" t="s">
        <v>144</v>
      </c>
      <c r="C74" s="27">
        <v>0</v>
      </c>
      <c r="D74" s="27">
        <v>0</v>
      </c>
      <c r="E74" s="27">
        <v>5075000</v>
      </c>
      <c r="F74" s="27">
        <v>0</v>
      </c>
      <c r="G74" s="27">
        <v>0</v>
      </c>
      <c r="H74" s="27">
        <v>71414161</v>
      </c>
      <c r="I74" s="27">
        <v>3600000</v>
      </c>
      <c r="J74" s="27">
        <v>0</v>
      </c>
      <c r="K74" s="27">
        <v>0</v>
      </c>
      <c r="L74" s="27">
        <v>0</v>
      </c>
      <c r="M74" s="27">
        <v>31000528</v>
      </c>
      <c r="N74" s="27">
        <v>1860000</v>
      </c>
      <c r="O74" s="27">
        <v>0</v>
      </c>
      <c r="P74" s="27">
        <v>0</v>
      </c>
      <c r="Q74" s="27">
        <v>0</v>
      </c>
      <c r="R74" s="27">
        <v>0</v>
      </c>
      <c r="S74" s="27">
        <v>0</v>
      </c>
      <c r="T74" s="27">
        <v>0</v>
      </c>
      <c r="U74" s="27">
        <v>0</v>
      </c>
      <c r="V74" s="27">
        <v>0</v>
      </c>
      <c r="W74" s="27">
        <v>3400000</v>
      </c>
      <c r="X74" s="27">
        <v>3132027</v>
      </c>
      <c r="Y74" s="27">
        <v>4450000</v>
      </c>
      <c r="Z74" s="27">
        <v>14930001</v>
      </c>
      <c r="AA74" s="27">
        <v>0</v>
      </c>
      <c r="AB74" s="27">
        <v>63815724</v>
      </c>
      <c r="AC74" s="27">
        <v>14554000</v>
      </c>
      <c r="AD74" s="27">
        <v>88118536</v>
      </c>
      <c r="AE74" s="27">
        <v>199634</v>
      </c>
      <c r="AF74" s="27">
        <v>1268182</v>
      </c>
      <c r="AG74" s="27">
        <v>0</v>
      </c>
      <c r="AH74" s="27">
        <v>0</v>
      </c>
      <c r="AI74" s="27">
        <v>10914620</v>
      </c>
      <c r="AJ74" s="27">
        <v>0</v>
      </c>
      <c r="AK74" s="27">
        <v>0</v>
      </c>
      <c r="AL74" s="201">
        <v>317732413</v>
      </c>
    </row>
    <row r="75" spans="1:38" s="6" customFormat="1" ht="15" x14ac:dyDescent="0.25">
      <c r="A75" s="77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v>358053278</v>
      </c>
      <c r="I75" s="27">
        <v>6818182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11550000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30672436</v>
      </c>
      <c r="AC75" s="27">
        <v>0</v>
      </c>
      <c r="AD75" s="27">
        <v>0</v>
      </c>
      <c r="AE75" s="27">
        <v>41809145</v>
      </c>
      <c r="AF75" s="27">
        <v>10920000</v>
      </c>
      <c r="AG75" s="27">
        <v>0</v>
      </c>
      <c r="AH75" s="27">
        <v>0</v>
      </c>
      <c r="AI75" s="27">
        <v>5147100</v>
      </c>
      <c r="AJ75" s="27">
        <v>0</v>
      </c>
      <c r="AK75" s="27">
        <v>0</v>
      </c>
      <c r="AL75" s="201">
        <v>464970141</v>
      </c>
    </row>
    <row r="76" spans="1:38" s="6" customFormat="1" ht="15" x14ac:dyDescent="0.25">
      <c r="A76" s="77" t="s">
        <v>831</v>
      </c>
      <c r="B76" s="28" t="s">
        <v>146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0</v>
      </c>
      <c r="X76" s="27">
        <v>0</v>
      </c>
      <c r="Y76" s="27">
        <v>0</v>
      </c>
      <c r="Z76" s="27">
        <v>0</v>
      </c>
      <c r="AA76" s="27">
        <v>0</v>
      </c>
      <c r="AB76" s="27">
        <v>2055291523</v>
      </c>
      <c r="AC76" s="27">
        <v>0</v>
      </c>
      <c r="AD76" s="27">
        <v>0</v>
      </c>
      <c r="AE76" s="27">
        <v>566952691</v>
      </c>
      <c r="AF76" s="27">
        <v>0</v>
      </c>
      <c r="AG76" s="27">
        <v>0</v>
      </c>
      <c r="AH76" s="27">
        <v>0</v>
      </c>
      <c r="AI76" s="27">
        <v>0</v>
      </c>
      <c r="AJ76" s="27">
        <v>0</v>
      </c>
      <c r="AK76" s="27">
        <v>1954546</v>
      </c>
      <c r="AL76" s="201">
        <v>2624198760</v>
      </c>
    </row>
    <row r="77" spans="1:38" s="6" customFormat="1" ht="15" x14ac:dyDescent="0.25">
      <c r="A77" s="77" t="s">
        <v>832</v>
      </c>
      <c r="B77" s="28" t="s">
        <v>147</v>
      </c>
      <c r="C77" s="27">
        <v>0</v>
      </c>
      <c r="D77" s="27">
        <v>0</v>
      </c>
      <c r="E77" s="27">
        <v>254964243</v>
      </c>
      <c r="F77" s="27">
        <v>0</v>
      </c>
      <c r="G77" s="27">
        <v>864922384</v>
      </c>
      <c r="H77" s="27">
        <v>2497708515</v>
      </c>
      <c r="I77" s="27">
        <v>781108802</v>
      </c>
      <c r="J77" s="27">
        <v>29085453</v>
      </c>
      <c r="K77" s="27">
        <v>0</v>
      </c>
      <c r="L77" s="27">
        <v>0</v>
      </c>
      <c r="M77" s="27">
        <v>1363635</v>
      </c>
      <c r="N77" s="27">
        <v>0</v>
      </c>
      <c r="O77" s="27">
        <v>389428646</v>
      </c>
      <c r="P77" s="27">
        <v>0</v>
      </c>
      <c r="Q77" s="27">
        <v>0</v>
      </c>
      <c r="R77" s="27">
        <v>668577913</v>
      </c>
      <c r="S77" s="27">
        <v>0</v>
      </c>
      <c r="T77" s="27">
        <v>0</v>
      </c>
      <c r="U77" s="27">
        <v>0</v>
      </c>
      <c r="V77" s="27">
        <v>0</v>
      </c>
      <c r="W77" s="27">
        <v>471524596</v>
      </c>
      <c r="X77" s="27">
        <v>12200066</v>
      </c>
      <c r="Y77" s="27">
        <v>0</v>
      </c>
      <c r="Z77" s="27">
        <v>2162068</v>
      </c>
      <c r="AA77" s="27">
        <v>0</v>
      </c>
      <c r="AB77" s="27">
        <v>6121027643</v>
      </c>
      <c r="AC77" s="27">
        <v>11495571</v>
      </c>
      <c r="AD77" s="27">
        <v>4808922685</v>
      </c>
      <c r="AE77" s="27">
        <v>51868429</v>
      </c>
      <c r="AF77" s="27">
        <v>867452441</v>
      </c>
      <c r="AG77" s="27">
        <v>26040000</v>
      </c>
      <c r="AH77" s="27">
        <v>0</v>
      </c>
      <c r="AI77" s="27">
        <v>2418182</v>
      </c>
      <c r="AJ77" s="27">
        <v>0</v>
      </c>
      <c r="AK77" s="27">
        <v>16581472</v>
      </c>
      <c r="AL77" s="201">
        <v>17878852744</v>
      </c>
    </row>
    <row r="78" spans="1:38" s="6" customFormat="1" ht="15" x14ac:dyDescent="0.25">
      <c r="A78" s="77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303749451</v>
      </c>
      <c r="I78" s="27">
        <v>5045454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16049081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27">
        <v>0</v>
      </c>
      <c r="AL78" s="201">
        <v>324843986</v>
      </c>
    </row>
    <row r="79" spans="1:38" s="6" customFormat="1" ht="15" x14ac:dyDescent="0.25">
      <c r="A79" s="77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3040000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356712</v>
      </c>
      <c r="Y79" s="27">
        <v>0</v>
      </c>
      <c r="Z79" s="27">
        <v>0</v>
      </c>
      <c r="AA79" s="27">
        <v>0</v>
      </c>
      <c r="AB79" s="27">
        <v>452685976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27">
        <v>0</v>
      </c>
      <c r="AL79" s="201">
        <v>456082688</v>
      </c>
    </row>
    <row r="80" spans="1:38" s="6" customFormat="1" ht="15" x14ac:dyDescent="0.25">
      <c r="A80" s="77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720000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2273943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01">
        <v>2993943</v>
      </c>
    </row>
    <row r="81" spans="1:38" s="6" customFormat="1" ht="15" x14ac:dyDescent="0.25">
      <c r="A81" s="77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363636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37691563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163990243</v>
      </c>
      <c r="AE81" s="27">
        <v>244427128</v>
      </c>
      <c r="AF81" s="27">
        <v>0</v>
      </c>
      <c r="AG81" s="27">
        <v>0</v>
      </c>
      <c r="AH81" s="27">
        <v>84422086</v>
      </c>
      <c r="AI81" s="27">
        <v>0</v>
      </c>
      <c r="AJ81" s="27">
        <v>0</v>
      </c>
      <c r="AK81" s="27">
        <v>0</v>
      </c>
      <c r="AL81" s="201">
        <v>530894656</v>
      </c>
    </row>
    <row r="82" spans="1:38" s="6" customFormat="1" ht="15" x14ac:dyDescent="0.25">
      <c r="A82" s="77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11600000</v>
      </c>
      <c r="I82" s="27">
        <v>0</v>
      </c>
      <c r="J82" s="27">
        <v>0</v>
      </c>
      <c r="K82" s="27">
        <v>0</v>
      </c>
      <c r="L82" s="27">
        <v>0</v>
      </c>
      <c r="M82" s="27">
        <v>19758071</v>
      </c>
      <c r="N82" s="27">
        <v>0</v>
      </c>
      <c r="O82" s="27">
        <v>0</v>
      </c>
      <c r="P82" s="27">
        <v>0</v>
      </c>
      <c r="Q82" s="27">
        <v>0</v>
      </c>
      <c r="R82" s="27">
        <v>31214273</v>
      </c>
      <c r="S82" s="27">
        <v>0</v>
      </c>
      <c r="T82" s="27">
        <v>0</v>
      </c>
      <c r="U82" s="27">
        <v>0</v>
      </c>
      <c r="V82" s="27">
        <v>0</v>
      </c>
      <c r="W82" s="27">
        <v>5482000</v>
      </c>
      <c r="X82" s="27">
        <v>0</v>
      </c>
      <c r="Y82" s="27">
        <v>0</v>
      </c>
      <c r="Z82" s="27">
        <v>480000</v>
      </c>
      <c r="AA82" s="27">
        <v>0</v>
      </c>
      <c r="AB82" s="27">
        <v>1127232535</v>
      </c>
      <c r="AC82" s="27">
        <v>46334150</v>
      </c>
      <c r="AD82" s="27">
        <v>0</v>
      </c>
      <c r="AE82" s="27">
        <v>184242</v>
      </c>
      <c r="AF82" s="27">
        <v>5113636</v>
      </c>
      <c r="AG82" s="27">
        <v>25903637</v>
      </c>
      <c r="AH82" s="27">
        <v>0</v>
      </c>
      <c r="AI82" s="27">
        <v>254545</v>
      </c>
      <c r="AJ82" s="27">
        <v>0</v>
      </c>
      <c r="AK82" s="27">
        <v>0</v>
      </c>
      <c r="AL82" s="201">
        <v>1273557089</v>
      </c>
    </row>
    <row r="83" spans="1:38" s="6" customFormat="1" ht="15" x14ac:dyDescent="0.25">
      <c r="A83" s="77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43532325</v>
      </c>
      <c r="I83" s="27">
        <v>0</v>
      </c>
      <c r="J83" s="27">
        <v>17681250</v>
      </c>
      <c r="K83" s="27">
        <v>0</v>
      </c>
      <c r="L83" s="27">
        <v>0</v>
      </c>
      <c r="M83" s="27">
        <v>0</v>
      </c>
      <c r="N83" s="27">
        <v>0</v>
      </c>
      <c r="O83" s="27">
        <v>34801259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7120500</v>
      </c>
      <c r="AC83" s="27">
        <v>0</v>
      </c>
      <c r="AD83" s="27">
        <v>0</v>
      </c>
      <c r="AE83" s="27">
        <v>1443320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01">
        <v>104578654</v>
      </c>
    </row>
    <row r="84" spans="1:38" s="6" customFormat="1" ht="15" x14ac:dyDescent="0.25">
      <c r="A84" s="77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1950000</v>
      </c>
      <c r="I84" s="27">
        <v>0</v>
      </c>
      <c r="J84" s="27">
        <v>0</v>
      </c>
      <c r="K84" s="27">
        <v>0</v>
      </c>
      <c r="L84" s="27">
        <v>0</v>
      </c>
      <c r="M84" s="27">
        <v>2846910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27">
        <v>0</v>
      </c>
      <c r="AL84" s="201">
        <v>4796910</v>
      </c>
    </row>
    <row r="85" spans="1:38" s="6" customFormat="1" ht="15" x14ac:dyDescent="0.25">
      <c r="A85" s="77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3025880</v>
      </c>
      <c r="G85" s="27">
        <v>0</v>
      </c>
      <c r="H85" s="27">
        <v>100000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2400000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7">
        <v>300000</v>
      </c>
      <c r="AA85" s="27">
        <v>0</v>
      </c>
      <c r="AB85" s="27">
        <v>4492695</v>
      </c>
      <c r="AC85" s="27">
        <v>0</v>
      </c>
      <c r="AD85" s="27">
        <v>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27">
        <v>0</v>
      </c>
      <c r="AL85" s="201">
        <v>10318575</v>
      </c>
    </row>
    <row r="86" spans="1:38" s="6" customFormat="1" ht="15" x14ac:dyDescent="0.25">
      <c r="A86" s="77" t="s">
        <v>841</v>
      </c>
      <c r="B86" s="28" t="s">
        <v>156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1858256119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7">
        <v>0</v>
      </c>
      <c r="Q86" s="27">
        <v>0</v>
      </c>
      <c r="R86" s="27">
        <v>15960000</v>
      </c>
      <c r="S86" s="27">
        <v>0</v>
      </c>
      <c r="T86" s="27">
        <v>6900000</v>
      </c>
      <c r="U86" s="27">
        <v>0</v>
      </c>
      <c r="V86" s="27">
        <v>0</v>
      </c>
      <c r="W86" s="27">
        <v>0</v>
      </c>
      <c r="X86" s="27">
        <v>0</v>
      </c>
      <c r="Y86" s="27">
        <v>0</v>
      </c>
      <c r="Z86" s="27">
        <v>0</v>
      </c>
      <c r="AA86" s="27">
        <v>0</v>
      </c>
      <c r="AB86" s="27">
        <v>7661988</v>
      </c>
      <c r="AC86" s="27">
        <v>8655376</v>
      </c>
      <c r="AD86" s="27">
        <v>0</v>
      </c>
      <c r="AE86" s="27">
        <v>0</v>
      </c>
      <c r="AF86" s="27">
        <v>0</v>
      </c>
      <c r="AG86" s="27">
        <v>0</v>
      </c>
      <c r="AH86" s="27">
        <v>0</v>
      </c>
      <c r="AI86" s="27">
        <v>0</v>
      </c>
      <c r="AJ86" s="27">
        <v>0</v>
      </c>
      <c r="AK86" s="27">
        <v>0</v>
      </c>
      <c r="AL86" s="201">
        <v>1897433483</v>
      </c>
    </row>
    <row r="87" spans="1:38" s="6" customFormat="1" ht="15" x14ac:dyDescent="0.25">
      <c r="A87" s="77" t="s">
        <v>842</v>
      </c>
      <c r="B87" s="28" t="s">
        <v>70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724827799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27">
        <v>0</v>
      </c>
      <c r="AA87" s="27">
        <v>0</v>
      </c>
      <c r="AB87" s="27">
        <v>2848363636</v>
      </c>
      <c r="AC87" s="27">
        <v>0</v>
      </c>
      <c r="AD87" s="27">
        <v>0</v>
      </c>
      <c r="AE87" s="27">
        <v>138769636</v>
      </c>
      <c r="AF87" s="27">
        <v>0</v>
      </c>
      <c r="AG87" s="27">
        <v>0</v>
      </c>
      <c r="AH87" s="27">
        <v>0</v>
      </c>
      <c r="AI87" s="27">
        <v>0</v>
      </c>
      <c r="AJ87" s="27">
        <v>0</v>
      </c>
      <c r="AK87" s="27">
        <v>0</v>
      </c>
      <c r="AL87" s="201">
        <v>3711961071</v>
      </c>
    </row>
    <row r="88" spans="1:38" s="6" customFormat="1" ht="15" x14ac:dyDescent="0.25">
      <c r="A88" s="118" t="s">
        <v>843</v>
      </c>
      <c r="B88" s="119" t="s">
        <v>162</v>
      </c>
      <c r="C88" s="120">
        <v>0</v>
      </c>
      <c r="D88" s="120">
        <v>0</v>
      </c>
      <c r="E88" s="120">
        <v>260039243</v>
      </c>
      <c r="F88" s="120">
        <v>3025880</v>
      </c>
      <c r="G88" s="120">
        <v>864922384</v>
      </c>
      <c r="H88" s="120">
        <v>5874951648</v>
      </c>
      <c r="I88" s="120">
        <v>796572438</v>
      </c>
      <c r="J88" s="120">
        <v>46766703</v>
      </c>
      <c r="K88" s="120">
        <v>0</v>
      </c>
      <c r="L88" s="120">
        <v>0</v>
      </c>
      <c r="M88" s="120">
        <v>55332780</v>
      </c>
      <c r="N88" s="120">
        <v>1860000</v>
      </c>
      <c r="O88" s="120">
        <v>424229905</v>
      </c>
      <c r="P88" s="120">
        <v>0</v>
      </c>
      <c r="Q88" s="120">
        <v>0</v>
      </c>
      <c r="R88" s="120">
        <v>718152186</v>
      </c>
      <c r="S88" s="120">
        <v>0</v>
      </c>
      <c r="T88" s="120">
        <v>56141563</v>
      </c>
      <c r="U88" s="120">
        <v>0</v>
      </c>
      <c r="V88" s="120">
        <v>0</v>
      </c>
      <c r="W88" s="120">
        <v>496455677</v>
      </c>
      <c r="X88" s="120">
        <v>15688805</v>
      </c>
      <c r="Y88" s="120">
        <v>4450000</v>
      </c>
      <c r="Z88" s="120">
        <v>17872069</v>
      </c>
      <c r="AA88" s="120">
        <v>0</v>
      </c>
      <c r="AB88" s="120">
        <v>12720638599</v>
      </c>
      <c r="AC88" s="120">
        <v>81039097</v>
      </c>
      <c r="AD88" s="120">
        <v>5061031464</v>
      </c>
      <c r="AE88" s="120">
        <v>1045654225</v>
      </c>
      <c r="AF88" s="120">
        <v>884754259</v>
      </c>
      <c r="AG88" s="120">
        <v>51943637</v>
      </c>
      <c r="AH88" s="120">
        <v>84422086</v>
      </c>
      <c r="AI88" s="120">
        <v>18734447</v>
      </c>
      <c r="AJ88" s="120">
        <v>0</v>
      </c>
      <c r="AK88" s="120">
        <v>18536018</v>
      </c>
      <c r="AL88" s="202">
        <v>29603215113</v>
      </c>
    </row>
    <row r="89" spans="1:38" s="6" customFormat="1" ht="15" x14ac:dyDescent="0.25">
      <c r="A89" s="77" t="s">
        <v>844</v>
      </c>
      <c r="B89" s="28" t="s">
        <v>144</v>
      </c>
      <c r="C89" s="27">
        <v>181737315</v>
      </c>
      <c r="D89" s="27">
        <v>7063070</v>
      </c>
      <c r="E89" s="27">
        <v>238267650</v>
      </c>
      <c r="F89" s="27">
        <v>40665072</v>
      </c>
      <c r="G89" s="27">
        <v>0</v>
      </c>
      <c r="H89" s="27">
        <v>0</v>
      </c>
      <c r="I89" s="27">
        <v>14347818</v>
      </c>
      <c r="J89" s="27">
        <v>27131727</v>
      </c>
      <c r="K89" s="27">
        <v>0</v>
      </c>
      <c r="L89" s="27">
        <v>0</v>
      </c>
      <c r="M89" s="27">
        <v>0</v>
      </c>
      <c r="N89" s="27">
        <v>83876394</v>
      </c>
      <c r="O89" s="27">
        <v>0</v>
      </c>
      <c r="P89" s="27">
        <v>24353282</v>
      </c>
      <c r="Q89" s="27">
        <v>0</v>
      </c>
      <c r="R89" s="27">
        <v>27261784</v>
      </c>
      <c r="S89" s="27">
        <v>0</v>
      </c>
      <c r="T89" s="27">
        <v>157929064</v>
      </c>
      <c r="U89" s="27">
        <v>0</v>
      </c>
      <c r="V89" s="27">
        <v>47465661</v>
      </c>
      <c r="W89" s="27">
        <v>51426038</v>
      </c>
      <c r="X89" s="27">
        <v>58816041</v>
      </c>
      <c r="Y89" s="27">
        <v>12890484</v>
      </c>
      <c r="Z89" s="27">
        <v>68968906</v>
      </c>
      <c r="AA89" s="27">
        <v>0</v>
      </c>
      <c r="AB89" s="27">
        <v>197177162</v>
      </c>
      <c r="AC89" s="27">
        <v>0</v>
      </c>
      <c r="AD89" s="27">
        <v>0</v>
      </c>
      <c r="AE89" s="27">
        <v>0</v>
      </c>
      <c r="AF89" s="27">
        <v>18045</v>
      </c>
      <c r="AG89" s="27">
        <v>2806244</v>
      </c>
      <c r="AH89" s="27">
        <v>0</v>
      </c>
      <c r="AI89" s="27">
        <v>0</v>
      </c>
      <c r="AJ89" s="27">
        <v>0</v>
      </c>
      <c r="AK89" s="27">
        <v>0</v>
      </c>
      <c r="AL89" s="201">
        <v>1242201757</v>
      </c>
    </row>
    <row r="90" spans="1:38" s="6" customFormat="1" ht="15" x14ac:dyDescent="0.25">
      <c r="A90" s="77" t="s">
        <v>845</v>
      </c>
      <c r="B90" s="28" t="s">
        <v>145</v>
      </c>
      <c r="C90" s="27">
        <v>54736812</v>
      </c>
      <c r="D90" s="27">
        <v>1466860</v>
      </c>
      <c r="E90" s="27">
        <v>9121010</v>
      </c>
      <c r="F90" s="27">
        <v>9471937</v>
      </c>
      <c r="G90" s="27">
        <v>0</v>
      </c>
      <c r="H90" s="27">
        <v>0</v>
      </c>
      <c r="I90" s="27">
        <v>7634531</v>
      </c>
      <c r="J90" s="27">
        <v>2015863</v>
      </c>
      <c r="K90" s="27">
        <v>0</v>
      </c>
      <c r="L90" s="27">
        <v>0</v>
      </c>
      <c r="M90" s="27">
        <v>0</v>
      </c>
      <c r="N90" s="27">
        <v>14900739</v>
      </c>
      <c r="O90" s="27">
        <v>0</v>
      </c>
      <c r="P90" s="27">
        <v>22449588</v>
      </c>
      <c r="Q90" s="27">
        <v>0</v>
      </c>
      <c r="R90" s="27">
        <v>24839749</v>
      </c>
      <c r="S90" s="27">
        <v>0</v>
      </c>
      <c r="T90" s="27">
        <v>18425909</v>
      </c>
      <c r="U90" s="27">
        <v>0</v>
      </c>
      <c r="V90" s="27">
        <v>3291162</v>
      </c>
      <c r="W90" s="27">
        <v>12479260</v>
      </c>
      <c r="X90" s="27">
        <v>56384412</v>
      </c>
      <c r="Y90" s="27">
        <v>426284</v>
      </c>
      <c r="Z90" s="27">
        <v>0</v>
      </c>
      <c r="AA90" s="27">
        <v>0</v>
      </c>
      <c r="AB90" s="27">
        <v>89276535</v>
      </c>
      <c r="AC90" s="27">
        <v>0</v>
      </c>
      <c r="AD90" s="27">
        <v>0</v>
      </c>
      <c r="AE90" s="27">
        <v>0</v>
      </c>
      <c r="AF90" s="27">
        <v>0</v>
      </c>
      <c r="AG90" s="27">
        <v>208636</v>
      </c>
      <c r="AH90" s="27">
        <v>0</v>
      </c>
      <c r="AI90" s="27">
        <v>0</v>
      </c>
      <c r="AJ90" s="27">
        <v>0</v>
      </c>
      <c r="AK90" s="27">
        <v>0</v>
      </c>
      <c r="AL90" s="201">
        <v>327129287</v>
      </c>
    </row>
    <row r="91" spans="1:38" s="6" customFormat="1" ht="15" x14ac:dyDescent="0.25">
      <c r="A91" s="77" t="s">
        <v>846</v>
      </c>
      <c r="B91" s="28" t="s">
        <v>146</v>
      </c>
      <c r="C91" s="27">
        <v>7334610</v>
      </c>
      <c r="D91" s="27">
        <v>271840</v>
      </c>
      <c r="E91" s="27">
        <v>6468799</v>
      </c>
      <c r="F91" s="27">
        <v>1600040</v>
      </c>
      <c r="G91" s="27">
        <v>0</v>
      </c>
      <c r="H91" s="27">
        <v>0</v>
      </c>
      <c r="I91" s="27">
        <v>472741</v>
      </c>
      <c r="J91" s="27">
        <v>4940907</v>
      </c>
      <c r="K91" s="27">
        <v>0</v>
      </c>
      <c r="L91" s="27">
        <v>0</v>
      </c>
      <c r="M91" s="27">
        <v>36000000</v>
      </c>
      <c r="N91" s="27">
        <v>617637</v>
      </c>
      <c r="O91" s="27">
        <v>0</v>
      </c>
      <c r="P91" s="27">
        <v>2798169</v>
      </c>
      <c r="Q91" s="27">
        <v>0</v>
      </c>
      <c r="R91" s="27">
        <v>18334371</v>
      </c>
      <c r="S91" s="27">
        <v>0</v>
      </c>
      <c r="T91" s="27">
        <v>283251</v>
      </c>
      <c r="U91" s="27">
        <v>0</v>
      </c>
      <c r="V91" s="27">
        <v>5589522</v>
      </c>
      <c r="W91" s="27">
        <v>2121947</v>
      </c>
      <c r="X91" s="27">
        <v>9814362</v>
      </c>
      <c r="Y91" s="27">
        <v>64218770</v>
      </c>
      <c r="Z91" s="27">
        <v>100817455</v>
      </c>
      <c r="AA91" s="27">
        <v>0</v>
      </c>
      <c r="AB91" s="27">
        <v>1807548628</v>
      </c>
      <c r="AC91" s="27">
        <v>0</v>
      </c>
      <c r="AD91" s="27">
        <v>0</v>
      </c>
      <c r="AE91" s="27">
        <v>1175928805</v>
      </c>
      <c r="AF91" s="27">
        <v>0</v>
      </c>
      <c r="AG91" s="27">
        <v>335047</v>
      </c>
      <c r="AH91" s="27">
        <v>8102500</v>
      </c>
      <c r="AI91" s="27">
        <v>0</v>
      </c>
      <c r="AJ91" s="27">
        <v>0</v>
      </c>
      <c r="AK91" s="27">
        <v>0</v>
      </c>
      <c r="AL91" s="201">
        <v>3253599401</v>
      </c>
    </row>
    <row r="92" spans="1:38" s="6" customFormat="1" ht="15" x14ac:dyDescent="0.25">
      <c r="A92" s="77" t="s">
        <v>847</v>
      </c>
      <c r="B92" s="28" t="s">
        <v>147</v>
      </c>
      <c r="C92" s="27">
        <v>1766092923</v>
      </c>
      <c r="D92" s="27">
        <v>873756009</v>
      </c>
      <c r="E92" s="27">
        <v>121544772</v>
      </c>
      <c r="F92" s="27">
        <v>477918806</v>
      </c>
      <c r="G92" s="27">
        <v>780920560</v>
      </c>
      <c r="H92" s="27">
        <v>3162253880</v>
      </c>
      <c r="I92" s="27">
        <v>494830530</v>
      </c>
      <c r="J92" s="27">
        <v>226493057</v>
      </c>
      <c r="K92" s="27">
        <v>814446360</v>
      </c>
      <c r="L92" s="27">
        <v>190441783</v>
      </c>
      <c r="M92" s="27">
        <v>802857649</v>
      </c>
      <c r="N92" s="27">
        <v>1455035229</v>
      </c>
      <c r="O92" s="27">
        <v>69325163</v>
      </c>
      <c r="P92" s="27">
        <v>608067274</v>
      </c>
      <c r="Q92" s="27">
        <v>132746918</v>
      </c>
      <c r="R92" s="27">
        <v>264719390</v>
      </c>
      <c r="S92" s="27">
        <v>102265553</v>
      </c>
      <c r="T92" s="27">
        <v>1260238310</v>
      </c>
      <c r="U92" s="27">
        <v>0</v>
      </c>
      <c r="V92" s="27">
        <v>2050889978</v>
      </c>
      <c r="W92" s="27">
        <v>248245094</v>
      </c>
      <c r="X92" s="27">
        <v>1830430500</v>
      </c>
      <c r="Y92" s="27">
        <v>780645083</v>
      </c>
      <c r="Z92" s="27">
        <v>681628348</v>
      </c>
      <c r="AA92" s="27">
        <v>109421175</v>
      </c>
      <c r="AB92" s="27">
        <v>5223218338</v>
      </c>
      <c r="AC92" s="27">
        <v>845964641</v>
      </c>
      <c r="AD92" s="27">
        <v>275843811</v>
      </c>
      <c r="AE92" s="27">
        <v>2081103598</v>
      </c>
      <c r="AF92" s="27">
        <v>254254336</v>
      </c>
      <c r="AG92" s="27">
        <v>1091952277</v>
      </c>
      <c r="AH92" s="27">
        <v>1776334404</v>
      </c>
      <c r="AI92" s="27">
        <v>620465680</v>
      </c>
      <c r="AJ92" s="27">
        <v>93983918</v>
      </c>
      <c r="AK92" s="27">
        <v>336632</v>
      </c>
      <c r="AL92" s="201">
        <v>31568671979</v>
      </c>
    </row>
    <row r="93" spans="1:38" s="6" customFormat="1" ht="15" x14ac:dyDescent="0.25">
      <c r="A93" s="77" t="s">
        <v>848</v>
      </c>
      <c r="B93" s="28" t="s">
        <v>148</v>
      </c>
      <c r="C93" s="27">
        <v>7872646</v>
      </c>
      <c r="D93" s="27">
        <v>0</v>
      </c>
      <c r="E93" s="27">
        <v>0</v>
      </c>
      <c r="F93" s="27">
        <v>1749666</v>
      </c>
      <c r="G93" s="27">
        <v>0</v>
      </c>
      <c r="H93" s="27">
        <v>2134091</v>
      </c>
      <c r="I93" s="27">
        <v>2050758</v>
      </c>
      <c r="J93" s="27">
        <v>4352273</v>
      </c>
      <c r="K93" s="27">
        <v>2134091</v>
      </c>
      <c r="L93" s="27">
        <v>1906314</v>
      </c>
      <c r="M93" s="27">
        <v>37593761</v>
      </c>
      <c r="N93" s="27">
        <v>0</v>
      </c>
      <c r="O93" s="27">
        <v>0</v>
      </c>
      <c r="P93" s="27">
        <v>4912472</v>
      </c>
      <c r="Q93" s="27">
        <v>0</v>
      </c>
      <c r="R93" s="27">
        <v>2134149</v>
      </c>
      <c r="S93" s="27">
        <v>2134091</v>
      </c>
      <c r="T93" s="27">
        <v>0</v>
      </c>
      <c r="U93" s="27">
        <v>0</v>
      </c>
      <c r="V93" s="27">
        <v>0</v>
      </c>
      <c r="W93" s="27">
        <v>2134091</v>
      </c>
      <c r="X93" s="27">
        <v>4988636</v>
      </c>
      <c r="Y93" s="27">
        <v>46440016</v>
      </c>
      <c r="Z93" s="27">
        <v>2134091</v>
      </c>
      <c r="AA93" s="27">
        <v>2134091</v>
      </c>
      <c r="AB93" s="27">
        <v>2134091</v>
      </c>
      <c r="AC93" s="27">
        <v>0</v>
      </c>
      <c r="AD93" s="27">
        <v>0</v>
      </c>
      <c r="AE93" s="27">
        <v>0</v>
      </c>
      <c r="AF93" s="27">
        <v>4134091</v>
      </c>
      <c r="AG93" s="27">
        <v>2134091</v>
      </c>
      <c r="AH93" s="27">
        <v>0</v>
      </c>
      <c r="AI93" s="27">
        <v>0</v>
      </c>
      <c r="AJ93" s="27">
        <v>0</v>
      </c>
      <c r="AK93" s="27">
        <v>0</v>
      </c>
      <c r="AL93" s="201">
        <v>135207510</v>
      </c>
    </row>
    <row r="94" spans="1:38" s="6" customFormat="1" ht="15" x14ac:dyDescent="0.25">
      <c r="A94" s="77" t="s">
        <v>849</v>
      </c>
      <c r="B94" s="28" t="s">
        <v>149</v>
      </c>
      <c r="C94" s="27">
        <v>12597514</v>
      </c>
      <c r="D94" s="27">
        <v>2148665</v>
      </c>
      <c r="E94" s="27">
        <v>13815607</v>
      </c>
      <c r="F94" s="27">
        <v>3049896</v>
      </c>
      <c r="G94" s="27">
        <v>0</v>
      </c>
      <c r="H94" s="27">
        <v>0</v>
      </c>
      <c r="I94" s="27">
        <v>63001</v>
      </c>
      <c r="J94" s="27">
        <v>142250</v>
      </c>
      <c r="K94" s="27">
        <v>0</v>
      </c>
      <c r="L94" s="27">
        <v>0</v>
      </c>
      <c r="M94" s="27">
        <v>0</v>
      </c>
      <c r="N94" s="27">
        <v>29460490</v>
      </c>
      <c r="O94" s="27">
        <v>0</v>
      </c>
      <c r="P94" s="27">
        <v>14096775</v>
      </c>
      <c r="Q94" s="27">
        <v>0</v>
      </c>
      <c r="R94" s="27">
        <v>11819729</v>
      </c>
      <c r="S94" s="27">
        <v>0</v>
      </c>
      <c r="T94" s="27">
        <v>14185038</v>
      </c>
      <c r="U94" s="27">
        <v>0</v>
      </c>
      <c r="V94" s="27">
        <v>4239592</v>
      </c>
      <c r="W94" s="27">
        <v>4591891</v>
      </c>
      <c r="X94" s="27">
        <v>20837385</v>
      </c>
      <c r="Y94" s="27">
        <v>3784105</v>
      </c>
      <c r="Z94" s="27">
        <v>0</v>
      </c>
      <c r="AA94" s="27">
        <v>0</v>
      </c>
      <c r="AB94" s="27">
        <v>503463101</v>
      </c>
      <c r="AC94" s="27">
        <v>86001</v>
      </c>
      <c r="AD94" s="27">
        <v>0</v>
      </c>
      <c r="AE94" s="27">
        <v>0</v>
      </c>
      <c r="AF94" s="27">
        <v>42720</v>
      </c>
      <c r="AG94" s="27">
        <v>575155</v>
      </c>
      <c r="AH94" s="27">
        <v>0</v>
      </c>
      <c r="AI94" s="27">
        <v>0</v>
      </c>
      <c r="AJ94" s="27">
        <v>0</v>
      </c>
      <c r="AK94" s="27">
        <v>0</v>
      </c>
      <c r="AL94" s="201">
        <v>638998915</v>
      </c>
    </row>
    <row r="95" spans="1:38" s="6" customFormat="1" ht="15" x14ac:dyDescent="0.25">
      <c r="A95" s="77" t="s">
        <v>850</v>
      </c>
      <c r="B95" s="28" t="s">
        <v>150</v>
      </c>
      <c r="C95" s="27">
        <v>434715</v>
      </c>
      <c r="D95" s="27">
        <v>2004950</v>
      </c>
      <c r="E95" s="27">
        <v>0</v>
      </c>
      <c r="F95" s="27">
        <v>672275</v>
      </c>
      <c r="G95" s="27">
        <v>0</v>
      </c>
      <c r="H95" s="27">
        <v>0</v>
      </c>
      <c r="I95" s="27">
        <v>2022937</v>
      </c>
      <c r="J95" s="27">
        <v>71250</v>
      </c>
      <c r="K95" s="27">
        <v>0</v>
      </c>
      <c r="L95" s="27">
        <v>0</v>
      </c>
      <c r="M95" s="27">
        <v>0</v>
      </c>
      <c r="N95" s="27">
        <v>3239799</v>
      </c>
      <c r="O95" s="27">
        <v>0</v>
      </c>
      <c r="P95" s="27">
        <v>2819294</v>
      </c>
      <c r="Q95" s="27">
        <v>0</v>
      </c>
      <c r="R95" s="27">
        <v>9864423</v>
      </c>
      <c r="S95" s="27">
        <v>0</v>
      </c>
      <c r="T95" s="27">
        <v>26914</v>
      </c>
      <c r="U95" s="27">
        <v>0</v>
      </c>
      <c r="V95" s="27">
        <v>1013402</v>
      </c>
      <c r="W95" s="27">
        <v>130705</v>
      </c>
      <c r="X95" s="27">
        <v>1309448</v>
      </c>
      <c r="Y95" s="27">
        <v>0</v>
      </c>
      <c r="Z95" s="27">
        <v>0</v>
      </c>
      <c r="AA95" s="27">
        <v>0</v>
      </c>
      <c r="AB95" s="27">
        <v>6183484</v>
      </c>
      <c r="AC95" s="27">
        <v>0</v>
      </c>
      <c r="AD95" s="27">
        <v>0</v>
      </c>
      <c r="AE95" s="27">
        <v>0</v>
      </c>
      <c r="AF95" s="27">
        <v>0</v>
      </c>
      <c r="AG95" s="27">
        <v>80789</v>
      </c>
      <c r="AH95" s="27">
        <v>0</v>
      </c>
      <c r="AI95" s="27">
        <v>0</v>
      </c>
      <c r="AJ95" s="27">
        <v>0</v>
      </c>
      <c r="AK95" s="27">
        <v>0</v>
      </c>
      <c r="AL95" s="201">
        <v>29874385</v>
      </c>
    </row>
    <row r="96" spans="1:38" s="6" customFormat="1" ht="15" x14ac:dyDescent="0.25">
      <c r="A96" s="77" t="s">
        <v>851</v>
      </c>
      <c r="B96" s="28" t="s">
        <v>151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25905100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2682560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65408254</v>
      </c>
      <c r="AF96" s="27">
        <v>0</v>
      </c>
      <c r="AG96" s="27">
        <v>0</v>
      </c>
      <c r="AH96" s="27">
        <v>196444605</v>
      </c>
      <c r="AI96" s="27">
        <v>0</v>
      </c>
      <c r="AJ96" s="27">
        <v>0</v>
      </c>
      <c r="AK96" s="27">
        <v>0</v>
      </c>
      <c r="AL96" s="201">
        <v>290440519</v>
      </c>
    </row>
    <row r="97" spans="1:38" s="6" customFormat="1" ht="15" x14ac:dyDescent="0.25">
      <c r="A97" s="77" t="s">
        <v>852</v>
      </c>
      <c r="B97" s="28" t="s">
        <v>152</v>
      </c>
      <c r="C97" s="27">
        <v>6356516</v>
      </c>
      <c r="D97" s="27">
        <v>1307435</v>
      </c>
      <c r="E97" s="27">
        <v>7718809</v>
      </c>
      <c r="F97" s="27">
        <v>211573</v>
      </c>
      <c r="G97" s="27">
        <v>0</v>
      </c>
      <c r="H97" s="27">
        <v>130000000</v>
      </c>
      <c r="I97" s="27">
        <v>185635005</v>
      </c>
      <c r="J97" s="27">
        <v>3902439</v>
      </c>
      <c r="K97" s="27">
        <v>0</v>
      </c>
      <c r="L97" s="27">
        <v>650000</v>
      </c>
      <c r="M97" s="27">
        <v>16522125</v>
      </c>
      <c r="N97" s="27">
        <v>704265091</v>
      </c>
      <c r="O97" s="27">
        <v>0</v>
      </c>
      <c r="P97" s="27">
        <v>2969294</v>
      </c>
      <c r="Q97" s="27">
        <v>0</v>
      </c>
      <c r="R97" s="27">
        <v>62413102</v>
      </c>
      <c r="S97" s="27">
        <v>0</v>
      </c>
      <c r="T97" s="27">
        <v>233395494</v>
      </c>
      <c r="U97" s="27">
        <v>0</v>
      </c>
      <c r="V97" s="27">
        <v>20844801</v>
      </c>
      <c r="W97" s="27">
        <v>12713137</v>
      </c>
      <c r="X97" s="27">
        <v>9123297</v>
      </c>
      <c r="Y97" s="27">
        <v>203978</v>
      </c>
      <c r="Z97" s="27">
        <v>0</v>
      </c>
      <c r="AA97" s="27">
        <v>0</v>
      </c>
      <c r="AB97" s="27">
        <v>1588098446</v>
      </c>
      <c r="AC97" s="27">
        <v>450256683</v>
      </c>
      <c r="AD97" s="27">
        <v>0</v>
      </c>
      <c r="AE97" s="27">
        <v>232957876</v>
      </c>
      <c r="AF97" s="27">
        <v>86295</v>
      </c>
      <c r="AG97" s="27">
        <v>372626</v>
      </c>
      <c r="AH97" s="27">
        <v>300000</v>
      </c>
      <c r="AI97" s="27">
        <v>8335553</v>
      </c>
      <c r="AJ97" s="27">
        <v>6125000</v>
      </c>
      <c r="AK97" s="27">
        <v>0</v>
      </c>
      <c r="AL97" s="201">
        <v>3684764575</v>
      </c>
    </row>
    <row r="98" spans="1:38" s="6" customFormat="1" ht="15" x14ac:dyDescent="0.25">
      <c r="A98" s="77" t="s">
        <v>853</v>
      </c>
      <c r="B98" s="28" t="s">
        <v>153</v>
      </c>
      <c r="C98" s="27">
        <v>1104158571</v>
      </c>
      <c r="D98" s="27">
        <v>592380</v>
      </c>
      <c r="E98" s="27">
        <v>9931950</v>
      </c>
      <c r="F98" s="27">
        <v>0</v>
      </c>
      <c r="G98" s="27">
        <v>0</v>
      </c>
      <c r="H98" s="27">
        <v>0</v>
      </c>
      <c r="I98" s="27">
        <v>2200502</v>
      </c>
      <c r="J98" s="27">
        <v>89947781</v>
      </c>
      <c r="K98" s="27">
        <v>0</v>
      </c>
      <c r="L98" s="27">
        <v>59946896</v>
      </c>
      <c r="M98" s="27">
        <v>509885662</v>
      </c>
      <c r="N98" s="27">
        <v>38487555</v>
      </c>
      <c r="O98" s="27">
        <v>0</v>
      </c>
      <c r="P98" s="27">
        <v>16766435</v>
      </c>
      <c r="Q98" s="27">
        <v>0</v>
      </c>
      <c r="R98" s="27">
        <v>19191341</v>
      </c>
      <c r="S98" s="27">
        <v>0</v>
      </c>
      <c r="T98" s="27">
        <v>583666</v>
      </c>
      <c r="U98" s="27">
        <v>0</v>
      </c>
      <c r="V98" s="27">
        <v>75873513</v>
      </c>
      <c r="W98" s="27">
        <v>823657</v>
      </c>
      <c r="X98" s="27">
        <v>11597108</v>
      </c>
      <c r="Y98" s="27">
        <v>5591849</v>
      </c>
      <c r="Z98" s="27">
        <v>0</v>
      </c>
      <c r="AA98" s="27">
        <v>0</v>
      </c>
      <c r="AB98" s="27">
        <v>22547460</v>
      </c>
      <c r="AC98" s="27">
        <v>0</v>
      </c>
      <c r="AD98" s="27">
        <v>0</v>
      </c>
      <c r="AE98" s="27">
        <v>0</v>
      </c>
      <c r="AF98" s="27">
        <v>5239008</v>
      </c>
      <c r="AG98" s="27">
        <v>212530</v>
      </c>
      <c r="AH98" s="27">
        <v>0</v>
      </c>
      <c r="AI98" s="27">
        <v>2068570</v>
      </c>
      <c r="AJ98" s="27">
        <v>0</v>
      </c>
      <c r="AK98" s="27">
        <v>0</v>
      </c>
      <c r="AL98" s="201">
        <v>1975646434</v>
      </c>
    </row>
    <row r="99" spans="1:38" s="6" customFormat="1" ht="15" x14ac:dyDescent="0.25">
      <c r="A99" s="77" t="s">
        <v>854</v>
      </c>
      <c r="B99" s="28" t="s">
        <v>154</v>
      </c>
      <c r="C99" s="27">
        <v>906941</v>
      </c>
      <c r="D99" s="27">
        <v>182040</v>
      </c>
      <c r="E99" s="27">
        <v>139472</v>
      </c>
      <c r="F99" s="27">
        <v>40438</v>
      </c>
      <c r="G99" s="27">
        <v>0</v>
      </c>
      <c r="H99" s="27">
        <v>0</v>
      </c>
      <c r="I99" s="27">
        <v>91818</v>
      </c>
      <c r="J99" s="27">
        <v>181500</v>
      </c>
      <c r="K99" s="27">
        <v>0</v>
      </c>
      <c r="L99" s="27">
        <v>0</v>
      </c>
      <c r="M99" s="27">
        <v>0</v>
      </c>
      <c r="N99" s="27">
        <v>345319</v>
      </c>
      <c r="O99" s="27">
        <v>0</v>
      </c>
      <c r="P99" s="27">
        <v>2819295</v>
      </c>
      <c r="Q99" s="27">
        <v>0</v>
      </c>
      <c r="R99" s="27">
        <v>3064789</v>
      </c>
      <c r="S99" s="27">
        <v>0</v>
      </c>
      <c r="T99" s="27">
        <v>0</v>
      </c>
      <c r="U99" s="27">
        <v>0</v>
      </c>
      <c r="V99" s="27">
        <v>0</v>
      </c>
      <c r="W99" s="27">
        <v>32920</v>
      </c>
      <c r="X99" s="27">
        <v>22130424</v>
      </c>
      <c r="Y99" s="27">
        <v>0</v>
      </c>
      <c r="Z99" s="27">
        <v>0</v>
      </c>
      <c r="AA99" s="27">
        <v>0</v>
      </c>
      <c r="AB99" s="27">
        <v>65245656</v>
      </c>
      <c r="AC99" s="27">
        <v>0</v>
      </c>
      <c r="AD99" s="27">
        <v>0</v>
      </c>
      <c r="AE99" s="27">
        <v>0</v>
      </c>
      <c r="AF99" s="27">
        <v>0</v>
      </c>
      <c r="AG99" s="27">
        <v>27771</v>
      </c>
      <c r="AH99" s="27">
        <v>0</v>
      </c>
      <c r="AI99" s="27">
        <v>0</v>
      </c>
      <c r="AJ99" s="27">
        <v>0</v>
      </c>
      <c r="AK99" s="27">
        <v>0</v>
      </c>
      <c r="AL99" s="201">
        <v>95208383</v>
      </c>
    </row>
    <row r="100" spans="1:38" s="6" customFormat="1" ht="15" x14ac:dyDescent="0.25">
      <c r="A100" s="77" t="s">
        <v>855</v>
      </c>
      <c r="B100" s="28" t="s">
        <v>155</v>
      </c>
      <c r="C100" s="27">
        <v>17654773</v>
      </c>
      <c r="D100" s="27">
        <v>379770</v>
      </c>
      <c r="E100" s="27">
        <v>18560147</v>
      </c>
      <c r="F100" s="27">
        <v>25807990</v>
      </c>
      <c r="G100" s="27">
        <v>0</v>
      </c>
      <c r="H100" s="27">
        <v>609091</v>
      </c>
      <c r="I100" s="27">
        <v>2736550</v>
      </c>
      <c r="J100" s="27">
        <v>636364</v>
      </c>
      <c r="K100" s="27">
        <v>0</v>
      </c>
      <c r="L100" s="27">
        <v>0</v>
      </c>
      <c r="M100" s="27">
        <v>0</v>
      </c>
      <c r="N100" s="27">
        <v>87483938</v>
      </c>
      <c r="O100" s="27">
        <v>0</v>
      </c>
      <c r="P100" s="27">
        <v>2819299</v>
      </c>
      <c r="Q100" s="27">
        <v>0</v>
      </c>
      <c r="R100" s="27">
        <v>25040807</v>
      </c>
      <c r="S100" s="27">
        <v>0</v>
      </c>
      <c r="T100" s="27">
        <v>89328</v>
      </c>
      <c r="U100" s="27">
        <v>0</v>
      </c>
      <c r="V100" s="27">
        <v>857847</v>
      </c>
      <c r="W100" s="27">
        <v>398937</v>
      </c>
      <c r="X100" s="27">
        <v>13417339</v>
      </c>
      <c r="Y100" s="27">
        <v>6019304</v>
      </c>
      <c r="Z100" s="27">
        <v>1000000</v>
      </c>
      <c r="AA100" s="27">
        <v>0</v>
      </c>
      <c r="AB100" s="27">
        <v>15450872</v>
      </c>
      <c r="AC100" s="27">
        <v>34091</v>
      </c>
      <c r="AD100" s="27">
        <v>3391164708</v>
      </c>
      <c r="AE100" s="27">
        <v>0</v>
      </c>
      <c r="AF100" s="27">
        <v>0</v>
      </c>
      <c r="AG100" s="27">
        <v>835803</v>
      </c>
      <c r="AH100" s="27">
        <v>0</v>
      </c>
      <c r="AI100" s="27">
        <v>622159</v>
      </c>
      <c r="AJ100" s="27">
        <v>0</v>
      </c>
      <c r="AK100" s="27">
        <v>0</v>
      </c>
      <c r="AL100" s="201">
        <v>3611619117</v>
      </c>
    </row>
    <row r="101" spans="1:38" s="6" customFormat="1" ht="15" x14ac:dyDescent="0.25">
      <c r="A101" s="77" t="s">
        <v>856</v>
      </c>
      <c r="B101" s="28" t="s">
        <v>156</v>
      </c>
      <c r="C101" s="27">
        <v>228133915</v>
      </c>
      <c r="D101" s="27">
        <v>884720</v>
      </c>
      <c r="E101" s="27">
        <v>11721217</v>
      </c>
      <c r="F101" s="27">
        <v>12641755</v>
      </c>
      <c r="G101" s="27">
        <v>0</v>
      </c>
      <c r="H101" s="27">
        <v>8746327</v>
      </c>
      <c r="I101" s="27">
        <v>8182</v>
      </c>
      <c r="J101" s="27">
        <v>1124723</v>
      </c>
      <c r="K101" s="27">
        <v>0</v>
      </c>
      <c r="L101" s="27">
        <v>13419998</v>
      </c>
      <c r="M101" s="27">
        <v>2590909</v>
      </c>
      <c r="N101" s="27">
        <v>4166281</v>
      </c>
      <c r="O101" s="27">
        <v>0</v>
      </c>
      <c r="P101" s="27">
        <v>2860232</v>
      </c>
      <c r="Q101" s="27">
        <v>0</v>
      </c>
      <c r="R101" s="27">
        <v>25873833</v>
      </c>
      <c r="S101" s="27">
        <v>0</v>
      </c>
      <c r="T101" s="27">
        <v>15719668</v>
      </c>
      <c r="U101" s="27">
        <v>0</v>
      </c>
      <c r="V101" s="27">
        <v>9697365</v>
      </c>
      <c r="W101" s="27">
        <v>1386158</v>
      </c>
      <c r="X101" s="27">
        <v>43303832</v>
      </c>
      <c r="Y101" s="27">
        <v>49451424</v>
      </c>
      <c r="Z101" s="27">
        <v>0</v>
      </c>
      <c r="AA101" s="27">
        <v>0</v>
      </c>
      <c r="AB101" s="27">
        <v>53432086</v>
      </c>
      <c r="AC101" s="27">
        <v>0</v>
      </c>
      <c r="AD101" s="27">
        <v>0</v>
      </c>
      <c r="AE101" s="27">
        <v>0</v>
      </c>
      <c r="AF101" s="27">
        <v>0</v>
      </c>
      <c r="AG101" s="27">
        <v>263773</v>
      </c>
      <c r="AH101" s="27">
        <v>0</v>
      </c>
      <c r="AI101" s="27">
        <v>2423391</v>
      </c>
      <c r="AJ101" s="27">
        <v>0</v>
      </c>
      <c r="AK101" s="27">
        <v>0</v>
      </c>
      <c r="AL101" s="201">
        <v>487849789</v>
      </c>
    </row>
    <row r="102" spans="1:38" s="6" customFormat="1" ht="15" x14ac:dyDescent="0.25">
      <c r="A102" s="77" t="s">
        <v>857</v>
      </c>
      <c r="B102" s="28" t="s">
        <v>70</v>
      </c>
      <c r="C102" s="27">
        <v>2001529</v>
      </c>
      <c r="D102" s="27">
        <v>848330</v>
      </c>
      <c r="E102" s="27">
        <v>951839</v>
      </c>
      <c r="F102" s="27">
        <v>0</v>
      </c>
      <c r="G102" s="27">
        <v>0</v>
      </c>
      <c r="H102" s="27">
        <v>24276719</v>
      </c>
      <c r="I102" s="27">
        <v>0</v>
      </c>
      <c r="J102" s="27">
        <v>0</v>
      </c>
      <c r="K102" s="27">
        <v>0</v>
      </c>
      <c r="L102" s="27">
        <v>0</v>
      </c>
      <c r="M102" s="27">
        <v>274766658</v>
      </c>
      <c r="N102" s="27">
        <v>315355082</v>
      </c>
      <c r="O102" s="27">
        <v>0</v>
      </c>
      <c r="P102" s="27">
        <v>2925748</v>
      </c>
      <c r="Q102" s="27">
        <v>0</v>
      </c>
      <c r="R102" s="27">
        <v>6596595</v>
      </c>
      <c r="S102" s="27">
        <v>0</v>
      </c>
      <c r="T102" s="27">
        <v>2122028797</v>
      </c>
      <c r="U102" s="27">
        <v>0</v>
      </c>
      <c r="V102" s="27">
        <v>51022</v>
      </c>
      <c r="W102" s="27">
        <v>1119869</v>
      </c>
      <c r="X102" s="27">
        <v>1501694783</v>
      </c>
      <c r="Y102" s="27">
        <v>657056</v>
      </c>
      <c r="Z102" s="27">
        <v>637004801</v>
      </c>
      <c r="AA102" s="27">
        <v>0</v>
      </c>
      <c r="AB102" s="27">
        <v>3701730341</v>
      </c>
      <c r="AC102" s="27">
        <v>2003766</v>
      </c>
      <c r="AD102" s="27">
        <v>0</v>
      </c>
      <c r="AE102" s="27">
        <v>16958454</v>
      </c>
      <c r="AF102" s="27">
        <v>0</v>
      </c>
      <c r="AG102" s="27">
        <v>12988125</v>
      </c>
      <c r="AH102" s="27">
        <v>6446731</v>
      </c>
      <c r="AI102" s="27">
        <v>0</v>
      </c>
      <c r="AJ102" s="27">
        <v>0</v>
      </c>
      <c r="AK102" s="27">
        <v>0</v>
      </c>
      <c r="AL102" s="201">
        <v>8630406245</v>
      </c>
    </row>
    <row r="103" spans="1:38" s="6" customFormat="1" ht="15" x14ac:dyDescent="0.25">
      <c r="A103" s="118" t="s">
        <v>858</v>
      </c>
      <c r="B103" s="119" t="s">
        <v>206</v>
      </c>
      <c r="C103" s="120">
        <v>3390018780</v>
      </c>
      <c r="D103" s="120">
        <v>890906069</v>
      </c>
      <c r="E103" s="120">
        <v>438241272</v>
      </c>
      <c r="F103" s="120">
        <v>573829448</v>
      </c>
      <c r="G103" s="120">
        <v>780920560</v>
      </c>
      <c r="H103" s="120">
        <v>3328020108</v>
      </c>
      <c r="I103" s="120">
        <v>712094373</v>
      </c>
      <c r="J103" s="120">
        <v>360940134</v>
      </c>
      <c r="K103" s="120">
        <v>816580451</v>
      </c>
      <c r="L103" s="120">
        <v>266364991</v>
      </c>
      <c r="M103" s="120">
        <v>1706121864</v>
      </c>
      <c r="N103" s="120">
        <v>2737233554</v>
      </c>
      <c r="O103" s="120">
        <v>69325163</v>
      </c>
      <c r="P103" s="120">
        <v>710657157</v>
      </c>
      <c r="Q103" s="120">
        <v>132746918</v>
      </c>
      <c r="R103" s="120">
        <v>501154062</v>
      </c>
      <c r="S103" s="120">
        <v>104399644</v>
      </c>
      <c r="T103" s="120">
        <v>3825587999</v>
      </c>
      <c r="U103" s="120">
        <v>0</v>
      </c>
      <c r="V103" s="120">
        <v>2219813865</v>
      </c>
      <c r="W103" s="120">
        <v>337603704</v>
      </c>
      <c r="X103" s="120">
        <v>3583847567</v>
      </c>
      <c r="Y103" s="120">
        <v>970328353</v>
      </c>
      <c r="Z103" s="120">
        <v>1491553601</v>
      </c>
      <c r="AA103" s="120">
        <v>111555266</v>
      </c>
      <c r="AB103" s="120">
        <v>13275506200</v>
      </c>
      <c r="AC103" s="120">
        <v>1298345182</v>
      </c>
      <c r="AD103" s="120">
        <v>3667008519</v>
      </c>
      <c r="AE103" s="120">
        <v>3572356987</v>
      </c>
      <c r="AF103" s="120">
        <v>263774495</v>
      </c>
      <c r="AG103" s="120">
        <v>1112792867</v>
      </c>
      <c r="AH103" s="120">
        <v>1987628240</v>
      </c>
      <c r="AI103" s="120">
        <v>633915353</v>
      </c>
      <c r="AJ103" s="120">
        <v>100108918</v>
      </c>
      <c r="AK103" s="120">
        <v>336632</v>
      </c>
      <c r="AL103" s="202">
        <v>55971618296</v>
      </c>
    </row>
    <row r="104" spans="1:38" s="6" customFormat="1" ht="15" collapsed="1" x14ac:dyDescent="0.25">
      <c r="A104" s="78" t="s">
        <v>52</v>
      </c>
      <c r="B104" s="34" t="s">
        <v>120</v>
      </c>
      <c r="C104" s="35">
        <v>5177513661</v>
      </c>
      <c r="D104" s="35">
        <v>1701664337</v>
      </c>
      <c r="E104" s="35">
        <v>2484894980</v>
      </c>
      <c r="F104" s="35">
        <v>944146312</v>
      </c>
      <c r="G104" s="35">
        <v>5693355025</v>
      </c>
      <c r="H104" s="35">
        <v>26639168569</v>
      </c>
      <c r="I104" s="35">
        <v>3053929701</v>
      </c>
      <c r="J104" s="35">
        <v>738337129</v>
      </c>
      <c r="K104" s="35">
        <v>1888702715</v>
      </c>
      <c r="L104" s="35">
        <v>3379480321</v>
      </c>
      <c r="M104" s="35">
        <v>5644852764</v>
      </c>
      <c r="N104" s="35">
        <v>6052784451</v>
      </c>
      <c r="O104" s="35">
        <v>2665088326</v>
      </c>
      <c r="P104" s="35">
        <v>2102658338</v>
      </c>
      <c r="Q104" s="35">
        <v>876613229</v>
      </c>
      <c r="R104" s="35">
        <v>3088513947</v>
      </c>
      <c r="S104" s="35">
        <v>351397687</v>
      </c>
      <c r="T104" s="35">
        <v>8763917661</v>
      </c>
      <c r="U104" s="35">
        <v>0</v>
      </c>
      <c r="V104" s="35">
        <v>8832866039</v>
      </c>
      <c r="W104" s="35">
        <v>2680289947</v>
      </c>
      <c r="X104" s="35">
        <v>8511367213</v>
      </c>
      <c r="Y104" s="35">
        <v>1522856368</v>
      </c>
      <c r="Z104" s="35">
        <v>9584913567</v>
      </c>
      <c r="AA104" s="35">
        <v>531448267</v>
      </c>
      <c r="AB104" s="35">
        <v>62823636834</v>
      </c>
      <c r="AC104" s="35">
        <v>6542634937</v>
      </c>
      <c r="AD104" s="35">
        <v>26839625023</v>
      </c>
      <c r="AE104" s="35">
        <v>9050928675</v>
      </c>
      <c r="AF104" s="35">
        <v>3806098363</v>
      </c>
      <c r="AG104" s="35">
        <v>3073853385</v>
      </c>
      <c r="AH104" s="35">
        <v>8470306520</v>
      </c>
      <c r="AI104" s="35">
        <v>2534691526</v>
      </c>
      <c r="AJ104" s="35">
        <v>687008625</v>
      </c>
      <c r="AK104" s="35">
        <v>117710888</v>
      </c>
      <c r="AL104" s="203">
        <v>236857255330</v>
      </c>
    </row>
    <row r="105" spans="1:38" s="6" customFormat="1" ht="15" x14ac:dyDescent="0.25">
      <c r="A105" s="77" t="s">
        <v>859</v>
      </c>
      <c r="B105" s="28" t="s">
        <v>144</v>
      </c>
      <c r="C105" s="27">
        <v>16354169</v>
      </c>
      <c r="D105" s="27">
        <v>366129386</v>
      </c>
      <c r="E105" s="27">
        <v>227076386</v>
      </c>
      <c r="F105" s="27">
        <v>13341</v>
      </c>
      <c r="G105" s="27">
        <v>4020346</v>
      </c>
      <c r="H105" s="27">
        <v>57237144</v>
      </c>
      <c r="I105" s="27">
        <v>1585800</v>
      </c>
      <c r="J105" s="27">
        <v>10878182</v>
      </c>
      <c r="K105" s="27">
        <v>9847082</v>
      </c>
      <c r="L105" s="27">
        <v>0</v>
      </c>
      <c r="M105" s="27">
        <v>6525873</v>
      </c>
      <c r="N105" s="27">
        <v>414058088</v>
      </c>
      <c r="O105" s="27">
        <v>44139084</v>
      </c>
      <c r="P105" s="27">
        <v>35849402</v>
      </c>
      <c r="Q105" s="27">
        <v>95540949</v>
      </c>
      <c r="R105" s="27">
        <v>674347991</v>
      </c>
      <c r="S105" s="27">
        <v>251981</v>
      </c>
      <c r="T105" s="27">
        <v>86237496</v>
      </c>
      <c r="U105" s="27">
        <v>0</v>
      </c>
      <c r="V105" s="27">
        <v>352990235</v>
      </c>
      <c r="W105" s="27">
        <v>51819374</v>
      </c>
      <c r="X105" s="27">
        <v>17619845</v>
      </c>
      <c r="Y105" s="27">
        <v>17841250</v>
      </c>
      <c r="Z105" s="27">
        <v>35951377</v>
      </c>
      <c r="AA105" s="27">
        <v>3763045</v>
      </c>
      <c r="AB105" s="27">
        <v>181963612</v>
      </c>
      <c r="AC105" s="27">
        <v>475372855</v>
      </c>
      <c r="AD105" s="27">
        <v>741360638</v>
      </c>
      <c r="AE105" s="27">
        <v>29371548</v>
      </c>
      <c r="AF105" s="27">
        <v>90793752</v>
      </c>
      <c r="AG105" s="27">
        <v>86921693</v>
      </c>
      <c r="AH105" s="27">
        <v>3958531</v>
      </c>
      <c r="AI105" s="27">
        <v>5893808</v>
      </c>
      <c r="AJ105" s="27">
        <v>279111</v>
      </c>
      <c r="AK105" s="27">
        <v>0</v>
      </c>
      <c r="AL105" s="201">
        <v>4145993374</v>
      </c>
    </row>
    <row r="106" spans="1:38" s="6" customFormat="1" ht="15" x14ac:dyDescent="0.25">
      <c r="A106" s="77" t="s">
        <v>860</v>
      </c>
      <c r="B106" s="28" t="s">
        <v>145</v>
      </c>
      <c r="C106" s="27">
        <v>121615666</v>
      </c>
      <c r="D106" s="27">
        <v>24500000</v>
      </c>
      <c r="E106" s="27">
        <v>98005462</v>
      </c>
      <c r="F106" s="27">
        <v>9254926</v>
      </c>
      <c r="G106" s="27">
        <v>21662728</v>
      </c>
      <c r="H106" s="27">
        <v>21295522</v>
      </c>
      <c r="I106" s="27">
        <v>1893687</v>
      </c>
      <c r="J106" s="27">
        <v>0</v>
      </c>
      <c r="K106" s="27">
        <v>5589841</v>
      </c>
      <c r="L106" s="27">
        <v>358155911</v>
      </c>
      <c r="M106" s="27">
        <v>46416751</v>
      </c>
      <c r="N106" s="27">
        <v>19872309</v>
      </c>
      <c r="O106" s="27">
        <v>35533391</v>
      </c>
      <c r="P106" s="27">
        <v>33774714</v>
      </c>
      <c r="Q106" s="27">
        <v>24500000</v>
      </c>
      <c r="R106" s="27">
        <v>262083874</v>
      </c>
      <c r="S106" s="27">
        <v>421</v>
      </c>
      <c r="T106" s="27">
        <v>446733</v>
      </c>
      <c r="U106" s="27">
        <v>0</v>
      </c>
      <c r="V106" s="27">
        <v>581928257</v>
      </c>
      <c r="W106" s="27">
        <v>36746000</v>
      </c>
      <c r="X106" s="27">
        <v>296402747</v>
      </c>
      <c r="Y106" s="27">
        <v>0</v>
      </c>
      <c r="Z106" s="27">
        <v>1236100</v>
      </c>
      <c r="AA106" s="27">
        <v>0</v>
      </c>
      <c r="AB106" s="27">
        <v>127336579</v>
      </c>
      <c r="AC106" s="27">
        <v>202489219</v>
      </c>
      <c r="AD106" s="27">
        <v>526671616</v>
      </c>
      <c r="AE106" s="27">
        <v>80202749</v>
      </c>
      <c r="AF106" s="27">
        <v>25229901</v>
      </c>
      <c r="AG106" s="27">
        <v>63132</v>
      </c>
      <c r="AH106" s="27">
        <v>631645623</v>
      </c>
      <c r="AI106" s="27">
        <v>1000000</v>
      </c>
      <c r="AJ106" s="27">
        <v>0</v>
      </c>
      <c r="AK106" s="27">
        <v>12542736</v>
      </c>
      <c r="AL106" s="201">
        <v>3608096595</v>
      </c>
    </row>
    <row r="107" spans="1:38" s="6" customFormat="1" ht="15" x14ac:dyDescent="0.25">
      <c r="A107" s="77" t="s">
        <v>861</v>
      </c>
      <c r="B107" s="28" t="s">
        <v>146</v>
      </c>
      <c r="C107" s="27">
        <v>0</v>
      </c>
      <c r="D107" s="27">
        <v>12472064</v>
      </c>
      <c r="E107" s="27">
        <v>33514988</v>
      </c>
      <c r="F107" s="27">
        <v>0</v>
      </c>
      <c r="G107" s="27">
        <v>0</v>
      </c>
      <c r="H107" s="27">
        <v>8950728</v>
      </c>
      <c r="I107" s="27">
        <v>0</v>
      </c>
      <c r="J107" s="27">
        <v>2862000</v>
      </c>
      <c r="K107" s="27">
        <v>0</v>
      </c>
      <c r="L107" s="27">
        <v>11507870</v>
      </c>
      <c r="M107" s="27">
        <v>18107592</v>
      </c>
      <c r="N107" s="27">
        <v>32700000</v>
      </c>
      <c r="O107" s="27">
        <v>22929500</v>
      </c>
      <c r="P107" s="27">
        <v>0</v>
      </c>
      <c r="Q107" s="27">
        <v>1854</v>
      </c>
      <c r="R107" s="27">
        <v>2440000</v>
      </c>
      <c r="S107" s="27">
        <v>62448</v>
      </c>
      <c r="T107" s="27">
        <v>15448053</v>
      </c>
      <c r="U107" s="27">
        <v>0</v>
      </c>
      <c r="V107" s="27">
        <v>33774334</v>
      </c>
      <c r="W107" s="27">
        <v>0</v>
      </c>
      <c r="X107" s="27">
        <v>16591028</v>
      </c>
      <c r="Y107" s="27">
        <v>0</v>
      </c>
      <c r="Z107" s="27">
        <v>28135607</v>
      </c>
      <c r="AA107" s="27">
        <v>0</v>
      </c>
      <c r="AB107" s="27">
        <v>929330369</v>
      </c>
      <c r="AC107" s="27">
        <v>4750000</v>
      </c>
      <c r="AD107" s="27">
        <v>275955055</v>
      </c>
      <c r="AE107" s="27">
        <v>40915650</v>
      </c>
      <c r="AF107" s="27">
        <v>1500000</v>
      </c>
      <c r="AG107" s="27">
        <v>25364100</v>
      </c>
      <c r="AH107" s="27">
        <v>160662976</v>
      </c>
      <c r="AI107" s="27">
        <v>4100000</v>
      </c>
      <c r="AJ107" s="27">
        <v>474000</v>
      </c>
      <c r="AK107" s="27">
        <v>0</v>
      </c>
      <c r="AL107" s="201">
        <v>1682550216</v>
      </c>
    </row>
    <row r="108" spans="1:38" s="6" customFormat="1" ht="15" x14ac:dyDescent="0.25">
      <c r="A108" s="77" t="s">
        <v>862</v>
      </c>
      <c r="B108" s="28" t="s">
        <v>147</v>
      </c>
      <c r="C108" s="27">
        <v>491728616</v>
      </c>
      <c r="D108" s="27">
        <v>1705275786</v>
      </c>
      <c r="E108" s="27">
        <v>579961332</v>
      </c>
      <c r="F108" s="27">
        <v>85826294</v>
      </c>
      <c r="G108" s="27">
        <v>1719019414</v>
      </c>
      <c r="H108" s="27">
        <v>2482639469</v>
      </c>
      <c r="I108" s="27">
        <v>273976408</v>
      </c>
      <c r="J108" s="27">
        <v>657060377</v>
      </c>
      <c r="K108" s="27">
        <v>555355979</v>
      </c>
      <c r="L108" s="27">
        <v>591261970</v>
      </c>
      <c r="M108" s="27">
        <v>58499594</v>
      </c>
      <c r="N108" s="27">
        <v>389764038</v>
      </c>
      <c r="O108" s="27">
        <v>197726284</v>
      </c>
      <c r="P108" s="27">
        <v>236118288</v>
      </c>
      <c r="Q108" s="27">
        <v>266879496</v>
      </c>
      <c r="R108" s="27">
        <v>805911134</v>
      </c>
      <c r="S108" s="27">
        <v>38551416</v>
      </c>
      <c r="T108" s="27">
        <v>1977604474</v>
      </c>
      <c r="U108" s="27">
        <v>0</v>
      </c>
      <c r="V108" s="27">
        <v>1058593564</v>
      </c>
      <c r="W108" s="27">
        <v>442870342</v>
      </c>
      <c r="X108" s="27">
        <v>629383682</v>
      </c>
      <c r="Y108" s="27">
        <v>709708697</v>
      </c>
      <c r="Z108" s="27">
        <v>912585902</v>
      </c>
      <c r="AA108" s="27">
        <v>276723763</v>
      </c>
      <c r="AB108" s="27">
        <v>1846785148</v>
      </c>
      <c r="AC108" s="27">
        <v>465404074</v>
      </c>
      <c r="AD108" s="27">
        <v>566915752</v>
      </c>
      <c r="AE108" s="27">
        <v>786105793</v>
      </c>
      <c r="AF108" s="27">
        <v>294730812</v>
      </c>
      <c r="AG108" s="27">
        <v>594296194</v>
      </c>
      <c r="AH108" s="27">
        <v>118350540</v>
      </c>
      <c r="AI108" s="27">
        <v>255357025</v>
      </c>
      <c r="AJ108" s="27">
        <v>36028629</v>
      </c>
      <c r="AK108" s="27">
        <v>101078103</v>
      </c>
      <c r="AL108" s="201">
        <v>22208078389</v>
      </c>
    </row>
    <row r="109" spans="1:38" s="6" customFormat="1" ht="15" x14ac:dyDescent="0.25">
      <c r="A109" s="77" t="s">
        <v>863</v>
      </c>
      <c r="B109" s="28" t="s">
        <v>148</v>
      </c>
      <c r="C109" s="27">
        <v>77293</v>
      </c>
      <c r="D109" s="27">
        <v>0</v>
      </c>
      <c r="E109" s="27">
        <v>0</v>
      </c>
      <c r="F109" s="27">
        <v>77293</v>
      </c>
      <c r="G109" s="27">
        <v>329811430</v>
      </c>
      <c r="H109" s="27">
        <v>77293</v>
      </c>
      <c r="I109" s="27">
        <v>77293</v>
      </c>
      <c r="J109" s="27">
        <v>77293</v>
      </c>
      <c r="K109" s="27">
        <v>77293</v>
      </c>
      <c r="L109" s="27">
        <v>77293</v>
      </c>
      <c r="M109" s="27">
        <v>77293</v>
      </c>
      <c r="N109" s="27">
        <v>0</v>
      </c>
      <c r="O109" s="27">
        <v>0</v>
      </c>
      <c r="P109" s="27">
        <v>77293</v>
      </c>
      <c r="Q109" s="27">
        <v>0</v>
      </c>
      <c r="R109" s="27">
        <v>77322</v>
      </c>
      <c r="S109" s="27">
        <v>77293</v>
      </c>
      <c r="T109" s="27">
        <v>0</v>
      </c>
      <c r="U109" s="27">
        <v>0</v>
      </c>
      <c r="V109" s="27">
        <v>0</v>
      </c>
      <c r="W109" s="27">
        <v>77293</v>
      </c>
      <c r="X109" s="27">
        <v>77293</v>
      </c>
      <c r="Y109" s="27">
        <v>42087186</v>
      </c>
      <c r="Z109" s="27">
        <v>77293</v>
      </c>
      <c r="AA109" s="27">
        <v>77293</v>
      </c>
      <c r="AB109" s="27">
        <v>77293</v>
      </c>
      <c r="AC109" s="27">
        <v>0</v>
      </c>
      <c r="AD109" s="27">
        <v>0</v>
      </c>
      <c r="AE109" s="27">
        <v>0</v>
      </c>
      <c r="AF109" s="27">
        <v>77293</v>
      </c>
      <c r="AG109" s="27">
        <v>77293</v>
      </c>
      <c r="AH109" s="27">
        <v>0</v>
      </c>
      <c r="AI109" s="27">
        <v>0</v>
      </c>
      <c r="AJ109" s="27">
        <v>0</v>
      </c>
      <c r="AK109" s="27">
        <v>0</v>
      </c>
      <c r="AL109" s="201">
        <v>373289919</v>
      </c>
    </row>
    <row r="110" spans="1:38" s="6" customFormat="1" ht="15" x14ac:dyDescent="0.25">
      <c r="A110" s="77" t="s">
        <v>864</v>
      </c>
      <c r="B110" s="28" t="s">
        <v>149</v>
      </c>
      <c r="C110" s="27">
        <v>1499813</v>
      </c>
      <c r="D110" s="27">
        <v>2291313</v>
      </c>
      <c r="E110" s="27">
        <v>57985275</v>
      </c>
      <c r="F110" s="27">
        <v>0</v>
      </c>
      <c r="G110" s="27">
        <v>10204988</v>
      </c>
      <c r="H110" s="27">
        <v>48217884</v>
      </c>
      <c r="I110" s="27">
        <v>20370</v>
      </c>
      <c r="J110" s="27">
        <v>870727</v>
      </c>
      <c r="K110" s="27">
        <v>0</v>
      </c>
      <c r="L110" s="27">
        <v>317642015</v>
      </c>
      <c r="M110" s="27">
        <v>1011000</v>
      </c>
      <c r="N110" s="27">
        <v>43679455</v>
      </c>
      <c r="O110" s="27">
        <v>39065367</v>
      </c>
      <c r="P110" s="27">
        <v>155784008</v>
      </c>
      <c r="Q110" s="27">
        <v>5061339</v>
      </c>
      <c r="R110" s="27">
        <v>365529098</v>
      </c>
      <c r="S110" s="27">
        <v>55857</v>
      </c>
      <c r="T110" s="27">
        <v>0</v>
      </c>
      <c r="U110" s="27">
        <v>0</v>
      </c>
      <c r="V110" s="27">
        <v>191597197</v>
      </c>
      <c r="W110" s="27">
        <v>1000000</v>
      </c>
      <c r="X110" s="27">
        <v>4595612</v>
      </c>
      <c r="Y110" s="27">
        <v>1500000</v>
      </c>
      <c r="Z110" s="27">
        <v>23562727</v>
      </c>
      <c r="AA110" s="27">
        <v>0</v>
      </c>
      <c r="AB110" s="27">
        <v>57013663</v>
      </c>
      <c r="AC110" s="27">
        <v>285186416</v>
      </c>
      <c r="AD110" s="27">
        <v>136533040</v>
      </c>
      <c r="AE110" s="27">
        <v>121055324</v>
      </c>
      <c r="AF110" s="27">
        <v>25817619</v>
      </c>
      <c r="AG110" s="27">
        <v>32591024</v>
      </c>
      <c r="AH110" s="27">
        <v>45000000</v>
      </c>
      <c r="AI110" s="27">
        <v>9609456</v>
      </c>
      <c r="AJ110" s="27">
        <v>5227614</v>
      </c>
      <c r="AK110" s="27">
        <v>0</v>
      </c>
      <c r="AL110" s="201">
        <v>1989208201</v>
      </c>
    </row>
    <row r="111" spans="1:38" s="6" customFormat="1" ht="15" x14ac:dyDescent="0.25">
      <c r="A111" s="77" t="s">
        <v>865</v>
      </c>
      <c r="B111" s="28" t="s">
        <v>150</v>
      </c>
      <c r="C111" s="27">
        <v>982161</v>
      </c>
      <c r="D111" s="27">
        <v>15419740</v>
      </c>
      <c r="E111" s="27">
        <v>0</v>
      </c>
      <c r="F111" s="27">
        <v>0</v>
      </c>
      <c r="G111" s="27">
        <v>8910000</v>
      </c>
      <c r="H111" s="27">
        <v>13363157</v>
      </c>
      <c r="I111" s="27">
        <v>0</v>
      </c>
      <c r="J111" s="27">
        <v>2000000</v>
      </c>
      <c r="K111" s="27">
        <v>44242</v>
      </c>
      <c r="L111" s="27">
        <v>19594338</v>
      </c>
      <c r="M111" s="27">
        <v>710000</v>
      </c>
      <c r="N111" s="27">
        <v>1268072</v>
      </c>
      <c r="O111" s="27">
        <v>1343195</v>
      </c>
      <c r="P111" s="27">
        <v>1650000</v>
      </c>
      <c r="Q111" s="27">
        <v>350000</v>
      </c>
      <c r="R111" s="27">
        <v>4290489</v>
      </c>
      <c r="S111" s="27">
        <v>0</v>
      </c>
      <c r="T111" s="27">
        <v>3568182</v>
      </c>
      <c r="U111" s="27">
        <v>0</v>
      </c>
      <c r="V111" s="27">
        <v>17698546</v>
      </c>
      <c r="W111" s="27">
        <v>2589091</v>
      </c>
      <c r="X111" s="27">
        <v>4909826</v>
      </c>
      <c r="Y111" s="27">
        <v>0</v>
      </c>
      <c r="Z111" s="27">
        <v>7863637</v>
      </c>
      <c r="AA111" s="27">
        <v>1975637</v>
      </c>
      <c r="AB111" s="27">
        <v>12589307</v>
      </c>
      <c r="AC111" s="27">
        <v>20047971</v>
      </c>
      <c r="AD111" s="27">
        <v>2243300</v>
      </c>
      <c r="AE111" s="27">
        <v>300000</v>
      </c>
      <c r="AF111" s="27">
        <v>200000</v>
      </c>
      <c r="AG111" s="27">
        <v>6302068</v>
      </c>
      <c r="AH111" s="27">
        <v>0</v>
      </c>
      <c r="AI111" s="27">
        <v>6245699</v>
      </c>
      <c r="AJ111" s="27">
        <v>0</v>
      </c>
      <c r="AK111" s="27">
        <v>0</v>
      </c>
      <c r="AL111" s="201">
        <v>156458658</v>
      </c>
    </row>
    <row r="112" spans="1:38" s="6" customFormat="1" ht="15" x14ac:dyDescent="0.25">
      <c r="A112" s="77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7486189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9150000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67377799</v>
      </c>
      <c r="AE112" s="27">
        <v>308537396</v>
      </c>
      <c r="AF112" s="27">
        <v>0</v>
      </c>
      <c r="AG112" s="27">
        <v>0</v>
      </c>
      <c r="AH112" s="27">
        <v>124595989</v>
      </c>
      <c r="AI112" s="27">
        <v>0</v>
      </c>
      <c r="AJ112" s="27">
        <v>0</v>
      </c>
      <c r="AK112" s="27">
        <v>0</v>
      </c>
      <c r="AL112" s="201">
        <v>517147373</v>
      </c>
    </row>
    <row r="113" spans="1:38" s="6" customFormat="1" ht="15" x14ac:dyDescent="0.25">
      <c r="A113" s="77" t="s">
        <v>867</v>
      </c>
      <c r="B113" s="28" t="s">
        <v>152</v>
      </c>
      <c r="C113" s="27">
        <v>12022585</v>
      </c>
      <c r="D113" s="27">
        <v>0</v>
      </c>
      <c r="E113" s="27">
        <v>319882657</v>
      </c>
      <c r="F113" s="27">
        <v>0</v>
      </c>
      <c r="G113" s="27">
        <v>195045452</v>
      </c>
      <c r="H113" s="27">
        <v>32625370</v>
      </c>
      <c r="I113" s="27">
        <v>6233955</v>
      </c>
      <c r="J113" s="27">
        <v>15920228</v>
      </c>
      <c r="K113" s="27">
        <v>13867331</v>
      </c>
      <c r="L113" s="27">
        <v>445251727</v>
      </c>
      <c r="M113" s="27">
        <v>0</v>
      </c>
      <c r="N113" s="27">
        <v>208812339</v>
      </c>
      <c r="O113" s="27">
        <v>305638169</v>
      </c>
      <c r="P113" s="27">
        <v>223420804</v>
      </c>
      <c r="Q113" s="27">
        <v>7370393</v>
      </c>
      <c r="R113" s="27">
        <v>112737339</v>
      </c>
      <c r="S113" s="27">
        <v>0</v>
      </c>
      <c r="T113" s="27">
        <v>54236107</v>
      </c>
      <c r="U113" s="27">
        <v>0</v>
      </c>
      <c r="V113" s="27">
        <v>328251322</v>
      </c>
      <c r="W113" s="27">
        <v>64359000</v>
      </c>
      <c r="X113" s="27">
        <v>35430353</v>
      </c>
      <c r="Y113" s="27">
        <v>0</v>
      </c>
      <c r="Z113" s="27">
        <v>31922100</v>
      </c>
      <c r="AA113" s="27">
        <v>482050</v>
      </c>
      <c r="AB113" s="27">
        <v>173549137</v>
      </c>
      <c r="AC113" s="27">
        <v>348052013</v>
      </c>
      <c r="AD113" s="27">
        <v>241957315</v>
      </c>
      <c r="AE113" s="27">
        <v>80401539</v>
      </c>
      <c r="AF113" s="27">
        <v>10789096</v>
      </c>
      <c r="AG113" s="27">
        <v>14049380</v>
      </c>
      <c r="AH113" s="27">
        <v>274678522</v>
      </c>
      <c r="AI113" s="27">
        <v>5977804</v>
      </c>
      <c r="AJ113" s="27">
        <v>21596847</v>
      </c>
      <c r="AK113" s="27">
        <v>154396</v>
      </c>
      <c r="AL113" s="201">
        <v>3584715330</v>
      </c>
    </row>
    <row r="114" spans="1:38" s="6" customFormat="1" ht="15" x14ac:dyDescent="0.25">
      <c r="A114" s="77" t="s">
        <v>868</v>
      </c>
      <c r="B114" s="28" t="s">
        <v>153</v>
      </c>
      <c r="C114" s="27">
        <v>32444331</v>
      </c>
      <c r="D114" s="27">
        <v>93122218</v>
      </c>
      <c r="E114" s="27">
        <v>235719043</v>
      </c>
      <c r="F114" s="27">
        <v>62139574</v>
      </c>
      <c r="G114" s="27">
        <v>65214574</v>
      </c>
      <c r="H114" s="27">
        <v>63437865</v>
      </c>
      <c r="I114" s="27">
        <v>162452284</v>
      </c>
      <c r="J114" s="27">
        <v>66931574</v>
      </c>
      <c r="K114" s="27">
        <v>62266196</v>
      </c>
      <c r="L114" s="27">
        <v>215169049</v>
      </c>
      <c r="M114" s="27">
        <v>62439574</v>
      </c>
      <c r="N114" s="27">
        <v>93664003</v>
      </c>
      <c r="O114" s="27">
        <v>66806370</v>
      </c>
      <c r="P114" s="27">
        <v>63139695</v>
      </c>
      <c r="Q114" s="27">
        <v>76742730</v>
      </c>
      <c r="R114" s="27">
        <v>98142012</v>
      </c>
      <c r="S114" s="27">
        <v>63097193</v>
      </c>
      <c r="T114" s="27">
        <v>9200000</v>
      </c>
      <c r="U114" s="27">
        <v>0</v>
      </c>
      <c r="V114" s="27">
        <v>685460647</v>
      </c>
      <c r="W114" s="27">
        <v>98966326</v>
      </c>
      <c r="X114" s="27">
        <v>68531385</v>
      </c>
      <c r="Y114" s="27">
        <v>64289574</v>
      </c>
      <c r="Z114" s="27">
        <v>64639574</v>
      </c>
      <c r="AA114" s="27">
        <v>62139574</v>
      </c>
      <c r="AB114" s="27">
        <v>75221220</v>
      </c>
      <c r="AC114" s="27">
        <v>62139574</v>
      </c>
      <c r="AD114" s="27">
        <v>49536445</v>
      </c>
      <c r="AE114" s="27">
        <v>64323824</v>
      </c>
      <c r="AF114" s="27">
        <v>63139574</v>
      </c>
      <c r="AG114" s="27">
        <v>62139574</v>
      </c>
      <c r="AH114" s="27">
        <v>120841161</v>
      </c>
      <c r="AI114" s="27">
        <v>63207243</v>
      </c>
      <c r="AJ114" s="27">
        <v>62139574</v>
      </c>
      <c r="AK114" s="27">
        <v>62139574</v>
      </c>
      <c r="AL114" s="201">
        <v>3320983128</v>
      </c>
    </row>
    <row r="115" spans="1:38" s="6" customFormat="1" ht="15" x14ac:dyDescent="0.25">
      <c r="A115" s="77" t="s">
        <v>869</v>
      </c>
      <c r="B115" s="28" t="s">
        <v>154</v>
      </c>
      <c r="C115" s="27">
        <v>1363214</v>
      </c>
      <c r="D115" s="27">
        <v>0</v>
      </c>
      <c r="E115" s="27">
        <v>20942</v>
      </c>
      <c r="F115" s="27">
        <v>3348938</v>
      </c>
      <c r="G115" s="27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672975</v>
      </c>
      <c r="M115" s="27">
        <v>0</v>
      </c>
      <c r="N115" s="27">
        <v>0</v>
      </c>
      <c r="O115" s="27">
        <v>275132</v>
      </c>
      <c r="P115" s="27">
        <v>256241566</v>
      </c>
      <c r="Q115" s="27">
        <v>2262</v>
      </c>
      <c r="R115" s="27">
        <v>0</v>
      </c>
      <c r="S115" s="27">
        <v>0</v>
      </c>
      <c r="T115" s="27">
        <v>221000000</v>
      </c>
      <c r="U115" s="27">
        <v>0</v>
      </c>
      <c r="V115" s="27">
        <v>0</v>
      </c>
      <c r="W115" s="27">
        <v>122314049</v>
      </c>
      <c r="X115" s="27">
        <v>200000000</v>
      </c>
      <c r="Y115" s="27">
        <v>0</v>
      </c>
      <c r="Z115" s="27">
        <v>0</v>
      </c>
      <c r="AA115" s="27">
        <v>0</v>
      </c>
      <c r="AB115" s="27">
        <v>18379100</v>
      </c>
      <c r="AC115" s="27">
        <v>3867500</v>
      </c>
      <c r="AD115" s="27">
        <v>0</v>
      </c>
      <c r="AE115" s="27">
        <v>0</v>
      </c>
      <c r="AF115" s="27">
        <v>40000000</v>
      </c>
      <c r="AG115" s="27">
        <v>0</v>
      </c>
      <c r="AH115" s="27">
        <v>1080957620</v>
      </c>
      <c r="AI115" s="27">
        <v>0</v>
      </c>
      <c r="AJ115" s="27">
        <v>0</v>
      </c>
      <c r="AK115" s="27">
        <v>4723961</v>
      </c>
      <c r="AL115" s="201">
        <v>1953167259</v>
      </c>
    </row>
    <row r="116" spans="1:38" s="6" customFormat="1" ht="15" x14ac:dyDescent="0.25">
      <c r="A116" s="77" t="s">
        <v>870</v>
      </c>
      <c r="B116" s="28" t="s">
        <v>155</v>
      </c>
      <c r="C116" s="27">
        <v>43801490</v>
      </c>
      <c r="D116" s="27">
        <v>37173954</v>
      </c>
      <c r="E116" s="27">
        <v>31634675</v>
      </c>
      <c r="F116" s="27">
        <v>3855926</v>
      </c>
      <c r="G116" s="27">
        <v>3000000</v>
      </c>
      <c r="H116" s="27">
        <v>11893560</v>
      </c>
      <c r="I116" s="27">
        <v>15500000</v>
      </c>
      <c r="J116" s="27">
        <v>0</v>
      </c>
      <c r="K116" s="27">
        <v>1050000</v>
      </c>
      <c r="L116" s="27">
        <v>70827591</v>
      </c>
      <c r="M116" s="27">
        <v>23782864</v>
      </c>
      <c r="N116" s="27">
        <v>45998052</v>
      </c>
      <c r="O116" s="27">
        <v>9207394</v>
      </c>
      <c r="P116" s="27">
        <v>18012087</v>
      </c>
      <c r="Q116" s="27">
        <v>4091053</v>
      </c>
      <c r="R116" s="27">
        <v>36356960</v>
      </c>
      <c r="S116" s="27">
        <v>85071</v>
      </c>
      <c r="T116" s="27">
        <v>1455000</v>
      </c>
      <c r="U116" s="27">
        <v>0</v>
      </c>
      <c r="V116" s="27">
        <v>619285411</v>
      </c>
      <c r="W116" s="27">
        <v>9508271</v>
      </c>
      <c r="X116" s="27">
        <v>10007923</v>
      </c>
      <c r="Y116" s="27">
        <v>4400000</v>
      </c>
      <c r="Z116" s="27">
        <v>6939160</v>
      </c>
      <c r="AA116" s="27">
        <v>0</v>
      </c>
      <c r="AB116" s="27">
        <v>96162567</v>
      </c>
      <c r="AC116" s="27">
        <v>768071885</v>
      </c>
      <c r="AD116" s="27">
        <v>0</v>
      </c>
      <c r="AE116" s="27">
        <v>75158000</v>
      </c>
      <c r="AF116" s="27">
        <v>58288253</v>
      </c>
      <c r="AG116" s="27">
        <v>37145465</v>
      </c>
      <c r="AH116" s="27">
        <v>34228140</v>
      </c>
      <c r="AI116" s="27">
        <v>43128027</v>
      </c>
      <c r="AJ116" s="27">
        <v>0</v>
      </c>
      <c r="AK116" s="27">
        <v>10309290</v>
      </c>
      <c r="AL116" s="201">
        <v>2130358069</v>
      </c>
    </row>
    <row r="117" spans="1:38" s="6" customFormat="1" ht="15" x14ac:dyDescent="0.25">
      <c r="A117" s="77" t="s">
        <v>871</v>
      </c>
      <c r="B117" s="28" t="s">
        <v>156</v>
      </c>
      <c r="C117" s="27">
        <v>465467652</v>
      </c>
      <c r="D117" s="27">
        <v>0</v>
      </c>
      <c r="E117" s="27">
        <v>0</v>
      </c>
      <c r="F117" s="27">
        <v>0</v>
      </c>
      <c r="G117" s="27">
        <v>0</v>
      </c>
      <c r="H117" s="27">
        <v>838643160</v>
      </c>
      <c r="I117" s="27">
        <v>6500000</v>
      </c>
      <c r="J117" s="27">
        <v>870727</v>
      </c>
      <c r="K117" s="27">
        <v>0</v>
      </c>
      <c r="L117" s="27">
        <v>716876611</v>
      </c>
      <c r="M117" s="27">
        <v>0</v>
      </c>
      <c r="N117" s="27">
        <v>324751726</v>
      </c>
      <c r="O117" s="27">
        <v>125160000</v>
      </c>
      <c r="P117" s="27">
        <v>0</v>
      </c>
      <c r="Q117" s="27">
        <v>3037937</v>
      </c>
      <c r="R117" s="27">
        <v>184274860</v>
      </c>
      <c r="S117" s="27">
        <v>143366891</v>
      </c>
      <c r="T117" s="27">
        <v>67267810</v>
      </c>
      <c r="U117" s="27">
        <v>0</v>
      </c>
      <c r="V117" s="27">
        <v>0</v>
      </c>
      <c r="W117" s="27">
        <v>45900000</v>
      </c>
      <c r="X117" s="27">
        <v>20000000</v>
      </c>
      <c r="Y117" s="27">
        <v>266972429</v>
      </c>
      <c r="Z117" s="27">
        <v>0</v>
      </c>
      <c r="AA117" s="27">
        <v>0</v>
      </c>
      <c r="AB117" s="27">
        <v>301000000</v>
      </c>
      <c r="AC117" s="27">
        <v>95226911</v>
      </c>
      <c r="AD117" s="27">
        <v>0</v>
      </c>
      <c r="AE117" s="27">
        <v>0</v>
      </c>
      <c r="AF117" s="27">
        <v>0</v>
      </c>
      <c r="AG117" s="27">
        <v>200000000</v>
      </c>
      <c r="AH117" s="27">
        <v>0</v>
      </c>
      <c r="AI117" s="27">
        <v>0</v>
      </c>
      <c r="AJ117" s="27">
        <v>0</v>
      </c>
      <c r="AK117" s="27">
        <v>0</v>
      </c>
      <c r="AL117" s="201">
        <v>3805316714</v>
      </c>
    </row>
    <row r="118" spans="1:38" s="6" customFormat="1" ht="15" x14ac:dyDescent="0.25">
      <c r="A118" s="77" t="s">
        <v>872</v>
      </c>
      <c r="B118" s="28" t="s">
        <v>70</v>
      </c>
      <c r="C118" s="27">
        <v>0</v>
      </c>
      <c r="D118" s="27">
        <v>15825746</v>
      </c>
      <c r="E118" s="27">
        <v>0</v>
      </c>
      <c r="F118" s="27">
        <v>2825000</v>
      </c>
      <c r="G118" s="27">
        <v>106742505</v>
      </c>
      <c r="H118" s="27">
        <v>512760811</v>
      </c>
      <c r="I118" s="27">
        <v>0</v>
      </c>
      <c r="J118" s="27">
        <v>0</v>
      </c>
      <c r="K118" s="27">
        <v>136193433</v>
      </c>
      <c r="L118" s="27">
        <v>343345645</v>
      </c>
      <c r="M118" s="27">
        <v>2790351</v>
      </c>
      <c r="N118" s="27">
        <v>146226416</v>
      </c>
      <c r="O118" s="27">
        <v>299999</v>
      </c>
      <c r="P118" s="27">
        <v>209053130</v>
      </c>
      <c r="Q118" s="27">
        <v>0</v>
      </c>
      <c r="R118" s="27">
        <v>182058807</v>
      </c>
      <c r="S118" s="27">
        <v>0</v>
      </c>
      <c r="T118" s="27">
        <v>2756014769</v>
      </c>
      <c r="U118" s="27">
        <v>0</v>
      </c>
      <c r="V118" s="27">
        <v>178225643</v>
      </c>
      <c r="W118" s="27">
        <v>0</v>
      </c>
      <c r="X118" s="27">
        <v>853273318</v>
      </c>
      <c r="Y118" s="27">
        <v>3648008</v>
      </c>
      <c r="Z118" s="27">
        <v>1700550860</v>
      </c>
      <c r="AA118" s="27">
        <v>0</v>
      </c>
      <c r="AB118" s="27">
        <v>423982835</v>
      </c>
      <c r="AC118" s="27">
        <v>332481515</v>
      </c>
      <c r="AD118" s="27">
        <v>259290869</v>
      </c>
      <c r="AE118" s="27">
        <v>133744794</v>
      </c>
      <c r="AF118" s="27">
        <v>31399864</v>
      </c>
      <c r="AG118" s="27">
        <v>390610006</v>
      </c>
      <c r="AH118" s="27">
        <v>110397970</v>
      </c>
      <c r="AI118" s="27">
        <v>99000</v>
      </c>
      <c r="AJ118" s="27">
        <v>108639150</v>
      </c>
      <c r="AK118" s="27">
        <v>44726</v>
      </c>
      <c r="AL118" s="201">
        <v>8940525170</v>
      </c>
    </row>
    <row r="119" spans="1:38" s="6" customFormat="1" ht="15" x14ac:dyDescent="0.25">
      <c r="A119" s="118" t="s">
        <v>873</v>
      </c>
      <c r="B119" s="119" t="s">
        <v>91</v>
      </c>
      <c r="C119" s="120">
        <v>1187356990</v>
      </c>
      <c r="D119" s="120">
        <v>2272210207</v>
      </c>
      <c r="E119" s="120">
        <v>1583800760</v>
      </c>
      <c r="F119" s="120">
        <v>167341292</v>
      </c>
      <c r="G119" s="120">
        <v>2463631437</v>
      </c>
      <c r="H119" s="120">
        <v>4091141963</v>
      </c>
      <c r="I119" s="120">
        <v>468239797</v>
      </c>
      <c r="J119" s="120">
        <v>757471108</v>
      </c>
      <c r="K119" s="120">
        <v>784291397</v>
      </c>
      <c r="L119" s="120">
        <v>3090382995</v>
      </c>
      <c r="M119" s="120">
        <v>227847081</v>
      </c>
      <c r="N119" s="120">
        <v>1720794498</v>
      </c>
      <c r="O119" s="120">
        <v>848123885</v>
      </c>
      <c r="P119" s="120">
        <v>1233120987</v>
      </c>
      <c r="Q119" s="120">
        <v>483578013</v>
      </c>
      <c r="R119" s="120">
        <v>2728249886</v>
      </c>
      <c r="S119" s="120">
        <v>245548571</v>
      </c>
      <c r="T119" s="120">
        <v>5201628624</v>
      </c>
      <c r="U119" s="120">
        <v>0</v>
      </c>
      <c r="V119" s="120">
        <v>4047805156</v>
      </c>
      <c r="W119" s="120">
        <v>876149746</v>
      </c>
      <c r="X119" s="120">
        <v>2156823012</v>
      </c>
      <c r="Y119" s="120">
        <v>1110447144</v>
      </c>
      <c r="Z119" s="120">
        <v>2813464337</v>
      </c>
      <c r="AA119" s="120">
        <v>345161362</v>
      </c>
      <c r="AB119" s="120">
        <v>4243390830</v>
      </c>
      <c r="AC119" s="120">
        <v>3063089933</v>
      </c>
      <c r="AD119" s="120">
        <v>2867841829</v>
      </c>
      <c r="AE119" s="120">
        <v>1720116617</v>
      </c>
      <c r="AF119" s="120">
        <v>641966164</v>
      </c>
      <c r="AG119" s="120">
        <v>1449559929</v>
      </c>
      <c r="AH119" s="120">
        <v>2705317072</v>
      </c>
      <c r="AI119" s="120">
        <v>394618062</v>
      </c>
      <c r="AJ119" s="120">
        <v>234384925</v>
      </c>
      <c r="AK119" s="120">
        <v>190992786</v>
      </c>
      <c r="AL119" s="202">
        <v>58415888395</v>
      </c>
    </row>
    <row r="120" spans="1:38" s="6" customFormat="1" ht="15" collapsed="1" x14ac:dyDescent="0.25">
      <c r="A120" s="78" t="s">
        <v>53</v>
      </c>
      <c r="B120" s="34" t="s">
        <v>91</v>
      </c>
      <c r="C120" s="35">
        <v>1187356990</v>
      </c>
      <c r="D120" s="35">
        <v>2272210207</v>
      </c>
      <c r="E120" s="35">
        <v>1583800760</v>
      </c>
      <c r="F120" s="35">
        <v>167341292</v>
      </c>
      <c r="G120" s="35">
        <v>2463631437</v>
      </c>
      <c r="H120" s="35">
        <v>4091141963</v>
      </c>
      <c r="I120" s="35">
        <v>468239797</v>
      </c>
      <c r="J120" s="35">
        <v>757471108</v>
      </c>
      <c r="K120" s="35">
        <v>784291397</v>
      </c>
      <c r="L120" s="35">
        <v>3090382995</v>
      </c>
      <c r="M120" s="35">
        <v>227847081</v>
      </c>
      <c r="N120" s="35">
        <v>1720794498</v>
      </c>
      <c r="O120" s="35">
        <v>848123885</v>
      </c>
      <c r="P120" s="35">
        <v>1233120987</v>
      </c>
      <c r="Q120" s="35">
        <v>483578013</v>
      </c>
      <c r="R120" s="35">
        <v>2728249886</v>
      </c>
      <c r="S120" s="35">
        <v>245548571</v>
      </c>
      <c r="T120" s="35">
        <v>5201628624</v>
      </c>
      <c r="U120" s="35">
        <v>0</v>
      </c>
      <c r="V120" s="35">
        <v>4047805156</v>
      </c>
      <c r="W120" s="35">
        <v>876149746</v>
      </c>
      <c r="X120" s="35">
        <v>2156823012</v>
      </c>
      <c r="Y120" s="35">
        <v>1110447144</v>
      </c>
      <c r="Z120" s="35">
        <v>2813464337</v>
      </c>
      <c r="AA120" s="35">
        <v>345161362</v>
      </c>
      <c r="AB120" s="35">
        <v>4243390830</v>
      </c>
      <c r="AC120" s="35">
        <v>3063089933</v>
      </c>
      <c r="AD120" s="35">
        <v>2867841829</v>
      </c>
      <c r="AE120" s="35">
        <v>1720116617</v>
      </c>
      <c r="AF120" s="35">
        <v>641966164</v>
      </c>
      <c r="AG120" s="35">
        <v>1449559929</v>
      </c>
      <c r="AH120" s="35">
        <v>2705317072</v>
      </c>
      <c r="AI120" s="35">
        <v>394618062</v>
      </c>
      <c r="AJ120" s="35">
        <v>234384925</v>
      </c>
      <c r="AK120" s="35">
        <v>190992786</v>
      </c>
      <c r="AL120" s="203">
        <v>58415888395</v>
      </c>
    </row>
    <row r="121" spans="1:38" s="6" customFormat="1" ht="15" x14ac:dyDescent="0.25">
      <c r="A121" s="77" t="s">
        <v>874</v>
      </c>
      <c r="B121" s="28" t="s">
        <v>144</v>
      </c>
      <c r="C121" s="27">
        <v>163201363</v>
      </c>
      <c r="D121" s="27">
        <v>441690444</v>
      </c>
      <c r="E121" s="27">
        <v>489583265</v>
      </c>
      <c r="F121" s="27">
        <v>6492906</v>
      </c>
      <c r="G121" s="27">
        <v>48869842</v>
      </c>
      <c r="H121" s="27">
        <v>744616487</v>
      </c>
      <c r="I121" s="27">
        <v>122671089</v>
      </c>
      <c r="J121" s="27">
        <v>181818</v>
      </c>
      <c r="K121" s="27">
        <v>15568183</v>
      </c>
      <c r="L121" s="27">
        <v>8985137131</v>
      </c>
      <c r="M121" s="27">
        <v>349729752</v>
      </c>
      <c r="N121" s="27">
        <v>8608418715</v>
      </c>
      <c r="O121" s="27">
        <v>705520782</v>
      </c>
      <c r="P121" s="27">
        <v>26125756</v>
      </c>
      <c r="Q121" s="27">
        <v>833027307</v>
      </c>
      <c r="R121" s="27">
        <v>61883767</v>
      </c>
      <c r="S121" s="27">
        <v>610588</v>
      </c>
      <c r="T121" s="27">
        <v>1966276137</v>
      </c>
      <c r="U121" s="27">
        <v>0</v>
      </c>
      <c r="V121" s="27">
        <v>1990687750</v>
      </c>
      <c r="W121" s="27">
        <v>60233175</v>
      </c>
      <c r="X121" s="27">
        <v>235663876</v>
      </c>
      <c r="Y121" s="27">
        <v>0</v>
      </c>
      <c r="Z121" s="27">
        <v>146507912</v>
      </c>
      <c r="AA121" s="27">
        <v>22135783</v>
      </c>
      <c r="AB121" s="27">
        <v>250230058</v>
      </c>
      <c r="AC121" s="27">
        <v>293082307</v>
      </c>
      <c r="AD121" s="27">
        <v>6047658061</v>
      </c>
      <c r="AE121" s="27">
        <v>904015552</v>
      </c>
      <c r="AF121" s="27">
        <v>141623330</v>
      </c>
      <c r="AG121" s="27">
        <v>13809091</v>
      </c>
      <c r="AH121" s="27">
        <v>21675654</v>
      </c>
      <c r="AI121" s="27">
        <v>3590909</v>
      </c>
      <c r="AJ121" s="27">
        <v>1550799</v>
      </c>
      <c r="AK121" s="27">
        <v>0</v>
      </c>
      <c r="AL121" s="201">
        <v>33702069589</v>
      </c>
    </row>
    <row r="122" spans="1:38" s="6" customFormat="1" ht="15" x14ac:dyDescent="0.25">
      <c r="A122" s="77" t="s">
        <v>875</v>
      </c>
      <c r="B122" s="28" t="s">
        <v>145</v>
      </c>
      <c r="C122" s="27">
        <v>215690620</v>
      </c>
      <c r="D122" s="27">
        <v>115325874</v>
      </c>
      <c r="E122" s="27">
        <v>98715455</v>
      </c>
      <c r="F122" s="27">
        <v>40120236</v>
      </c>
      <c r="G122" s="27">
        <v>52752146</v>
      </c>
      <c r="H122" s="27">
        <v>490233166</v>
      </c>
      <c r="I122" s="27">
        <v>2867098</v>
      </c>
      <c r="J122" s="27">
        <v>0</v>
      </c>
      <c r="K122" s="27">
        <v>39064157</v>
      </c>
      <c r="L122" s="27">
        <v>172247162</v>
      </c>
      <c r="M122" s="27">
        <v>1451051055</v>
      </c>
      <c r="N122" s="27">
        <v>30765966</v>
      </c>
      <c r="O122" s="27">
        <v>501030647</v>
      </c>
      <c r="P122" s="27">
        <v>67400000</v>
      </c>
      <c r="Q122" s="27">
        <v>1070143</v>
      </c>
      <c r="R122" s="27">
        <v>350141423</v>
      </c>
      <c r="S122" s="27">
        <v>0</v>
      </c>
      <c r="T122" s="27">
        <v>790903657</v>
      </c>
      <c r="U122" s="27">
        <v>0</v>
      </c>
      <c r="V122" s="27">
        <v>64506929</v>
      </c>
      <c r="W122" s="27">
        <v>117328699</v>
      </c>
      <c r="X122" s="27">
        <v>187690478</v>
      </c>
      <c r="Y122" s="27">
        <v>0</v>
      </c>
      <c r="Z122" s="27">
        <v>550000</v>
      </c>
      <c r="AA122" s="27">
        <v>0</v>
      </c>
      <c r="AB122" s="27">
        <v>129181380</v>
      </c>
      <c r="AC122" s="27">
        <v>456321545</v>
      </c>
      <c r="AD122" s="27">
        <v>731487146</v>
      </c>
      <c r="AE122" s="27">
        <v>43833518</v>
      </c>
      <c r="AF122" s="27">
        <v>190635096</v>
      </c>
      <c r="AG122" s="27">
        <v>16865287</v>
      </c>
      <c r="AH122" s="27">
        <v>1427698319</v>
      </c>
      <c r="AI122" s="27">
        <v>11392099</v>
      </c>
      <c r="AJ122" s="27">
        <v>0</v>
      </c>
      <c r="AK122" s="27">
        <v>1222222</v>
      </c>
      <c r="AL122" s="201">
        <v>7798091523</v>
      </c>
    </row>
    <row r="123" spans="1:38" s="6" customFormat="1" ht="15" x14ac:dyDescent="0.25">
      <c r="A123" s="77" t="s">
        <v>876</v>
      </c>
      <c r="B123" s="28" t="s">
        <v>146</v>
      </c>
      <c r="C123" s="27">
        <v>0</v>
      </c>
      <c r="D123" s="27">
        <v>20000000</v>
      </c>
      <c r="E123" s="27">
        <v>38571091</v>
      </c>
      <c r="F123" s="27">
        <v>0</v>
      </c>
      <c r="G123" s="27">
        <v>0</v>
      </c>
      <c r="H123" s="27">
        <v>3336495</v>
      </c>
      <c r="I123" s="27">
        <v>0</v>
      </c>
      <c r="J123" s="27">
        <v>1530000</v>
      </c>
      <c r="K123" s="27">
        <v>0</v>
      </c>
      <c r="L123" s="27">
        <v>88721608</v>
      </c>
      <c r="M123" s="27">
        <v>101259050</v>
      </c>
      <c r="N123" s="27">
        <v>11782200</v>
      </c>
      <c r="O123" s="27">
        <v>73227937</v>
      </c>
      <c r="P123" s="27">
        <v>0</v>
      </c>
      <c r="Q123" s="27">
        <v>0</v>
      </c>
      <c r="R123" s="27">
        <v>7100000</v>
      </c>
      <c r="S123" s="27">
        <v>0</v>
      </c>
      <c r="T123" s="27">
        <v>1142857</v>
      </c>
      <c r="U123" s="27">
        <v>0</v>
      </c>
      <c r="V123" s="27">
        <v>53703147</v>
      </c>
      <c r="W123" s="27">
        <v>585909</v>
      </c>
      <c r="X123" s="27">
        <v>4006598</v>
      </c>
      <c r="Y123" s="27">
        <v>0</v>
      </c>
      <c r="Z123" s="27">
        <v>165954554</v>
      </c>
      <c r="AA123" s="27">
        <v>0</v>
      </c>
      <c r="AB123" s="27">
        <v>340241594</v>
      </c>
      <c r="AC123" s="27">
        <v>7280000</v>
      </c>
      <c r="AD123" s="27">
        <v>91245211</v>
      </c>
      <c r="AE123" s="27">
        <v>628968973</v>
      </c>
      <c r="AF123" s="27">
        <v>0</v>
      </c>
      <c r="AG123" s="27">
        <v>49230000</v>
      </c>
      <c r="AH123" s="27">
        <v>397166638</v>
      </c>
      <c r="AI123" s="27">
        <v>11081693</v>
      </c>
      <c r="AJ123" s="27">
        <v>0</v>
      </c>
      <c r="AK123" s="27">
        <v>0</v>
      </c>
      <c r="AL123" s="201">
        <v>2096135555</v>
      </c>
    </row>
    <row r="124" spans="1:38" s="6" customFormat="1" ht="15" x14ac:dyDescent="0.25">
      <c r="A124" s="77" t="s">
        <v>877</v>
      </c>
      <c r="B124" s="28" t="s">
        <v>147</v>
      </c>
      <c r="C124" s="27">
        <v>7726954939</v>
      </c>
      <c r="D124" s="27">
        <v>3888971027</v>
      </c>
      <c r="E124" s="27">
        <v>4353628273</v>
      </c>
      <c r="F124" s="27">
        <v>1352694120</v>
      </c>
      <c r="G124" s="27">
        <v>7043222807</v>
      </c>
      <c r="H124" s="27">
        <v>37566642660</v>
      </c>
      <c r="I124" s="27">
        <v>5196099787</v>
      </c>
      <c r="J124" s="27">
        <v>1161684845</v>
      </c>
      <c r="K124" s="27">
        <v>2626644722</v>
      </c>
      <c r="L124" s="27">
        <v>3684722716</v>
      </c>
      <c r="M124" s="27">
        <v>10125850614</v>
      </c>
      <c r="N124" s="27">
        <v>10848993779</v>
      </c>
      <c r="O124" s="27">
        <v>5528243512</v>
      </c>
      <c r="P124" s="27">
        <v>3574057272</v>
      </c>
      <c r="Q124" s="27">
        <v>1458576226</v>
      </c>
      <c r="R124" s="27">
        <v>5329154046</v>
      </c>
      <c r="S124" s="27">
        <v>265376038</v>
      </c>
      <c r="T124" s="27">
        <v>14472437902</v>
      </c>
      <c r="U124" s="27">
        <v>0</v>
      </c>
      <c r="V124" s="27">
        <v>15809705787</v>
      </c>
      <c r="W124" s="27">
        <v>5406983788</v>
      </c>
      <c r="X124" s="27">
        <v>10494456047</v>
      </c>
      <c r="Y124" s="27">
        <v>1577821078</v>
      </c>
      <c r="Z124" s="27">
        <v>4168188622</v>
      </c>
      <c r="AA124" s="27">
        <v>629919579</v>
      </c>
      <c r="AB124" s="27">
        <v>24614822760</v>
      </c>
      <c r="AC124" s="27">
        <v>5867979321</v>
      </c>
      <c r="AD124" s="27">
        <v>56482815204</v>
      </c>
      <c r="AE124" s="27">
        <v>16512192599</v>
      </c>
      <c r="AF124" s="27">
        <v>6895503143</v>
      </c>
      <c r="AG124" s="27">
        <v>4979877320</v>
      </c>
      <c r="AH124" s="27">
        <v>12828966136</v>
      </c>
      <c r="AI124" s="27">
        <v>3749883954</v>
      </c>
      <c r="AJ124" s="27">
        <v>1193849713</v>
      </c>
      <c r="AK124" s="27">
        <v>262320767</v>
      </c>
      <c r="AL124" s="201">
        <v>297679241103</v>
      </c>
    </row>
    <row r="125" spans="1:38" s="6" customFormat="1" ht="15" x14ac:dyDescent="0.25">
      <c r="A125" s="77" t="s">
        <v>878</v>
      </c>
      <c r="B125" s="28" t="s">
        <v>148</v>
      </c>
      <c r="C125" s="27">
        <v>26094855</v>
      </c>
      <c r="D125" s="27">
        <v>0</v>
      </c>
      <c r="E125" s="27">
        <v>0</v>
      </c>
      <c r="F125" s="27">
        <v>26094855</v>
      </c>
      <c r="G125" s="27">
        <v>201434691</v>
      </c>
      <c r="H125" s="27">
        <v>26094855</v>
      </c>
      <c r="I125" s="27">
        <v>26094855</v>
      </c>
      <c r="J125" s="27">
        <v>26094855</v>
      </c>
      <c r="K125" s="27">
        <v>26094855</v>
      </c>
      <c r="L125" s="27">
        <v>21035689</v>
      </c>
      <c r="M125" s="27">
        <v>21035689</v>
      </c>
      <c r="N125" s="27">
        <v>0</v>
      </c>
      <c r="O125" s="27">
        <v>0</v>
      </c>
      <c r="P125" s="27">
        <v>26094855</v>
      </c>
      <c r="Q125" s="27">
        <v>0</v>
      </c>
      <c r="R125" s="27">
        <v>26094899</v>
      </c>
      <c r="S125" s="27">
        <v>26094855</v>
      </c>
      <c r="T125" s="27">
        <v>0</v>
      </c>
      <c r="U125" s="27">
        <v>0</v>
      </c>
      <c r="V125" s="27">
        <v>0</v>
      </c>
      <c r="W125" s="27">
        <v>28258912</v>
      </c>
      <c r="X125" s="27">
        <v>26094855</v>
      </c>
      <c r="Y125" s="27">
        <v>28636253</v>
      </c>
      <c r="Z125" s="27">
        <v>26094855</v>
      </c>
      <c r="AA125" s="27">
        <v>26094855</v>
      </c>
      <c r="AB125" s="27">
        <v>26094855</v>
      </c>
      <c r="AC125" s="27">
        <v>0</v>
      </c>
      <c r="AD125" s="27">
        <v>0</v>
      </c>
      <c r="AE125" s="27">
        <v>0</v>
      </c>
      <c r="AF125" s="27">
        <v>26094855</v>
      </c>
      <c r="AG125" s="27">
        <v>26094855</v>
      </c>
      <c r="AH125" s="27">
        <v>0</v>
      </c>
      <c r="AI125" s="27">
        <v>0</v>
      </c>
      <c r="AJ125" s="27">
        <v>0</v>
      </c>
      <c r="AK125" s="27">
        <v>0</v>
      </c>
      <c r="AL125" s="201">
        <v>691824103</v>
      </c>
    </row>
    <row r="126" spans="1:38" s="6" customFormat="1" ht="15" x14ac:dyDescent="0.25">
      <c r="A126" s="77" t="s">
        <v>879</v>
      </c>
      <c r="B126" s="28" t="s">
        <v>149</v>
      </c>
      <c r="C126" s="27">
        <v>25575759</v>
      </c>
      <c r="D126" s="27">
        <v>19245813</v>
      </c>
      <c r="E126" s="27">
        <v>42933009</v>
      </c>
      <c r="F126" s="27">
        <v>0</v>
      </c>
      <c r="G126" s="27">
        <v>51220787</v>
      </c>
      <c r="H126" s="27">
        <v>369823015</v>
      </c>
      <c r="I126" s="27">
        <v>4499835</v>
      </c>
      <c r="J126" s="27">
        <v>0</v>
      </c>
      <c r="K126" s="27">
        <v>0</v>
      </c>
      <c r="L126" s="27">
        <v>738811352</v>
      </c>
      <c r="M126" s="27">
        <v>329704453</v>
      </c>
      <c r="N126" s="27">
        <v>78351323</v>
      </c>
      <c r="O126" s="27">
        <v>183109597</v>
      </c>
      <c r="P126" s="27">
        <v>133835721</v>
      </c>
      <c r="Q126" s="27">
        <v>4669989</v>
      </c>
      <c r="R126" s="27">
        <v>11127000</v>
      </c>
      <c r="S126" s="27">
        <v>0</v>
      </c>
      <c r="T126" s="27">
        <v>21020889</v>
      </c>
      <c r="U126" s="27">
        <v>0</v>
      </c>
      <c r="V126" s="27">
        <v>177122573</v>
      </c>
      <c r="W126" s="27">
        <v>1537888943</v>
      </c>
      <c r="X126" s="27">
        <v>73225150</v>
      </c>
      <c r="Y126" s="27">
        <v>0</v>
      </c>
      <c r="Z126" s="27">
        <v>120431640</v>
      </c>
      <c r="AA126" s="27">
        <v>613636</v>
      </c>
      <c r="AB126" s="27">
        <v>2787892139</v>
      </c>
      <c r="AC126" s="27">
        <v>561760881</v>
      </c>
      <c r="AD126" s="27">
        <v>639832851</v>
      </c>
      <c r="AE126" s="27">
        <v>232939245</v>
      </c>
      <c r="AF126" s="27">
        <v>20984494</v>
      </c>
      <c r="AG126" s="27">
        <v>100697670</v>
      </c>
      <c r="AH126" s="27">
        <v>49551028</v>
      </c>
      <c r="AI126" s="27">
        <v>6738909</v>
      </c>
      <c r="AJ126" s="27">
        <v>43058500</v>
      </c>
      <c r="AK126" s="27">
        <v>0</v>
      </c>
      <c r="AL126" s="201">
        <v>8366666201</v>
      </c>
    </row>
    <row r="127" spans="1:38" s="6" customFormat="1" ht="15" x14ac:dyDescent="0.25">
      <c r="A127" s="77" t="s">
        <v>880</v>
      </c>
      <c r="B127" s="28" t="s">
        <v>150</v>
      </c>
      <c r="C127" s="27">
        <v>1363000</v>
      </c>
      <c r="D127" s="27">
        <v>20887144</v>
      </c>
      <c r="E127" s="27">
        <v>0</v>
      </c>
      <c r="F127" s="27">
        <v>1272728</v>
      </c>
      <c r="G127" s="27">
        <v>3040909</v>
      </c>
      <c r="H127" s="27">
        <v>73381981</v>
      </c>
      <c r="I127" s="27">
        <v>2127273</v>
      </c>
      <c r="J127" s="27">
        <v>1436364</v>
      </c>
      <c r="K127" s="27">
        <v>2272728</v>
      </c>
      <c r="L127" s="27">
        <v>9897773</v>
      </c>
      <c r="M127" s="27">
        <v>4331819</v>
      </c>
      <c r="N127" s="27">
        <v>13681818</v>
      </c>
      <c r="O127" s="27">
        <v>9889746</v>
      </c>
      <c r="P127" s="27">
        <v>3781363</v>
      </c>
      <c r="Q127" s="27">
        <v>1448182</v>
      </c>
      <c r="R127" s="27">
        <v>2931818</v>
      </c>
      <c r="S127" s="27">
        <v>0</v>
      </c>
      <c r="T127" s="27">
        <v>5033626</v>
      </c>
      <c r="U127" s="27">
        <v>0</v>
      </c>
      <c r="V127" s="27">
        <v>17676223</v>
      </c>
      <c r="W127" s="27">
        <v>3754546</v>
      </c>
      <c r="X127" s="27">
        <v>14934630</v>
      </c>
      <c r="Y127" s="27">
        <v>0</v>
      </c>
      <c r="Z127" s="27">
        <v>82822000</v>
      </c>
      <c r="AA127" s="27">
        <v>3469090</v>
      </c>
      <c r="AB127" s="27">
        <v>26316397</v>
      </c>
      <c r="AC127" s="27">
        <v>20247897</v>
      </c>
      <c r="AD127" s="27">
        <v>52165384</v>
      </c>
      <c r="AE127" s="27">
        <v>5854546</v>
      </c>
      <c r="AF127" s="27">
        <v>0</v>
      </c>
      <c r="AG127" s="27">
        <v>3643341</v>
      </c>
      <c r="AH127" s="27">
        <v>0</v>
      </c>
      <c r="AI127" s="27">
        <v>-331818</v>
      </c>
      <c r="AJ127" s="27">
        <v>0</v>
      </c>
      <c r="AK127" s="27">
        <v>0</v>
      </c>
      <c r="AL127" s="201">
        <v>387330508</v>
      </c>
    </row>
    <row r="128" spans="1:38" s="6" customFormat="1" ht="15" x14ac:dyDescent="0.25">
      <c r="A128" s="77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157407028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0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1085069098</v>
      </c>
      <c r="AE128" s="27">
        <v>7374253145</v>
      </c>
      <c r="AF128" s="27">
        <v>0</v>
      </c>
      <c r="AG128" s="27">
        <v>0</v>
      </c>
      <c r="AH128" s="27">
        <v>8949514987</v>
      </c>
      <c r="AI128" s="27">
        <v>0</v>
      </c>
      <c r="AJ128" s="27">
        <v>0</v>
      </c>
      <c r="AK128" s="27">
        <v>0</v>
      </c>
      <c r="AL128" s="201">
        <v>17566244258</v>
      </c>
    </row>
    <row r="129" spans="1:38" s="6" customFormat="1" ht="15" x14ac:dyDescent="0.25">
      <c r="A129" s="77" t="s">
        <v>882</v>
      </c>
      <c r="B129" s="28" t="s">
        <v>152</v>
      </c>
      <c r="C129" s="27">
        <v>57228493</v>
      </c>
      <c r="D129" s="27">
        <v>0</v>
      </c>
      <c r="E129" s="27">
        <v>813754231</v>
      </c>
      <c r="F129" s="27">
        <v>0</v>
      </c>
      <c r="G129" s="27">
        <v>574605542</v>
      </c>
      <c r="H129" s="27">
        <v>1111437950</v>
      </c>
      <c r="I129" s="27">
        <v>9817727</v>
      </c>
      <c r="J129" s="27">
        <v>8389876</v>
      </c>
      <c r="K129" s="27">
        <v>4796089634</v>
      </c>
      <c r="L129" s="27">
        <v>2417015918</v>
      </c>
      <c r="M129" s="27">
        <v>445805177</v>
      </c>
      <c r="N129" s="27">
        <v>210124215</v>
      </c>
      <c r="O129" s="27">
        <v>129104957</v>
      </c>
      <c r="P129" s="27">
        <v>225073914</v>
      </c>
      <c r="Q129" s="27">
        <v>0</v>
      </c>
      <c r="R129" s="27">
        <v>114012355</v>
      </c>
      <c r="S129" s="27">
        <v>0</v>
      </c>
      <c r="T129" s="27">
        <v>2463542507</v>
      </c>
      <c r="U129" s="27">
        <v>0</v>
      </c>
      <c r="V129" s="27">
        <v>3955734841</v>
      </c>
      <c r="W129" s="27">
        <v>186028124</v>
      </c>
      <c r="X129" s="27">
        <v>32412555</v>
      </c>
      <c r="Y129" s="27">
        <v>0</v>
      </c>
      <c r="Z129" s="27">
        <v>87486847</v>
      </c>
      <c r="AA129" s="27">
        <v>1190909</v>
      </c>
      <c r="AB129" s="27">
        <v>3275566582</v>
      </c>
      <c r="AC129" s="27">
        <v>910922246</v>
      </c>
      <c r="AD129" s="27">
        <v>1156510757</v>
      </c>
      <c r="AE129" s="27">
        <v>1172715109</v>
      </c>
      <c r="AF129" s="27">
        <v>9456744</v>
      </c>
      <c r="AG129" s="27">
        <v>1996980502</v>
      </c>
      <c r="AH129" s="27">
        <v>1215803245</v>
      </c>
      <c r="AI129" s="27">
        <v>818856169</v>
      </c>
      <c r="AJ129" s="27">
        <v>24805831</v>
      </c>
      <c r="AK129" s="27">
        <v>2325608</v>
      </c>
      <c r="AL129" s="201">
        <v>28222798565</v>
      </c>
    </row>
    <row r="130" spans="1:38" s="6" customFormat="1" ht="15" x14ac:dyDescent="0.25">
      <c r="A130" s="77" t="s">
        <v>883</v>
      </c>
      <c r="B130" s="28" t="s">
        <v>153</v>
      </c>
      <c r="C130" s="27">
        <v>312141194</v>
      </c>
      <c r="D130" s="27">
        <v>71208181</v>
      </c>
      <c r="E130" s="27">
        <v>427620363</v>
      </c>
      <c r="F130" s="27">
        <v>55420549</v>
      </c>
      <c r="G130" s="27">
        <v>71668730</v>
      </c>
      <c r="H130" s="27">
        <v>106137247</v>
      </c>
      <c r="I130" s="27">
        <v>55698728</v>
      </c>
      <c r="J130" s="27">
        <v>58193276</v>
      </c>
      <c r="K130" s="27">
        <v>59708731</v>
      </c>
      <c r="L130" s="27">
        <v>88401940</v>
      </c>
      <c r="M130" s="27">
        <v>57046251</v>
      </c>
      <c r="N130" s="27">
        <v>55423951</v>
      </c>
      <c r="O130" s="27">
        <v>91544726</v>
      </c>
      <c r="P130" s="27">
        <v>66920630</v>
      </c>
      <c r="Q130" s="27">
        <v>60066822</v>
      </c>
      <c r="R130" s="27">
        <v>87322367</v>
      </c>
      <c r="S130" s="27">
        <v>62814363</v>
      </c>
      <c r="T130" s="27">
        <v>12546364</v>
      </c>
      <c r="U130" s="27">
        <v>0</v>
      </c>
      <c r="V130" s="27">
        <v>79261882</v>
      </c>
      <c r="W130" s="27">
        <v>58659105</v>
      </c>
      <c r="X130" s="27">
        <v>57437530</v>
      </c>
      <c r="Y130" s="27">
        <v>55420549</v>
      </c>
      <c r="Z130" s="27">
        <v>96934185</v>
      </c>
      <c r="AA130" s="27">
        <v>55420549</v>
      </c>
      <c r="AB130" s="27">
        <v>192457749</v>
      </c>
      <c r="AC130" s="27">
        <v>65592681</v>
      </c>
      <c r="AD130" s="27">
        <v>414388521</v>
      </c>
      <c r="AE130" s="27">
        <v>52255243</v>
      </c>
      <c r="AF130" s="27">
        <v>58289322</v>
      </c>
      <c r="AG130" s="27">
        <v>55420549</v>
      </c>
      <c r="AH130" s="27">
        <v>2455372133</v>
      </c>
      <c r="AI130" s="27">
        <v>98078731</v>
      </c>
      <c r="AJ130" s="27">
        <v>55420549</v>
      </c>
      <c r="AK130" s="27">
        <v>55420549</v>
      </c>
      <c r="AL130" s="201">
        <v>5705714240</v>
      </c>
    </row>
    <row r="131" spans="1:38" s="6" customFormat="1" ht="15" x14ac:dyDescent="0.25">
      <c r="A131" s="77" t="s">
        <v>884</v>
      </c>
      <c r="B131" s="28" t="s">
        <v>154</v>
      </c>
      <c r="C131" s="27">
        <v>0</v>
      </c>
      <c r="D131" s="27">
        <v>0</v>
      </c>
      <c r="E131" s="27">
        <v>0</v>
      </c>
      <c r="F131" s="27">
        <v>0</v>
      </c>
      <c r="G131" s="27">
        <v>1154000000</v>
      </c>
      <c r="H131" s="27">
        <v>0</v>
      </c>
      <c r="I131" s="27">
        <v>0</v>
      </c>
      <c r="J131" s="27">
        <v>0</v>
      </c>
      <c r="K131" s="27">
        <v>0</v>
      </c>
      <c r="L131" s="27">
        <v>1131410980</v>
      </c>
      <c r="M131" s="27">
        <v>0</v>
      </c>
      <c r="N131" s="27">
        <v>0</v>
      </c>
      <c r="O131" s="27">
        <v>32072645</v>
      </c>
      <c r="P131" s="27">
        <v>0</v>
      </c>
      <c r="Q131" s="27">
        <v>0</v>
      </c>
      <c r="R131" s="27">
        <v>0</v>
      </c>
      <c r="S131" s="27">
        <v>0</v>
      </c>
      <c r="T131" s="27">
        <v>695766862</v>
      </c>
      <c r="U131" s="27">
        <v>0</v>
      </c>
      <c r="V131" s="27">
        <v>0</v>
      </c>
      <c r="W131" s="27">
        <v>0</v>
      </c>
      <c r="X131" s="27">
        <v>0</v>
      </c>
      <c r="Y131" s="27">
        <v>0</v>
      </c>
      <c r="Z131" s="27">
        <v>0</v>
      </c>
      <c r="AA131" s="27">
        <v>0</v>
      </c>
      <c r="AB131" s="27">
        <v>0</v>
      </c>
      <c r="AC131" s="27">
        <v>0</v>
      </c>
      <c r="AD131" s="27">
        <v>19702504</v>
      </c>
      <c r="AE131" s="27">
        <v>0</v>
      </c>
      <c r="AF131" s="27">
        <v>38772580</v>
      </c>
      <c r="AG131" s="27">
        <v>0</v>
      </c>
      <c r="AH131" s="27">
        <v>522035000</v>
      </c>
      <c r="AI131" s="27">
        <v>133461309</v>
      </c>
      <c r="AJ131" s="27">
        <v>0</v>
      </c>
      <c r="AK131" s="27">
        <v>11870000</v>
      </c>
      <c r="AL131" s="201">
        <v>3739091880</v>
      </c>
    </row>
    <row r="132" spans="1:38" s="6" customFormat="1" ht="15" x14ac:dyDescent="0.25">
      <c r="A132" s="77" t="s">
        <v>885</v>
      </c>
      <c r="B132" s="28" t="s">
        <v>155</v>
      </c>
      <c r="C132" s="27">
        <v>16701699</v>
      </c>
      <c r="D132" s="27">
        <v>4869018</v>
      </c>
      <c r="E132" s="27">
        <v>33507337</v>
      </c>
      <c r="F132" s="27">
        <v>0</v>
      </c>
      <c r="G132" s="27">
        <v>0</v>
      </c>
      <c r="H132" s="27">
        <v>113935000</v>
      </c>
      <c r="I132" s="27">
        <v>9990200</v>
      </c>
      <c r="J132" s="27">
        <v>0</v>
      </c>
      <c r="K132" s="27">
        <v>1800000</v>
      </c>
      <c r="L132" s="27">
        <v>82357815</v>
      </c>
      <c r="M132" s="27">
        <v>387776654</v>
      </c>
      <c r="N132" s="27">
        <v>32342595</v>
      </c>
      <c r="O132" s="27">
        <v>278384697</v>
      </c>
      <c r="P132" s="27">
        <v>29526804</v>
      </c>
      <c r="Q132" s="27">
        <v>3667091</v>
      </c>
      <c r="R132" s="27">
        <v>83298019</v>
      </c>
      <c r="S132" s="27">
        <v>0</v>
      </c>
      <c r="T132" s="27">
        <v>13835711</v>
      </c>
      <c r="U132" s="27">
        <v>0</v>
      </c>
      <c r="V132" s="27">
        <v>283995635</v>
      </c>
      <c r="W132" s="27">
        <v>6724637</v>
      </c>
      <c r="X132" s="27">
        <v>68863866</v>
      </c>
      <c r="Y132" s="27">
        <v>0</v>
      </c>
      <c r="Z132" s="27">
        <v>8415998</v>
      </c>
      <c r="AA132" s="27">
        <v>0</v>
      </c>
      <c r="AB132" s="27">
        <v>4193197872</v>
      </c>
      <c r="AC132" s="27">
        <v>763602202</v>
      </c>
      <c r="AD132" s="27">
        <v>15960300838</v>
      </c>
      <c r="AE132" s="27">
        <v>113442313</v>
      </c>
      <c r="AF132" s="27">
        <v>22720454</v>
      </c>
      <c r="AG132" s="27">
        <v>33966500</v>
      </c>
      <c r="AH132" s="27">
        <v>4957503</v>
      </c>
      <c r="AI132" s="27">
        <v>52734292</v>
      </c>
      <c r="AJ132" s="27">
        <v>0</v>
      </c>
      <c r="AK132" s="27">
        <v>14800000</v>
      </c>
      <c r="AL132" s="201">
        <v>22619714750</v>
      </c>
    </row>
    <row r="133" spans="1:38" s="6" customFormat="1" ht="15" x14ac:dyDescent="0.25">
      <c r="A133" s="77" t="s">
        <v>886</v>
      </c>
      <c r="B133" s="28" t="s">
        <v>156</v>
      </c>
      <c r="C133" s="27">
        <v>4867453869</v>
      </c>
      <c r="D133" s="27">
        <v>0</v>
      </c>
      <c r="E133" s="27">
        <v>0</v>
      </c>
      <c r="F133" s="27">
        <v>0</v>
      </c>
      <c r="G133" s="27">
        <v>250000000</v>
      </c>
      <c r="H133" s="27">
        <v>3520647411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1314419956</v>
      </c>
      <c r="O133" s="27">
        <v>0</v>
      </c>
      <c r="P133" s="27">
        <v>0</v>
      </c>
      <c r="Q133" s="27">
        <v>0</v>
      </c>
      <c r="R133" s="27">
        <v>307412958</v>
      </c>
      <c r="S133" s="27">
        <v>61360000</v>
      </c>
      <c r="T133" s="27">
        <v>49679534</v>
      </c>
      <c r="U133" s="27">
        <v>0</v>
      </c>
      <c r="V133" s="27">
        <v>200000000</v>
      </c>
      <c r="W133" s="27">
        <v>0</v>
      </c>
      <c r="X133" s="27">
        <v>0</v>
      </c>
      <c r="Y133" s="27">
        <v>51337419</v>
      </c>
      <c r="Z133" s="27">
        <v>46327888</v>
      </c>
      <c r="AA133" s="27">
        <v>0</v>
      </c>
      <c r="AB133" s="27">
        <v>0</v>
      </c>
      <c r="AC133" s="27">
        <v>8482522469</v>
      </c>
      <c r="AD133" s="27">
        <v>1638949392</v>
      </c>
      <c r="AE133" s="27">
        <v>4304988</v>
      </c>
      <c r="AF133" s="27">
        <v>0</v>
      </c>
      <c r="AG133" s="27">
        <v>0</v>
      </c>
      <c r="AH133" s="27">
        <v>0</v>
      </c>
      <c r="AI133" s="27">
        <v>235381903</v>
      </c>
      <c r="AJ133" s="27">
        <v>0</v>
      </c>
      <c r="AK133" s="27">
        <v>0</v>
      </c>
      <c r="AL133" s="201">
        <v>21029797787</v>
      </c>
    </row>
    <row r="134" spans="1:38" s="6" customFormat="1" ht="15" x14ac:dyDescent="0.25">
      <c r="A134" s="77" t="s">
        <v>887</v>
      </c>
      <c r="B134" s="28" t="s">
        <v>70</v>
      </c>
      <c r="C134" s="27">
        <v>0</v>
      </c>
      <c r="D134" s="27">
        <v>126306502</v>
      </c>
      <c r="E134" s="27">
        <v>0</v>
      </c>
      <c r="F134" s="27">
        <v>639102226</v>
      </c>
      <c r="G134" s="27">
        <v>1549037978</v>
      </c>
      <c r="H134" s="27">
        <v>5094398282</v>
      </c>
      <c r="I134" s="27">
        <v>11000000</v>
      </c>
      <c r="J134" s="27">
        <v>0</v>
      </c>
      <c r="K134" s="27">
        <v>2895268165</v>
      </c>
      <c r="L134" s="27">
        <v>6588669441</v>
      </c>
      <c r="M134" s="27">
        <v>50669345</v>
      </c>
      <c r="N134" s="27">
        <v>688442091</v>
      </c>
      <c r="O134" s="27">
        <v>3183276</v>
      </c>
      <c r="P134" s="27">
        <v>306100658</v>
      </c>
      <c r="Q134" s="27">
        <v>0</v>
      </c>
      <c r="R134" s="27">
        <v>89028490</v>
      </c>
      <c r="S134" s="27">
        <v>0</v>
      </c>
      <c r="T134" s="27">
        <v>1452918787</v>
      </c>
      <c r="U134" s="27">
        <v>0</v>
      </c>
      <c r="V134" s="27">
        <v>1529995032</v>
      </c>
      <c r="W134" s="27">
        <v>0</v>
      </c>
      <c r="X134" s="27">
        <v>1861737831</v>
      </c>
      <c r="Y134" s="27">
        <v>21114040</v>
      </c>
      <c r="Z134" s="27">
        <v>3278340292</v>
      </c>
      <c r="AA134" s="27">
        <v>0</v>
      </c>
      <c r="AB134" s="27">
        <v>5298924754</v>
      </c>
      <c r="AC134" s="27">
        <v>1489385557</v>
      </c>
      <c r="AD134" s="27">
        <v>1077154416</v>
      </c>
      <c r="AE134" s="27">
        <v>1958380341</v>
      </c>
      <c r="AF134" s="27">
        <v>62799728</v>
      </c>
      <c r="AG134" s="27">
        <v>2089264393</v>
      </c>
      <c r="AH134" s="27">
        <v>480283003</v>
      </c>
      <c r="AI134" s="27">
        <v>18719783</v>
      </c>
      <c r="AJ134" s="27">
        <v>643647158</v>
      </c>
      <c r="AK134" s="27">
        <v>5820444</v>
      </c>
      <c r="AL134" s="201">
        <v>39309692013</v>
      </c>
    </row>
    <row r="135" spans="1:38" s="6" customFormat="1" ht="15" x14ac:dyDescent="0.25">
      <c r="A135" s="118" t="s">
        <v>888</v>
      </c>
      <c r="B135" s="119" t="s">
        <v>207</v>
      </c>
      <c r="C135" s="120">
        <v>13412405791</v>
      </c>
      <c r="D135" s="120">
        <v>4708504003</v>
      </c>
      <c r="E135" s="120">
        <v>6298313024</v>
      </c>
      <c r="F135" s="120">
        <v>2121197620</v>
      </c>
      <c r="G135" s="120">
        <v>10999853432</v>
      </c>
      <c r="H135" s="120">
        <v>49220684549</v>
      </c>
      <c r="I135" s="120">
        <v>5440866592</v>
      </c>
      <c r="J135" s="120">
        <v>1257511034</v>
      </c>
      <c r="K135" s="120">
        <v>10462511175</v>
      </c>
      <c r="L135" s="120">
        <v>24008429525</v>
      </c>
      <c r="M135" s="120">
        <v>13481666887</v>
      </c>
      <c r="N135" s="120">
        <v>21892746609</v>
      </c>
      <c r="O135" s="120">
        <v>7535312522</v>
      </c>
      <c r="P135" s="120">
        <v>4458916973</v>
      </c>
      <c r="Q135" s="120">
        <v>2362525760</v>
      </c>
      <c r="R135" s="120">
        <v>6469507142</v>
      </c>
      <c r="S135" s="120">
        <v>416255844</v>
      </c>
      <c r="T135" s="120">
        <v>21945104833</v>
      </c>
      <c r="U135" s="120">
        <v>0</v>
      </c>
      <c r="V135" s="120">
        <v>24162389799</v>
      </c>
      <c r="W135" s="120">
        <v>7406445838</v>
      </c>
      <c r="X135" s="120">
        <v>13056523416</v>
      </c>
      <c r="Y135" s="120">
        <v>1734329339</v>
      </c>
      <c r="Z135" s="120">
        <v>8228054793</v>
      </c>
      <c r="AA135" s="120">
        <v>738844401</v>
      </c>
      <c r="AB135" s="120">
        <v>41134926140</v>
      </c>
      <c r="AC135" s="120">
        <v>18918697106</v>
      </c>
      <c r="AD135" s="120">
        <v>85397279383</v>
      </c>
      <c r="AE135" s="120">
        <v>29003155572</v>
      </c>
      <c r="AF135" s="120">
        <v>7466879746</v>
      </c>
      <c r="AG135" s="120">
        <v>9365849508</v>
      </c>
      <c r="AH135" s="120">
        <v>28353023646</v>
      </c>
      <c r="AI135" s="120">
        <v>5139587933</v>
      </c>
      <c r="AJ135" s="120">
        <v>1962332550</v>
      </c>
      <c r="AK135" s="120">
        <v>353779590</v>
      </c>
      <c r="AL135" s="202">
        <v>488914412075</v>
      </c>
    </row>
    <row r="136" spans="1:38" s="6" customFormat="1" ht="15" collapsed="1" x14ac:dyDescent="0.25">
      <c r="A136" s="78" t="s">
        <v>54</v>
      </c>
      <c r="B136" s="34" t="s">
        <v>92</v>
      </c>
      <c r="C136" s="35">
        <v>13412405791</v>
      </c>
      <c r="D136" s="35">
        <v>4708504003</v>
      </c>
      <c r="E136" s="35">
        <v>6298313024</v>
      </c>
      <c r="F136" s="35">
        <v>2121197620</v>
      </c>
      <c r="G136" s="35">
        <v>10999853432</v>
      </c>
      <c r="H136" s="35">
        <v>49220684549</v>
      </c>
      <c r="I136" s="35">
        <v>5440866592</v>
      </c>
      <c r="J136" s="35">
        <v>1257511034</v>
      </c>
      <c r="K136" s="35">
        <v>10462511175</v>
      </c>
      <c r="L136" s="35">
        <v>24008429525</v>
      </c>
      <c r="M136" s="35">
        <v>13481666887</v>
      </c>
      <c r="N136" s="35">
        <v>21892746609</v>
      </c>
      <c r="O136" s="35">
        <v>7535312522</v>
      </c>
      <c r="P136" s="35">
        <v>4458916973</v>
      </c>
      <c r="Q136" s="35">
        <v>2362525760</v>
      </c>
      <c r="R136" s="35">
        <v>6469507142</v>
      </c>
      <c r="S136" s="35">
        <v>416255844</v>
      </c>
      <c r="T136" s="35">
        <v>21945104833</v>
      </c>
      <c r="U136" s="35">
        <v>0</v>
      </c>
      <c r="V136" s="35">
        <v>24162389799</v>
      </c>
      <c r="W136" s="35">
        <v>7406445838</v>
      </c>
      <c r="X136" s="35">
        <v>13056523416</v>
      </c>
      <c r="Y136" s="35">
        <v>1734329339</v>
      </c>
      <c r="Z136" s="35">
        <v>8228054793</v>
      </c>
      <c r="AA136" s="35">
        <v>738844401</v>
      </c>
      <c r="AB136" s="35">
        <v>41134926140</v>
      </c>
      <c r="AC136" s="35">
        <v>18918697106</v>
      </c>
      <c r="AD136" s="35">
        <v>85397279383</v>
      </c>
      <c r="AE136" s="35">
        <v>29003155572</v>
      </c>
      <c r="AF136" s="35">
        <v>7466879746</v>
      </c>
      <c r="AG136" s="35">
        <v>9365849508</v>
      </c>
      <c r="AH136" s="35">
        <v>28353023646</v>
      </c>
      <c r="AI136" s="35">
        <v>5139587933</v>
      </c>
      <c r="AJ136" s="35">
        <v>1962332550</v>
      </c>
      <c r="AK136" s="35">
        <v>353779590</v>
      </c>
      <c r="AL136" s="203">
        <v>488914412075</v>
      </c>
    </row>
    <row r="137" spans="1:38" s="6" customFormat="1" ht="15" x14ac:dyDescent="0.25">
      <c r="A137" s="77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27">
        <v>0</v>
      </c>
      <c r="AL137" s="201">
        <v>0</v>
      </c>
    </row>
    <row r="138" spans="1:38" s="6" customFormat="1" ht="15" x14ac:dyDescent="0.25">
      <c r="A138" s="118" t="s">
        <v>890</v>
      </c>
      <c r="B138" s="119" t="s">
        <v>208</v>
      </c>
      <c r="C138" s="120">
        <v>0</v>
      </c>
      <c r="D138" s="120">
        <v>0</v>
      </c>
      <c r="E138" s="120">
        <v>0</v>
      </c>
      <c r="F138" s="120">
        <v>0</v>
      </c>
      <c r="G138" s="120">
        <v>0</v>
      </c>
      <c r="H138" s="120">
        <v>0</v>
      </c>
      <c r="I138" s="120">
        <v>0</v>
      </c>
      <c r="J138" s="120">
        <v>0</v>
      </c>
      <c r="K138" s="120">
        <v>0</v>
      </c>
      <c r="L138" s="120">
        <v>0</v>
      </c>
      <c r="M138" s="120">
        <v>0</v>
      </c>
      <c r="N138" s="120">
        <v>0</v>
      </c>
      <c r="O138" s="120">
        <v>0</v>
      </c>
      <c r="P138" s="120">
        <v>0</v>
      </c>
      <c r="Q138" s="120">
        <v>0</v>
      </c>
      <c r="R138" s="120">
        <v>0</v>
      </c>
      <c r="S138" s="120">
        <v>0</v>
      </c>
      <c r="T138" s="120">
        <v>0</v>
      </c>
      <c r="U138" s="120">
        <v>0</v>
      </c>
      <c r="V138" s="120">
        <v>0</v>
      </c>
      <c r="W138" s="120">
        <v>0</v>
      </c>
      <c r="X138" s="120">
        <v>0</v>
      </c>
      <c r="Y138" s="120">
        <v>0</v>
      </c>
      <c r="Z138" s="120">
        <v>0</v>
      </c>
      <c r="AA138" s="120">
        <v>0</v>
      </c>
      <c r="AB138" s="120">
        <v>0</v>
      </c>
      <c r="AC138" s="120">
        <v>0</v>
      </c>
      <c r="AD138" s="120">
        <v>0</v>
      </c>
      <c r="AE138" s="120">
        <v>0</v>
      </c>
      <c r="AF138" s="120">
        <v>0</v>
      </c>
      <c r="AG138" s="120">
        <v>0</v>
      </c>
      <c r="AH138" s="120">
        <v>0</v>
      </c>
      <c r="AI138" s="120">
        <v>0</v>
      </c>
      <c r="AJ138" s="120">
        <v>0</v>
      </c>
      <c r="AK138" s="120">
        <v>0</v>
      </c>
      <c r="AL138" s="202">
        <v>0</v>
      </c>
    </row>
    <row r="139" spans="1:38" s="6" customFormat="1" ht="15" x14ac:dyDescent="0.25">
      <c r="A139" s="77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1982962090</v>
      </c>
      <c r="AA139" s="27">
        <v>0</v>
      </c>
      <c r="AB139" s="27">
        <v>93251713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27">
        <v>0</v>
      </c>
      <c r="AL139" s="201">
        <v>2076213803</v>
      </c>
    </row>
    <row r="140" spans="1:38" s="6" customFormat="1" ht="15" x14ac:dyDescent="0.25">
      <c r="A140" s="77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27">
        <v>0</v>
      </c>
      <c r="AL140" s="201">
        <v>0</v>
      </c>
    </row>
    <row r="141" spans="1:38" s="6" customFormat="1" ht="15" x14ac:dyDescent="0.25">
      <c r="A141" s="118" t="s">
        <v>893</v>
      </c>
      <c r="B141" s="119" t="s">
        <v>210</v>
      </c>
      <c r="C141" s="120">
        <v>0</v>
      </c>
      <c r="D141" s="120">
        <v>0</v>
      </c>
      <c r="E141" s="120">
        <v>0</v>
      </c>
      <c r="F141" s="120">
        <v>0</v>
      </c>
      <c r="G141" s="120">
        <v>0</v>
      </c>
      <c r="H141" s="120">
        <v>0</v>
      </c>
      <c r="I141" s="120">
        <v>0</v>
      </c>
      <c r="J141" s="120">
        <v>0</v>
      </c>
      <c r="K141" s="120">
        <v>0</v>
      </c>
      <c r="L141" s="120">
        <v>0</v>
      </c>
      <c r="M141" s="120">
        <v>0</v>
      </c>
      <c r="N141" s="120">
        <v>0</v>
      </c>
      <c r="O141" s="120">
        <v>0</v>
      </c>
      <c r="P141" s="120">
        <v>0</v>
      </c>
      <c r="Q141" s="120">
        <v>0</v>
      </c>
      <c r="R141" s="120">
        <v>0</v>
      </c>
      <c r="S141" s="120">
        <v>0</v>
      </c>
      <c r="T141" s="120">
        <v>0</v>
      </c>
      <c r="U141" s="120">
        <v>0</v>
      </c>
      <c r="V141" s="120">
        <v>0</v>
      </c>
      <c r="W141" s="120">
        <v>0</v>
      </c>
      <c r="X141" s="120">
        <v>0</v>
      </c>
      <c r="Y141" s="120">
        <v>0</v>
      </c>
      <c r="Z141" s="120">
        <v>1982962090</v>
      </c>
      <c r="AA141" s="120">
        <v>0</v>
      </c>
      <c r="AB141" s="120">
        <v>93251713</v>
      </c>
      <c r="AC141" s="120">
        <v>0</v>
      </c>
      <c r="AD141" s="120">
        <v>0</v>
      </c>
      <c r="AE141" s="120">
        <v>0</v>
      </c>
      <c r="AF141" s="120">
        <v>0</v>
      </c>
      <c r="AG141" s="120">
        <v>0</v>
      </c>
      <c r="AH141" s="120">
        <v>0</v>
      </c>
      <c r="AI141" s="120">
        <v>0</v>
      </c>
      <c r="AJ141" s="120">
        <v>0</v>
      </c>
      <c r="AK141" s="120">
        <v>0</v>
      </c>
      <c r="AL141" s="202">
        <v>2076213803</v>
      </c>
    </row>
    <row r="142" spans="1:38" s="6" customFormat="1" ht="15" collapsed="1" x14ac:dyDescent="0.25">
      <c r="A142" s="78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1982962090</v>
      </c>
      <c r="AA142" s="35">
        <v>0</v>
      </c>
      <c r="AB142" s="35">
        <v>93251713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203">
        <v>2076213803</v>
      </c>
    </row>
    <row r="143" spans="1:38" s="6" customFormat="1" ht="15" x14ac:dyDescent="0.25">
      <c r="A143" s="77" t="s">
        <v>894</v>
      </c>
      <c r="B143" s="28" t="s">
        <v>144</v>
      </c>
      <c r="C143" s="27">
        <v>0</v>
      </c>
      <c r="D143" s="27">
        <v>1363636</v>
      </c>
      <c r="E143" s="27">
        <v>16373618</v>
      </c>
      <c r="F143" s="27">
        <v>0</v>
      </c>
      <c r="G143" s="27">
        <v>0</v>
      </c>
      <c r="H143" s="27">
        <v>3500000</v>
      </c>
      <c r="I143" s="27">
        <v>909091</v>
      </c>
      <c r="J143" s="27">
        <v>0</v>
      </c>
      <c r="K143" s="27">
        <v>0</v>
      </c>
      <c r="L143" s="27">
        <v>402302586</v>
      </c>
      <c r="M143" s="27">
        <v>950000</v>
      </c>
      <c r="N143" s="27">
        <v>237051580</v>
      </c>
      <c r="O143" s="27">
        <v>26599027</v>
      </c>
      <c r="P143" s="27">
        <v>0</v>
      </c>
      <c r="Q143" s="27">
        <v>26431431</v>
      </c>
      <c r="R143" s="27">
        <v>0</v>
      </c>
      <c r="S143" s="27">
        <v>0</v>
      </c>
      <c r="T143" s="27">
        <v>17945274</v>
      </c>
      <c r="U143" s="27">
        <v>0</v>
      </c>
      <c r="V143" s="27">
        <v>55604506</v>
      </c>
      <c r="W143" s="27">
        <v>0</v>
      </c>
      <c r="X143" s="27">
        <v>5096320</v>
      </c>
      <c r="Y143" s="27">
        <v>0</v>
      </c>
      <c r="Z143" s="27">
        <v>0</v>
      </c>
      <c r="AA143" s="27">
        <v>981973</v>
      </c>
      <c r="AB143" s="27">
        <v>25516483</v>
      </c>
      <c r="AC143" s="27">
        <v>7703120</v>
      </c>
      <c r="AD143" s="27">
        <v>0</v>
      </c>
      <c r="AE143" s="27">
        <v>12989800</v>
      </c>
      <c r="AF143" s="27">
        <v>160000</v>
      </c>
      <c r="AG143" s="27">
        <v>2000000</v>
      </c>
      <c r="AH143" s="27">
        <v>0</v>
      </c>
      <c r="AI143" s="27">
        <v>540000</v>
      </c>
      <c r="AJ143" s="27">
        <v>0</v>
      </c>
      <c r="AK143" s="27">
        <v>0</v>
      </c>
      <c r="AL143" s="201">
        <v>844018445</v>
      </c>
    </row>
    <row r="144" spans="1:38" s="6" customFormat="1" ht="15" x14ac:dyDescent="0.25">
      <c r="A144" s="77" t="s">
        <v>895</v>
      </c>
      <c r="B144" s="28" t="s">
        <v>145</v>
      </c>
      <c r="C144" s="27">
        <v>1300000</v>
      </c>
      <c r="D144" s="27">
        <v>0</v>
      </c>
      <c r="E144" s="27">
        <v>16226000</v>
      </c>
      <c r="F144" s="27">
        <v>9160000</v>
      </c>
      <c r="G144" s="27">
        <v>0</v>
      </c>
      <c r="H144" s="27">
        <v>9350000</v>
      </c>
      <c r="I144" s="27">
        <v>1440000</v>
      </c>
      <c r="J144" s="27">
        <v>0</v>
      </c>
      <c r="K144" s="27">
        <v>1745000</v>
      </c>
      <c r="L144" s="27">
        <v>2977500</v>
      </c>
      <c r="M144" s="27">
        <v>13363364</v>
      </c>
      <c r="N144" s="27">
        <v>5025000</v>
      </c>
      <c r="O144" s="27">
        <v>40362900</v>
      </c>
      <c r="P144" s="27">
        <v>1900000</v>
      </c>
      <c r="Q144" s="27">
        <v>22484194</v>
      </c>
      <c r="R144" s="27">
        <v>13887400</v>
      </c>
      <c r="S144" s="27">
        <v>0</v>
      </c>
      <c r="T144" s="27">
        <v>225839202</v>
      </c>
      <c r="U144" s="27">
        <v>0</v>
      </c>
      <c r="V144" s="27">
        <v>26663032</v>
      </c>
      <c r="W144" s="27">
        <v>0</v>
      </c>
      <c r="X144" s="27">
        <v>12205580</v>
      </c>
      <c r="Y144" s="27">
        <v>0</v>
      </c>
      <c r="Z144" s="27">
        <v>0</v>
      </c>
      <c r="AA144" s="27">
        <v>0</v>
      </c>
      <c r="AB144" s="27">
        <v>1290234</v>
      </c>
      <c r="AC144" s="27">
        <v>112965885</v>
      </c>
      <c r="AD144" s="27">
        <v>0</v>
      </c>
      <c r="AE144" s="27">
        <v>4044240</v>
      </c>
      <c r="AF144" s="27">
        <v>4701820</v>
      </c>
      <c r="AG144" s="27">
        <v>0</v>
      </c>
      <c r="AH144" s="27">
        <v>0</v>
      </c>
      <c r="AI144" s="27">
        <v>0</v>
      </c>
      <c r="AJ144" s="27">
        <v>0</v>
      </c>
      <c r="AK144" s="27">
        <v>0</v>
      </c>
      <c r="AL144" s="201">
        <v>526931351</v>
      </c>
    </row>
    <row r="145" spans="1:38" s="6" customFormat="1" ht="15" x14ac:dyDescent="0.25">
      <c r="A145" s="77" t="s">
        <v>896</v>
      </c>
      <c r="B145" s="28" t="s">
        <v>146</v>
      </c>
      <c r="C145" s="27">
        <v>0</v>
      </c>
      <c r="D145" s="27">
        <v>0</v>
      </c>
      <c r="E145" s="27">
        <v>0</v>
      </c>
      <c r="F145" s="27">
        <v>0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0</v>
      </c>
      <c r="N145" s="27">
        <v>0</v>
      </c>
      <c r="O145" s="27">
        <v>5300000</v>
      </c>
      <c r="P145" s="27">
        <v>0</v>
      </c>
      <c r="Q145" s="27">
        <v>0</v>
      </c>
      <c r="R145" s="27">
        <v>0</v>
      </c>
      <c r="S145" s="27">
        <v>0</v>
      </c>
      <c r="T145" s="27">
        <v>0</v>
      </c>
      <c r="U145" s="27">
        <v>0</v>
      </c>
      <c r="V145" s="27">
        <v>0</v>
      </c>
      <c r="W145" s="27">
        <v>0</v>
      </c>
      <c r="X145" s="27">
        <v>0</v>
      </c>
      <c r="Y145" s="27">
        <v>0</v>
      </c>
      <c r="Z145" s="27">
        <v>0</v>
      </c>
      <c r="AA145" s="27">
        <v>0</v>
      </c>
      <c r="AB145" s="27">
        <v>0</v>
      </c>
      <c r="AC145" s="27">
        <v>0</v>
      </c>
      <c r="AD145" s="27">
        <v>0</v>
      </c>
      <c r="AE145" s="27">
        <v>0</v>
      </c>
      <c r="AF145" s="27">
        <v>0</v>
      </c>
      <c r="AG145" s="27">
        <v>0</v>
      </c>
      <c r="AH145" s="27">
        <v>0</v>
      </c>
      <c r="AI145" s="27">
        <v>0</v>
      </c>
      <c r="AJ145" s="27">
        <v>0</v>
      </c>
      <c r="AK145" s="27">
        <v>0</v>
      </c>
      <c r="AL145" s="201">
        <v>5300000</v>
      </c>
    </row>
    <row r="146" spans="1:38" s="6" customFormat="1" ht="15" x14ac:dyDescent="0.25">
      <c r="A146" s="77" t="s">
        <v>897</v>
      </c>
      <c r="B146" s="28" t="s">
        <v>147</v>
      </c>
      <c r="C146" s="27">
        <v>78213089</v>
      </c>
      <c r="D146" s="27">
        <v>511100</v>
      </c>
      <c r="E146" s="27">
        <v>10336364</v>
      </c>
      <c r="F146" s="27">
        <v>3171364</v>
      </c>
      <c r="G146" s="27">
        <v>0</v>
      </c>
      <c r="H146" s="27">
        <v>136465885</v>
      </c>
      <c r="I146" s="27">
        <v>34912844</v>
      </c>
      <c r="J146" s="27">
        <v>2700142</v>
      </c>
      <c r="K146" s="27">
        <v>12826500</v>
      </c>
      <c r="L146" s="27">
        <v>18569255</v>
      </c>
      <c r="M146" s="27">
        <v>167529206</v>
      </c>
      <c r="N146" s="27">
        <v>108160400</v>
      </c>
      <c r="O146" s="27">
        <v>12164182</v>
      </c>
      <c r="P146" s="27">
        <v>15922182</v>
      </c>
      <c r="Q146" s="27">
        <v>14048639</v>
      </c>
      <c r="R146" s="27">
        <v>24308175</v>
      </c>
      <c r="S146" s="27">
        <v>0</v>
      </c>
      <c r="T146" s="27">
        <v>847796186</v>
      </c>
      <c r="U146" s="27">
        <v>0</v>
      </c>
      <c r="V146" s="27">
        <v>185493745</v>
      </c>
      <c r="W146" s="27">
        <v>8955455</v>
      </c>
      <c r="X146" s="27">
        <v>28692000</v>
      </c>
      <c r="Y146" s="27">
        <v>0</v>
      </c>
      <c r="Z146" s="27">
        <v>13450000</v>
      </c>
      <c r="AA146" s="27">
        <v>780000</v>
      </c>
      <c r="AB146" s="27">
        <v>201816968</v>
      </c>
      <c r="AC146" s="27">
        <v>154807358</v>
      </c>
      <c r="AD146" s="27">
        <v>671758292</v>
      </c>
      <c r="AE146" s="27">
        <v>153596543</v>
      </c>
      <c r="AF146" s="27">
        <v>77723011</v>
      </c>
      <c r="AG146" s="27">
        <v>10574545</v>
      </c>
      <c r="AH146" s="27">
        <v>0</v>
      </c>
      <c r="AI146" s="27">
        <v>14788353</v>
      </c>
      <c r="AJ146" s="27">
        <v>24545909</v>
      </c>
      <c r="AK146" s="27">
        <v>0</v>
      </c>
      <c r="AL146" s="201">
        <v>3034617692</v>
      </c>
    </row>
    <row r="147" spans="1:38" s="6" customFormat="1" ht="15" x14ac:dyDescent="0.25">
      <c r="A147" s="77" t="s">
        <v>898</v>
      </c>
      <c r="B147" s="28" t="s">
        <v>148</v>
      </c>
      <c r="C147" s="27">
        <v>0</v>
      </c>
      <c r="D147" s="27">
        <v>0</v>
      </c>
      <c r="E147" s="27">
        <v>0</v>
      </c>
      <c r="F147" s="27">
        <v>0</v>
      </c>
      <c r="G147" s="27">
        <v>0</v>
      </c>
      <c r="H147" s="27">
        <v>0</v>
      </c>
      <c r="I147" s="27">
        <v>0</v>
      </c>
      <c r="J147" s="27">
        <v>0</v>
      </c>
      <c r="K147" s="27">
        <v>0</v>
      </c>
      <c r="L147" s="27">
        <v>0</v>
      </c>
      <c r="M147" s="27">
        <v>0</v>
      </c>
      <c r="N147" s="27">
        <v>0</v>
      </c>
      <c r="O147" s="27">
        <v>0</v>
      </c>
      <c r="P147" s="27">
        <v>0</v>
      </c>
      <c r="Q147" s="27">
        <v>0</v>
      </c>
      <c r="R147" s="27">
        <v>0</v>
      </c>
      <c r="S147" s="27">
        <v>0</v>
      </c>
      <c r="T147" s="27">
        <v>0</v>
      </c>
      <c r="U147" s="27">
        <v>0</v>
      </c>
      <c r="V147" s="27">
        <v>0</v>
      </c>
      <c r="W147" s="27">
        <v>0</v>
      </c>
      <c r="X147" s="27">
        <v>0</v>
      </c>
      <c r="Y147" s="27">
        <v>0</v>
      </c>
      <c r="Z147" s="27">
        <v>0</v>
      </c>
      <c r="AA147" s="27">
        <v>0</v>
      </c>
      <c r="AB147" s="27">
        <v>0</v>
      </c>
      <c r="AC147" s="27">
        <v>0</v>
      </c>
      <c r="AD147" s="27">
        <v>0</v>
      </c>
      <c r="AE147" s="27">
        <v>0</v>
      </c>
      <c r="AF147" s="27">
        <v>0</v>
      </c>
      <c r="AG147" s="27">
        <v>0</v>
      </c>
      <c r="AH147" s="27">
        <v>0</v>
      </c>
      <c r="AI147" s="27">
        <v>0</v>
      </c>
      <c r="AJ147" s="27">
        <v>0</v>
      </c>
      <c r="AK147" s="27">
        <v>0</v>
      </c>
      <c r="AL147" s="201">
        <v>0</v>
      </c>
    </row>
    <row r="148" spans="1:38" s="6" customFormat="1" ht="15" x14ac:dyDescent="0.25">
      <c r="A148" s="77" t="s">
        <v>899</v>
      </c>
      <c r="B148" s="28" t="s">
        <v>149</v>
      </c>
      <c r="C148" s="27">
        <v>0</v>
      </c>
      <c r="D148" s="27">
        <v>0</v>
      </c>
      <c r="E148" s="27">
        <v>4020000</v>
      </c>
      <c r="F148" s="27">
        <v>0</v>
      </c>
      <c r="G148" s="27">
        <v>0</v>
      </c>
      <c r="H148" s="27">
        <v>3519334</v>
      </c>
      <c r="I148" s="27">
        <v>400000</v>
      </c>
      <c r="J148" s="27">
        <v>4009273</v>
      </c>
      <c r="K148" s="27">
        <v>0</v>
      </c>
      <c r="L148" s="27">
        <v>10360000</v>
      </c>
      <c r="M148" s="27">
        <v>3030000</v>
      </c>
      <c r="N148" s="27">
        <v>15883000</v>
      </c>
      <c r="O148" s="27">
        <v>13163362</v>
      </c>
      <c r="P148" s="27">
        <v>0</v>
      </c>
      <c r="Q148" s="27">
        <v>3030000</v>
      </c>
      <c r="R148" s="27">
        <v>7700000</v>
      </c>
      <c r="S148" s="27">
        <v>0</v>
      </c>
      <c r="T148" s="27">
        <v>2589778</v>
      </c>
      <c r="U148" s="27">
        <v>0</v>
      </c>
      <c r="V148" s="27">
        <v>11006970</v>
      </c>
      <c r="W148" s="27">
        <v>65813373</v>
      </c>
      <c r="X148" s="27">
        <v>691634</v>
      </c>
      <c r="Y148" s="27">
        <v>0</v>
      </c>
      <c r="Z148" s="27">
        <v>0</v>
      </c>
      <c r="AA148" s="27">
        <v>0</v>
      </c>
      <c r="AB148" s="27">
        <v>6279556</v>
      </c>
      <c r="AC148" s="27">
        <v>10665394</v>
      </c>
      <c r="AD148" s="27">
        <v>0</v>
      </c>
      <c r="AE148" s="27">
        <v>9020500</v>
      </c>
      <c r="AF148" s="27">
        <v>0</v>
      </c>
      <c r="AG148" s="27">
        <v>0</v>
      </c>
      <c r="AH148" s="27">
        <v>0</v>
      </c>
      <c r="AI148" s="27">
        <v>0</v>
      </c>
      <c r="AJ148" s="27">
        <v>0</v>
      </c>
      <c r="AK148" s="27">
        <v>0</v>
      </c>
      <c r="AL148" s="201">
        <v>171182174</v>
      </c>
    </row>
    <row r="149" spans="1:38" s="6" customFormat="1" ht="15" x14ac:dyDescent="0.25">
      <c r="A149" s="77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0</v>
      </c>
      <c r="O149" s="27">
        <v>0</v>
      </c>
      <c r="P149" s="27">
        <v>0</v>
      </c>
      <c r="Q149" s="27">
        <v>0</v>
      </c>
      <c r="R149" s="27">
        <v>0</v>
      </c>
      <c r="S149" s="27">
        <v>0</v>
      </c>
      <c r="T149" s="27">
        <v>0</v>
      </c>
      <c r="U149" s="27">
        <v>0</v>
      </c>
      <c r="V149" s="27">
        <v>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0</v>
      </c>
      <c r="AC149" s="27">
        <v>0</v>
      </c>
      <c r="AD149" s="27">
        <v>0</v>
      </c>
      <c r="AE149" s="27">
        <v>0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201">
        <v>0</v>
      </c>
    </row>
    <row r="150" spans="1:38" s="6" customFormat="1" ht="15" x14ac:dyDescent="0.25">
      <c r="A150" s="77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0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0</v>
      </c>
      <c r="AI150" s="27">
        <v>0</v>
      </c>
      <c r="AJ150" s="27">
        <v>0</v>
      </c>
      <c r="AK150" s="27">
        <v>0</v>
      </c>
      <c r="AL150" s="201">
        <v>0</v>
      </c>
    </row>
    <row r="151" spans="1:38" s="6" customFormat="1" ht="15" x14ac:dyDescent="0.25">
      <c r="A151" s="77" t="s">
        <v>902</v>
      </c>
      <c r="B151" s="28" t="s">
        <v>152</v>
      </c>
      <c r="C151" s="27">
        <v>0</v>
      </c>
      <c r="D151" s="27">
        <v>0</v>
      </c>
      <c r="E151" s="27">
        <v>55940000</v>
      </c>
      <c r="F151" s="27">
        <v>0</v>
      </c>
      <c r="G151" s="27">
        <v>0</v>
      </c>
      <c r="H151" s="27">
        <v>11951500</v>
      </c>
      <c r="I151" s="27">
        <v>3828000</v>
      </c>
      <c r="J151" s="27">
        <v>500000</v>
      </c>
      <c r="K151" s="27">
        <v>0</v>
      </c>
      <c r="L151" s="27">
        <v>41477617</v>
      </c>
      <c r="M151" s="27">
        <v>9554546</v>
      </c>
      <c r="N151" s="27">
        <v>14491143</v>
      </c>
      <c r="O151" s="27">
        <v>27850047</v>
      </c>
      <c r="P151" s="27">
        <v>9090000</v>
      </c>
      <c r="Q151" s="27">
        <v>0</v>
      </c>
      <c r="R151" s="27">
        <v>5450000</v>
      </c>
      <c r="S151" s="27">
        <v>0</v>
      </c>
      <c r="T151" s="27">
        <v>17272658</v>
      </c>
      <c r="U151" s="27">
        <v>0</v>
      </c>
      <c r="V151" s="27">
        <v>76928000</v>
      </c>
      <c r="W151" s="27">
        <v>2612000</v>
      </c>
      <c r="X151" s="27">
        <v>760000</v>
      </c>
      <c r="Y151" s="27">
        <v>0</v>
      </c>
      <c r="Z151" s="27">
        <v>1500000</v>
      </c>
      <c r="AA151" s="27">
        <v>0</v>
      </c>
      <c r="AB151" s="27">
        <v>982544</v>
      </c>
      <c r="AC151" s="27">
        <v>5693959</v>
      </c>
      <c r="AD151" s="27">
        <v>0</v>
      </c>
      <c r="AE151" s="27">
        <v>19507629</v>
      </c>
      <c r="AF151" s="27">
        <v>40909</v>
      </c>
      <c r="AG151" s="27">
        <v>0</v>
      </c>
      <c r="AH151" s="27">
        <v>0</v>
      </c>
      <c r="AI151" s="27">
        <v>1518000</v>
      </c>
      <c r="AJ151" s="27">
        <v>4337000</v>
      </c>
      <c r="AK151" s="27">
        <v>0</v>
      </c>
      <c r="AL151" s="201">
        <v>311285552</v>
      </c>
    </row>
    <row r="152" spans="1:38" s="6" customFormat="1" ht="15" x14ac:dyDescent="0.25">
      <c r="A152" s="77" t="s">
        <v>903</v>
      </c>
      <c r="B152" s="28" t="s">
        <v>153</v>
      </c>
      <c r="C152" s="27">
        <v>0</v>
      </c>
      <c r="D152" s="27">
        <v>9422851</v>
      </c>
      <c r="E152" s="27">
        <v>16303071</v>
      </c>
      <c r="F152" s="27">
        <v>9422851</v>
      </c>
      <c r="G152" s="27">
        <v>9422851</v>
      </c>
      <c r="H152" s="27">
        <v>0</v>
      </c>
      <c r="I152" s="27">
        <v>9422851</v>
      </c>
      <c r="J152" s="27">
        <v>9422851</v>
      </c>
      <c r="K152" s="27">
        <v>10122851</v>
      </c>
      <c r="L152" s="27">
        <v>7448785</v>
      </c>
      <c r="M152" s="27">
        <v>7368565</v>
      </c>
      <c r="N152" s="27">
        <v>9494000</v>
      </c>
      <c r="O152" s="27">
        <v>10410159</v>
      </c>
      <c r="P152" s="27">
        <v>9422912</v>
      </c>
      <c r="Q152" s="27">
        <v>9422851</v>
      </c>
      <c r="R152" s="27">
        <v>13222851</v>
      </c>
      <c r="S152" s="27">
        <v>9422851</v>
      </c>
      <c r="T152" s="27">
        <v>1944785</v>
      </c>
      <c r="U152" s="27">
        <v>0</v>
      </c>
      <c r="V152" s="27">
        <v>1644414</v>
      </c>
      <c r="W152" s="27">
        <v>9422851</v>
      </c>
      <c r="X152" s="27">
        <v>9722851</v>
      </c>
      <c r="Y152" s="27">
        <v>9422851</v>
      </c>
      <c r="Z152" s="27">
        <v>12122851</v>
      </c>
      <c r="AA152" s="27">
        <v>9422851</v>
      </c>
      <c r="AB152" s="27">
        <v>9920616</v>
      </c>
      <c r="AC152" s="27">
        <v>9422851</v>
      </c>
      <c r="AD152" s="27">
        <v>0</v>
      </c>
      <c r="AE152" s="27">
        <v>7368565</v>
      </c>
      <c r="AF152" s="27">
        <v>11322624</v>
      </c>
      <c r="AG152" s="27">
        <v>9422851</v>
      </c>
      <c r="AH152" s="27">
        <v>0</v>
      </c>
      <c r="AI152" s="27">
        <v>9422851</v>
      </c>
      <c r="AJ152" s="27">
        <v>9422851</v>
      </c>
      <c r="AK152" s="27">
        <v>9422851</v>
      </c>
      <c r="AL152" s="201">
        <v>279182665</v>
      </c>
    </row>
    <row r="153" spans="1:38" s="6" customFormat="1" ht="15" x14ac:dyDescent="0.25">
      <c r="A153" s="77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25000000</v>
      </c>
      <c r="M153" s="27">
        <v>0</v>
      </c>
      <c r="N153" s="27">
        <v>0</v>
      </c>
      <c r="O153" s="27">
        <v>1910500</v>
      </c>
      <c r="P153" s="27">
        <v>0</v>
      </c>
      <c r="Q153" s="27">
        <v>0</v>
      </c>
      <c r="R153" s="27">
        <v>0</v>
      </c>
      <c r="S153" s="27">
        <v>0</v>
      </c>
      <c r="T153" s="27">
        <v>14212331</v>
      </c>
      <c r="U153" s="27">
        <v>0</v>
      </c>
      <c r="V153" s="27">
        <v>0</v>
      </c>
      <c r="W153" s="27">
        <v>0</v>
      </c>
      <c r="X153" s="27">
        <v>0</v>
      </c>
      <c r="Y153" s="27">
        <v>0</v>
      </c>
      <c r="Z153" s="27">
        <v>0</v>
      </c>
      <c r="AA153" s="27">
        <v>0</v>
      </c>
      <c r="AB153" s="27">
        <v>0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27">
        <v>1500000</v>
      </c>
      <c r="AL153" s="201">
        <v>42622831</v>
      </c>
    </row>
    <row r="154" spans="1:38" s="6" customFormat="1" ht="15" x14ac:dyDescent="0.25">
      <c r="A154" s="77" t="s">
        <v>905</v>
      </c>
      <c r="B154" s="28" t="s">
        <v>155</v>
      </c>
      <c r="C154" s="27">
        <v>979900</v>
      </c>
      <c r="D154" s="27">
        <v>0</v>
      </c>
      <c r="E154" s="27">
        <v>0</v>
      </c>
      <c r="F154" s="27">
        <v>0</v>
      </c>
      <c r="G154" s="27">
        <v>0</v>
      </c>
      <c r="H154" s="27">
        <v>29106086</v>
      </c>
      <c r="I154" s="27">
        <v>660000</v>
      </c>
      <c r="J154" s="27">
        <v>0</v>
      </c>
      <c r="K154" s="27">
        <v>0</v>
      </c>
      <c r="L154" s="27">
        <v>0</v>
      </c>
      <c r="M154" s="27">
        <v>2000000</v>
      </c>
      <c r="N154" s="27">
        <v>19410000</v>
      </c>
      <c r="O154" s="27">
        <v>12180000</v>
      </c>
      <c r="P154" s="27">
        <v>0</v>
      </c>
      <c r="Q154" s="27">
        <v>0</v>
      </c>
      <c r="R154" s="27">
        <v>1000000</v>
      </c>
      <c r="S154" s="27">
        <v>0</v>
      </c>
      <c r="T154" s="27">
        <v>0</v>
      </c>
      <c r="U154" s="27">
        <v>0</v>
      </c>
      <c r="V154" s="27">
        <v>2900000</v>
      </c>
      <c r="W154" s="27">
        <v>0</v>
      </c>
      <c r="X154" s="27">
        <v>1249395</v>
      </c>
      <c r="Y154" s="27">
        <v>0</v>
      </c>
      <c r="Z154" s="27">
        <v>0</v>
      </c>
      <c r="AA154" s="27">
        <v>0</v>
      </c>
      <c r="AB154" s="27">
        <v>324000000</v>
      </c>
      <c r="AC154" s="27">
        <v>0</v>
      </c>
      <c r="AD154" s="27">
        <v>0</v>
      </c>
      <c r="AE154" s="27">
        <v>5600000</v>
      </c>
      <c r="AF154" s="27">
        <v>241818</v>
      </c>
      <c r="AG154" s="27">
        <v>0</v>
      </c>
      <c r="AH154" s="27">
        <v>0</v>
      </c>
      <c r="AI154" s="27">
        <v>7625000</v>
      </c>
      <c r="AJ154" s="27">
        <v>0</v>
      </c>
      <c r="AK154" s="27">
        <v>0</v>
      </c>
      <c r="AL154" s="201">
        <v>406952199</v>
      </c>
    </row>
    <row r="155" spans="1:38" s="6" customFormat="1" ht="15" x14ac:dyDescent="0.25">
      <c r="A155" s="77" t="s">
        <v>906</v>
      </c>
      <c r="B155" s="28" t="s">
        <v>156</v>
      </c>
      <c r="C155" s="27">
        <v>1093504050</v>
      </c>
      <c r="D155" s="27">
        <v>0</v>
      </c>
      <c r="E155" s="27">
        <v>0</v>
      </c>
      <c r="F155" s="27">
        <v>0</v>
      </c>
      <c r="G155" s="27">
        <v>0</v>
      </c>
      <c r="H155" s="27">
        <v>0</v>
      </c>
      <c r="I155" s="27">
        <v>1837000</v>
      </c>
      <c r="J155" s="27">
        <v>129273</v>
      </c>
      <c r="K155" s="27">
        <v>0</v>
      </c>
      <c r="L155" s="27">
        <v>16991069</v>
      </c>
      <c r="M155" s="27">
        <v>0</v>
      </c>
      <c r="N155" s="27">
        <v>234295555</v>
      </c>
      <c r="O155" s="27">
        <v>11260300</v>
      </c>
      <c r="P155" s="27">
        <v>0</v>
      </c>
      <c r="Q155" s="27">
        <v>700000</v>
      </c>
      <c r="R155" s="27">
        <v>6990908</v>
      </c>
      <c r="S155" s="27">
        <v>0</v>
      </c>
      <c r="T155" s="27">
        <v>12014049</v>
      </c>
      <c r="U155" s="27">
        <v>0</v>
      </c>
      <c r="V155" s="27">
        <v>73850000</v>
      </c>
      <c r="W155" s="27">
        <v>0</v>
      </c>
      <c r="X155" s="27">
        <v>50000000</v>
      </c>
      <c r="Y155" s="27">
        <v>0</v>
      </c>
      <c r="Z155" s="27">
        <v>0</v>
      </c>
      <c r="AA155" s="27">
        <v>0</v>
      </c>
      <c r="AB155" s="27">
        <v>0</v>
      </c>
      <c r="AC155" s="27">
        <v>216713978</v>
      </c>
      <c r="AD155" s="27">
        <v>461001054</v>
      </c>
      <c r="AE155" s="27">
        <v>909091</v>
      </c>
      <c r="AF155" s="27">
        <v>0</v>
      </c>
      <c r="AG155" s="27">
        <v>24339500</v>
      </c>
      <c r="AH155" s="27">
        <v>0</v>
      </c>
      <c r="AI155" s="27">
        <v>0</v>
      </c>
      <c r="AJ155" s="27">
        <v>0</v>
      </c>
      <c r="AK155" s="27">
        <v>0</v>
      </c>
      <c r="AL155" s="201">
        <v>2204535827</v>
      </c>
    </row>
    <row r="156" spans="1:38" s="6" customFormat="1" ht="15" x14ac:dyDescent="0.25">
      <c r="A156" s="77" t="s">
        <v>907</v>
      </c>
      <c r="B156" s="28" t="s">
        <v>70</v>
      </c>
      <c r="C156" s="27">
        <v>0</v>
      </c>
      <c r="D156" s="27">
        <v>0</v>
      </c>
      <c r="E156" s="27">
        <v>0</v>
      </c>
      <c r="F156" s="27">
        <v>0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0</v>
      </c>
      <c r="M156" s="27">
        <v>0</v>
      </c>
      <c r="N156" s="27">
        <v>17199994</v>
      </c>
      <c r="O156" s="27">
        <v>0</v>
      </c>
      <c r="P156" s="27">
        <v>0</v>
      </c>
      <c r="Q156" s="27">
        <v>0</v>
      </c>
      <c r="R156" s="27">
        <v>0</v>
      </c>
      <c r="S156" s="27">
        <v>0</v>
      </c>
      <c r="T156" s="27">
        <v>0</v>
      </c>
      <c r="U156" s="27">
        <v>0</v>
      </c>
      <c r="V156" s="27">
        <v>17500000</v>
      </c>
      <c r="W156" s="27">
        <v>0</v>
      </c>
      <c r="X156" s="27">
        <v>11610000</v>
      </c>
      <c r="Y156" s="27">
        <v>0</v>
      </c>
      <c r="Z156" s="27">
        <v>0</v>
      </c>
      <c r="AA156" s="27">
        <v>0</v>
      </c>
      <c r="AB156" s="27">
        <v>1300000</v>
      </c>
      <c r="AC156" s="27">
        <v>5500000</v>
      </c>
      <c r="AD156" s="27">
        <v>0</v>
      </c>
      <c r="AE156" s="27">
        <v>0</v>
      </c>
      <c r="AF156" s="27">
        <v>0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01">
        <v>53109994</v>
      </c>
    </row>
    <row r="157" spans="1:38" s="6" customFormat="1" ht="15" x14ac:dyDescent="0.25">
      <c r="A157" s="118" t="s">
        <v>908</v>
      </c>
      <c r="B157" s="119" t="s">
        <v>211</v>
      </c>
      <c r="C157" s="120">
        <v>1173997039</v>
      </c>
      <c r="D157" s="120">
        <v>11297587</v>
      </c>
      <c r="E157" s="120">
        <v>119199053</v>
      </c>
      <c r="F157" s="120">
        <v>21754215</v>
      </c>
      <c r="G157" s="120">
        <v>9422851</v>
      </c>
      <c r="H157" s="120">
        <v>193892805</v>
      </c>
      <c r="I157" s="120">
        <v>53409786</v>
      </c>
      <c r="J157" s="120">
        <v>16761539</v>
      </c>
      <c r="K157" s="120">
        <v>24694351</v>
      </c>
      <c r="L157" s="120">
        <v>525126812</v>
      </c>
      <c r="M157" s="120">
        <v>203795681</v>
      </c>
      <c r="N157" s="120">
        <v>661010672</v>
      </c>
      <c r="O157" s="120">
        <v>161200477</v>
      </c>
      <c r="P157" s="120">
        <v>36335094</v>
      </c>
      <c r="Q157" s="120">
        <v>76117115</v>
      </c>
      <c r="R157" s="120">
        <v>72559334</v>
      </c>
      <c r="S157" s="120">
        <v>9422851</v>
      </c>
      <c r="T157" s="120">
        <v>1139614263</v>
      </c>
      <c r="U157" s="120">
        <v>0</v>
      </c>
      <c r="V157" s="120">
        <v>451590667</v>
      </c>
      <c r="W157" s="120">
        <v>86803679</v>
      </c>
      <c r="X157" s="120">
        <v>120027780</v>
      </c>
      <c r="Y157" s="120">
        <v>9422851</v>
      </c>
      <c r="Z157" s="120">
        <v>27072851</v>
      </c>
      <c r="AA157" s="120">
        <v>11184824</v>
      </c>
      <c r="AB157" s="120">
        <v>571106401</v>
      </c>
      <c r="AC157" s="120">
        <v>523472545</v>
      </c>
      <c r="AD157" s="120">
        <v>1132759346</v>
      </c>
      <c r="AE157" s="120">
        <v>213036368</v>
      </c>
      <c r="AF157" s="120">
        <v>94190182</v>
      </c>
      <c r="AG157" s="120">
        <v>46336896</v>
      </c>
      <c r="AH157" s="120">
        <v>0</v>
      </c>
      <c r="AI157" s="120">
        <v>33894204</v>
      </c>
      <c r="AJ157" s="120">
        <v>38305760</v>
      </c>
      <c r="AK157" s="120">
        <v>10922851</v>
      </c>
      <c r="AL157" s="202">
        <v>7879738730</v>
      </c>
    </row>
    <row r="158" spans="1:38" s="6" customFormat="1" ht="15" x14ac:dyDescent="0.25">
      <c r="A158" s="77" t="s">
        <v>909</v>
      </c>
      <c r="B158" s="28" t="s">
        <v>144</v>
      </c>
      <c r="C158" s="27">
        <v>0</v>
      </c>
      <c r="D158" s="27">
        <v>0</v>
      </c>
      <c r="E158" s="27">
        <v>0</v>
      </c>
      <c r="F158" s="27">
        <v>250000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421454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27">
        <v>0</v>
      </c>
      <c r="AL158" s="201">
        <v>671454</v>
      </c>
    </row>
    <row r="159" spans="1:38" s="6" customFormat="1" ht="15" x14ac:dyDescent="0.25">
      <c r="A159" s="77" t="s">
        <v>910</v>
      </c>
      <c r="B159" s="28" t="s">
        <v>145</v>
      </c>
      <c r="C159" s="27">
        <v>60756192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0</v>
      </c>
      <c r="AB159" s="27">
        <v>0</v>
      </c>
      <c r="AC159" s="27">
        <v>0</v>
      </c>
      <c r="AD159" s="27">
        <v>0</v>
      </c>
      <c r="AE159" s="27">
        <v>0</v>
      </c>
      <c r="AF159" s="27">
        <v>0</v>
      </c>
      <c r="AG159" s="27">
        <v>0</v>
      </c>
      <c r="AH159" s="27">
        <v>0</v>
      </c>
      <c r="AI159" s="27">
        <v>0</v>
      </c>
      <c r="AJ159" s="27">
        <v>0</v>
      </c>
      <c r="AK159" s="27">
        <v>0</v>
      </c>
      <c r="AL159" s="201">
        <v>60756192</v>
      </c>
    </row>
    <row r="160" spans="1:38" s="6" customFormat="1" ht="15" x14ac:dyDescent="0.25">
      <c r="A160" s="77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608000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201">
        <v>608000</v>
      </c>
    </row>
    <row r="161" spans="1:38" s="6" customFormat="1" ht="15" x14ac:dyDescent="0.25">
      <c r="A161" s="77" t="s">
        <v>912</v>
      </c>
      <c r="B161" s="28" t="s">
        <v>147</v>
      </c>
      <c r="C161" s="27">
        <v>16331041</v>
      </c>
      <c r="D161" s="27">
        <v>0</v>
      </c>
      <c r="E161" s="27">
        <v>0</v>
      </c>
      <c r="F161" s="27">
        <v>5310911</v>
      </c>
      <c r="G161" s="27">
        <v>0</v>
      </c>
      <c r="H161" s="27">
        <v>0</v>
      </c>
      <c r="I161" s="27">
        <v>53770668</v>
      </c>
      <c r="J161" s="27">
        <v>6030545</v>
      </c>
      <c r="K161" s="27">
        <v>886364</v>
      </c>
      <c r="L161" s="27">
        <v>6569058</v>
      </c>
      <c r="M161" s="27">
        <v>909091</v>
      </c>
      <c r="N161" s="27">
        <v>2974808</v>
      </c>
      <c r="O161" s="27">
        <v>2029545</v>
      </c>
      <c r="P161" s="27">
        <v>0</v>
      </c>
      <c r="Q161" s="27">
        <v>0</v>
      </c>
      <c r="R161" s="27">
        <v>163636</v>
      </c>
      <c r="S161" s="27">
        <v>0</v>
      </c>
      <c r="T161" s="27">
        <v>270019864</v>
      </c>
      <c r="U161" s="27">
        <v>0</v>
      </c>
      <c r="V161" s="27">
        <v>22796139</v>
      </c>
      <c r="W161" s="27">
        <v>929091</v>
      </c>
      <c r="X161" s="27">
        <v>29387690</v>
      </c>
      <c r="Y161" s="27">
        <v>1409091</v>
      </c>
      <c r="Z161" s="27">
        <v>0</v>
      </c>
      <c r="AA161" s="27">
        <v>0</v>
      </c>
      <c r="AB161" s="27">
        <v>41129579</v>
      </c>
      <c r="AC161" s="27">
        <v>0</v>
      </c>
      <c r="AD161" s="27">
        <v>0</v>
      </c>
      <c r="AE161" s="27">
        <v>30846783</v>
      </c>
      <c r="AF161" s="27">
        <v>24590463</v>
      </c>
      <c r="AG161" s="27">
        <v>0</v>
      </c>
      <c r="AH161" s="27">
        <v>0</v>
      </c>
      <c r="AI161" s="27">
        <v>15659001</v>
      </c>
      <c r="AJ161" s="27">
        <v>0</v>
      </c>
      <c r="AK161" s="27">
        <v>0</v>
      </c>
      <c r="AL161" s="201">
        <v>531743368</v>
      </c>
    </row>
    <row r="162" spans="1:38" s="6" customFormat="1" ht="15" x14ac:dyDescent="0.25">
      <c r="A162" s="77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27">
        <v>0</v>
      </c>
      <c r="AL162" s="201">
        <v>0</v>
      </c>
    </row>
    <row r="163" spans="1:38" s="6" customFormat="1" ht="15" x14ac:dyDescent="0.25">
      <c r="A163" s="77" t="s">
        <v>914</v>
      </c>
      <c r="B163" s="28" t="s">
        <v>149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01">
        <v>0</v>
      </c>
    </row>
    <row r="164" spans="1:38" s="6" customFormat="1" ht="15" x14ac:dyDescent="0.25">
      <c r="A164" s="77" t="s">
        <v>915</v>
      </c>
      <c r="B164" s="28" t="s">
        <v>150</v>
      </c>
      <c r="C164" s="27">
        <v>0</v>
      </c>
      <c r="D164" s="27">
        <v>0</v>
      </c>
      <c r="E164" s="27">
        <v>0</v>
      </c>
      <c r="F164" s="27">
        <v>250000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27">
        <v>0</v>
      </c>
      <c r="AL164" s="201">
        <v>250000</v>
      </c>
    </row>
    <row r="165" spans="1:38" s="6" customFormat="1" ht="15" x14ac:dyDescent="0.25">
      <c r="A165" s="77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27">
        <v>0</v>
      </c>
      <c r="AL165" s="201">
        <v>0</v>
      </c>
    </row>
    <row r="166" spans="1:38" s="6" customFormat="1" ht="15" x14ac:dyDescent="0.25">
      <c r="A166" s="77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18430000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27">
        <v>0</v>
      </c>
      <c r="AL166" s="201">
        <v>18430000</v>
      </c>
    </row>
    <row r="167" spans="1:38" s="6" customFormat="1" ht="15" x14ac:dyDescent="0.25">
      <c r="A167" s="77" t="s">
        <v>918</v>
      </c>
      <c r="B167" s="28" t="s">
        <v>153</v>
      </c>
      <c r="C167" s="27">
        <v>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0</v>
      </c>
      <c r="S167" s="27">
        <v>0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0</v>
      </c>
      <c r="AE167" s="27">
        <v>0</v>
      </c>
      <c r="AF167" s="27">
        <v>0</v>
      </c>
      <c r="AG167" s="27">
        <v>0</v>
      </c>
      <c r="AH167" s="27">
        <v>0</v>
      </c>
      <c r="AI167" s="27">
        <v>0</v>
      </c>
      <c r="AJ167" s="27">
        <v>0</v>
      </c>
      <c r="AK167" s="27">
        <v>0</v>
      </c>
      <c r="AL167" s="201">
        <v>0</v>
      </c>
    </row>
    <row r="168" spans="1:38" s="6" customFormat="1" ht="15" x14ac:dyDescent="0.25">
      <c r="A168" s="77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27">
        <v>0</v>
      </c>
      <c r="AL168" s="201">
        <v>0</v>
      </c>
    </row>
    <row r="169" spans="1:38" s="6" customFormat="1" ht="15" x14ac:dyDescent="0.25">
      <c r="A169" s="77" t="s">
        <v>920</v>
      </c>
      <c r="B169" s="28" t="s">
        <v>155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27">
        <v>0</v>
      </c>
      <c r="AL169" s="201">
        <v>0</v>
      </c>
    </row>
    <row r="170" spans="1:38" s="6" customFormat="1" ht="15" x14ac:dyDescent="0.25">
      <c r="A170" s="77" t="s">
        <v>921</v>
      </c>
      <c r="B170" s="28" t="s">
        <v>156</v>
      </c>
      <c r="C170" s="27">
        <v>0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5000000</v>
      </c>
      <c r="J170" s="27">
        <v>0</v>
      </c>
      <c r="K170" s="27">
        <v>0</v>
      </c>
      <c r="L170" s="27">
        <v>1668540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0</v>
      </c>
      <c r="AD170" s="27">
        <v>0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27">
        <v>0</v>
      </c>
      <c r="AL170" s="201">
        <v>6668540</v>
      </c>
    </row>
    <row r="171" spans="1:38" s="6" customFormat="1" ht="15" x14ac:dyDescent="0.25">
      <c r="A171" s="77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1363637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27">
        <v>0</v>
      </c>
      <c r="AL171" s="201">
        <v>1363637</v>
      </c>
    </row>
    <row r="172" spans="1:38" s="6" customFormat="1" ht="15" x14ac:dyDescent="0.25">
      <c r="A172" s="118" t="s">
        <v>923</v>
      </c>
      <c r="B172" s="119" t="s">
        <v>212</v>
      </c>
      <c r="C172" s="120">
        <v>77087233</v>
      </c>
      <c r="D172" s="120">
        <v>0</v>
      </c>
      <c r="E172" s="120">
        <v>0</v>
      </c>
      <c r="F172" s="120">
        <v>7174548</v>
      </c>
      <c r="G172" s="120">
        <v>0</v>
      </c>
      <c r="H172" s="120">
        <v>0</v>
      </c>
      <c r="I172" s="120">
        <v>77200668</v>
      </c>
      <c r="J172" s="120">
        <v>6638545</v>
      </c>
      <c r="K172" s="120">
        <v>886364</v>
      </c>
      <c r="L172" s="120">
        <v>8237598</v>
      </c>
      <c r="M172" s="120">
        <v>909091</v>
      </c>
      <c r="N172" s="120">
        <v>2974808</v>
      </c>
      <c r="O172" s="120">
        <v>2029545</v>
      </c>
      <c r="P172" s="120">
        <v>0</v>
      </c>
      <c r="Q172" s="120">
        <v>0</v>
      </c>
      <c r="R172" s="120">
        <v>163636</v>
      </c>
      <c r="S172" s="120">
        <v>0</v>
      </c>
      <c r="T172" s="120">
        <v>270019864</v>
      </c>
      <c r="U172" s="120">
        <v>0</v>
      </c>
      <c r="V172" s="120">
        <v>22796139</v>
      </c>
      <c r="W172" s="120">
        <v>929091</v>
      </c>
      <c r="X172" s="120">
        <v>29387690</v>
      </c>
      <c r="Y172" s="120">
        <v>1409091</v>
      </c>
      <c r="Z172" s="120">
        <v>0</v>
      </c>
      <c r="AA172" s="120">
        <v>0</v>
      </c>
      <c r="AB172" s="120">
        <v>41129579</v>
      </c>
      <c r="AC172" s="120">
        <v>421454</v>
      </c>
      <c r="AD172" s="120">
        <v>0</v>
      </c>
      <c r="AE172" s="120">
        <v>30846783</v>
      </c>
      <c r="AF172" s="120">
        <v>24590463</v>
      </c>
      <c r="AG172" s="120">
        <v>0</v>
      </c>
      <c r="AH172" s="120">
        <v>0</v>
      </c>
      <c r="AI172" s="120">
        <v>15659001</v>
      </c>
      <c r="AJ172" s="120">
        <v>0</v>
      </c>
      <c r="AK172" s="120">
        <v>0</v>
      </c>
      <c r="AL172" s="202">
        <v>620491191</v>
      </c>
    </row>
    <row r="173" spans="1:38" s="6" customFormat="1" ht="15" collapsed="1" x14ac:dyDescent="0.25">
      <c r="A173" s="78" t="s">
        <v>56</v>
      </c>
      <c r="B173" s="34" t="s">
        <v>94</v>
      </c>
      <c r="C173" s="35">
        <v>1251084272</v>
      </c>
      <c r="D173" s="35">
        <v>11297587</v>
      </c>
      <c r="E173" s="35">
        <v>119199053</v>
      </c>
      <c r="F173" s="35">
        <v>28928763</v>
      </c>
      <c r="G173" s="35">
        <v>9422851</v>
      </c>
      <c r="H173" s="35">
        <v>193892805</v>
      </c>
      <c r="I173" s="35">
        <v>130610454</v>
      </c>
      <c r="J173" s="35">
        <v>23400084</v>
      </c>
      <c r="K173" s="35">
        <v>25580715</v>
      </c>
      <c r="L173" s="35">
        <v>533364410</v>
      </c>
      <c r="M173" s="35">
        <v>204704772</v>
      </c>
      <c r="N173" s="35">
        <v>663985480</v>
      </c>
      <c r="O173" s="35">
        <v>163230022</v>
      </c>
      <c r="P173" s="35">
        <v>36335094</v>
      </c>
      <c r="Q173" s="35">
        <v>76117115</v>
      </c>
      <c r="R173" s="35">
        <v>72722970</v>
      </c>
      <c r="S173" s="35">
        <v>9422851</v>
      </c>
      <c r="T173" s="35">
        <v>1409634127</v>
      </c>
      <c r="U173" s="35">
        <v>0</v>
      </c>
      <c r="V173" s="35">
        <v>474386806</v>
      </c>
      <c r="W173" s="35">
        <v>87732770</v>
      </c>
      <c r="X173" s="35">
        <v>149415470</v>
      </c>
      <c r="Y173" s="35">
        <v>10831942</v>
      </c>
      <c r="Z173" s="35">
        <v>27072851</v>
      </c>
      <c r="AA173" s="35">
        <v>11184824</v>
      </c>
      <c r="AB173" s="35">
        <v>612235980</v>
      </c>
      <c r="AC173" s="35">
        <v>523893999</v>
      </c>
      <c r="AD173" s="35">
        <v>1132759346</v>
      </c>
      <c r="AE173" s="35">
        <v>243883151</v>
      </c>
      <c r="AF173" s="35">
        <v>118780645</v>
      </c>
      <c r="AG173" s="35">
        <v>46336896</v>
      </c>
      <c r="AH173" s="35">
        <v>0</v>
      </c>
      <c r="AI173" s="35">
        <v>49553205</v>
      </c>
      <c r="AJ173" s="35">
        <v>38305760</v>
      </c>
      <c r="AK173" s="35">
        <v>10922851</v>
      </c>
      <c r="AL173" s="203">
        <v>8500229921</v>
      </c>
    </row>
    <row r="174" spans="1:38" s="6" customFormat="1" ht="15" x14ac:dyDescent="0.25">
      <c r="A174" s="77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27">
        <v>0</v>
      </c>
      <c r="AL174" s="201">
        <v>0</v>
      </c>
    </row>
    <row r="175" spans="1:38" s="6" customFormat="1" ht="15" x14ac:dyDescent="0.25">
      <c r="A175" s="77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201">
        <v>0</v>
      </c>
    </row>
    <row r="176" spans="1:38" s="6" customFormat="1" ht="15" x14ac:dyDescent="0.25">
      <c r="A176" s="77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27">
        <v>0</v>
      </c>
      <c r="AL176" s="201">
        <v>0</v>
      </c>
    </row>
    <row r="177" spans="1:38" s="6" customFormat="1" ht="15" x14ac:dyDescent="0.25">
      <c r="A177" s="77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27">
        <v>0</v>
      </c>
      <c r="AL177" s="201">
        <v>0</v>
      </c>
    </row>
    <row r="178" spans="1:38" s="6" customFormat="1" ht="15" x14ac:dyDescent="0.25">
      <c r="A178" s="77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27">
        <v>0</v>
      </c>
      <c r="AL178" s="201">
        <v>0</v>
      </c>
    </row>
    <row r="179" spans="1:38" s="6" customFormat="1" ht="15" x14ac:dyDescent="0.25">
      <c r="A179" s="77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27">
        <v>0</v>
      </c>
      <c r="AL179" s="201">
        <v>0</v>
      </c>
    </row>
    <row r="180" spans="1:38" s="6" customFormat="1" ht="15" x14ac:dyDescent="0.25">
      <c r="A180" s="77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27">
        <v>0</v>
      </c>
      <c r="AL180" s="201">
        <v>0</v>
      </c>
    </row>
    <row r="181" spans="1:38" s="6" customFormat="1" ht="15" x14ac:dyDescent="0.25">
      <c r="A181" s="77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27">
        <v>0</v>
      </c>
      <c r="AL181" s="201">
        <v>0</v>
      </c>
    </row>
    <row r="182" spans="1:38" s="6" customFormat="1" ht="15" x14ac:dyDescent="0.25">
      <c r="A182" s="77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27">
        <v>0</v>
      </c>
      <c r="AL182" s="201">
        <v>0</v>
      </c>
    </row>
    <row r="183" spans="1:38" s="6" customFormat="1" ht="15" x14ac:dyDescent="0.25">
      <c r="A183" s="77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27">
        <v>0</v>
      </c>
      <c r="AL183" s="201">
        <v>0</v>
      </c>
    </row>
    <row r="184" spans="1:38" s="6" customFormat="1" ht="15" x14ac:dyDescent="0.25">
      <c r="A184" s="77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27">
        <v>0</v>
      </c>
      <c r="AL184" s="201">
        <v>0</v>
      </c>
    </row>
    <row r="185" spans="1:38" s="6" customFormat="1" ht="15" x14ac:dyDescent="0.25">
      <c r="A185" s="77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27">
        <v>0</v>
      </c>
      <c r="AL185" s="201">
        <v>0</v>
      </c>
    </row>
    <row r="186" spans="1:38" s="6" customFormat="1" ht="15" x14ac:dyDescent="0.25">
      <c r="A186" s="77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27">
        <v>0</v>
      </c>
      <c r="AL186" s="201">
        <v>0</v>
      </c>
    </row>
    <row r="187" spans="1:38" s="6" customFormat="1" ht="15" x14ac:dyDescent="0.25">
      <c r="A187" s="77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27">
        <v>0</v>
      </c>
      <c r="AL187" s="201">
        <v>0</v>
      </c>
    </row>
    <row r="188" spans="1:38" s="6" customFormat="1" ht="15" x14ac:dyDescent="0.25">
      <c r="A188" s="118" t="s">
        <v>938</v>
      </c>
      <c r="B188" s="119" t="s">
        <v>157</v>
      </c>
      <c r="C188" s="120">
        <v>0</v>
      </c>
      <c r="D188" s="120">
        <v>0</v>
      </c>
      <c r="E188" s="120">
        <v>0</v>
      </c>
      <c r="F188" s="120">
        <v>0</v>
      </c>
      <c r="G188" s="120">
        <v>0</v>
      </c>
      <c r="H188" s="120">
        <v>0</v>
      </c>
      <c r="I188" s="120">
        <v>0</v>
      </c>
      <c r="J188" s="120">
        <v>0</v>
      </c>
      <c r="K188" s="120">
        <v>0</v>
      </c>
      <c r="L188" s="120">
        <v>0</v>
      </c>
      <c r="M188" s="120">
        <v>0</v>
      </c>
      <c r="N188" s="120">
        <v>0</v>
      </c>
      <c r="O188" s="120">
        <v>0</v>
      </c>
      <c r="P188" s="120">
        <v>0</v>
      </c>
      <c r="Q188" s="120">
        <v>0</v>
      </c>
      <c r="R188" s="120">
        <v>0</v>
      </c>
      <c r="S188" s="120">
        <v>0</v>
      </c>
      <c r="T188" s="120">
        <v>0</v>
      </c>
      <c r="U188" s="120">
        <v>0</v>
      </c>
      <c r="V188" s="120">
        <v>0</v>
      </c>
      <c r="W188" s="120">
        <v>0</v>
      </c>
      <c r="X188" s="120">
        <v>0</v>
      </c>
      <c r="Y188" s="120">
        <v>0</v>
      </c>
      <c r="Z188" s="120">
        <v>0</v>
      </c>
      <c r="AA188" s="120">
        <v>0</v>
      </c>
      <c r="AB188" s="120">
        <v>0</v>
      </c>
      <c r="AC188" s="120">
        <v>0</v>
      </c>
      <c r="AD188" s="120">
        <v>0</v>
      </c>
      <c r="AE188" s="120">
        <v>0</v>
      </c>
      <c r="AF188" s="120">
        <v>0</v>
      </c>
      <c r="AG188" s="120">
        <v>0</v>
      </c>
      <c r="AH188" s="120">
        <v>0</v>
      </c>
      <c r="AI188" s="120">
        <v>0</v>
      </c>
      <c r="AJ188" s="120">
        <v>0</v>
      </c>
      <c r="AK188" s="120">
        <v>0</v>
      </c>
      <c r="AL188" s="202">
        <v>0</v>
      </c>
    </row>
    <row r="189" spans="1:38" s="6" customFormat="1" ht="15" x14ac:dyDescent="0.25">
      <c r="A189" s="77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27">
        <v>0</v>
      </c>
      <c r="AL189" s="201">
        <v>0</v>
      </c>
    </row>
    <row r="190" spans="1:38" s="6" customFormat="1" ht="15" x14ac:dyDescent="0.25">
      <c r="A190" s="77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27">
        <v>0</v>
      </c>
      <c r="AL190" s="201">
        <v>0</v>
      </c>
    </row>
    <row r="191" spans="1:38" s="6" customFormat="1" ht="15" x14ac:dyDescent="0.25">
      <c r="A191" s="77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27">
        <v>0</v>
      </c>
      <c r="AL191" s="201">
        <v>0</v>
      </c>
    </row>
    <row r="192" spans="1:38" s="6" customFormat="1" ht="15" x14ac:dyDescent="0.25">
      <c r="A192" s="77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27">
        <v>0</v>
      </c>
      <c r="AL192" s="201">
        <v>0</v>
      </c>
    </row>
    <row r="193" spans="1:38" s="6" customFormat="1" ht="15" x14ac:dyDescent="0.25">
      <c r="A193" s="77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27">
        <v>0</v>
      </c>
      <c r="AL193" s="201">
        <v>0</v>
      </c>
    </row>
    <row r="194" spans="1:38" s="6" customFormat="1" ht="15" x14ac:dyDescent="0.25">
      <c r="A194" s="77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27">
        <v>0</v>
      </c>
      <c r="AL194" s="201">
        <v>0</v>
      </c>
    </row>
    <row r="195" spans="1:38" s="6" customFormat="1" ht="15" x14ac:dyDescent="0.25">
      <c r="A195" s="77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27">
        <v>0</v>
      </c>
      <c r="AL195" s="201">
        <v>0</v>
      </c>
    </row>
    <row r="196" spans="1:38" s="6" customFormat="1" ht="15" x14ac:dyDescent="0.25">
      <c r="A196" s="77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27">
        <v>0</v>
      </c>
      <c r="AL196" s="201">
        <v>0</v>
      </c>
    </row>
    <row r="197" spans="1:38" s="6" customFormat="1" ht="15" x14ac:dyDescent="0.25">
      <c r="A197" s="77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201">
        <v>0</v>
      </c>
    </row>
    <row r="198" spans="1:38" s="6" customFormat="1" ht="15" x14ac:dyDescent="0.25">
      <c r="A198" s="77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27">
        <v>0</v>
      </c>
      <c r="AL198" s="201">
        <v>0</v>
      </c>
    </row>
    <row r="199" spans="1:38" s="6" customFormat="1" ht="15" x14ac:dyDescent="0.25">
      <c r="A199" s="77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01">
        <v>0</v>
      </c>
    </row>
    <row r="200" spans="1:38" s="6" customFormat="1" ht="15" x14ac:dyDescent="0.25">
      <c r="A200" s="77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27">
        <v>0</v>
      </c>
      <c r="AL200" s="201">
        <v>0</v>
      </c>
    </row>
    <row r="201" spans="1:38" s="6" customFormat="1" ht="15" x14ac:dyDescent="0.25">
      <c r="A201" s="77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27">
        <v>0</v>
      </c>
      <c r="AL201" s="201">
        <v>0</v>
      </c>
    </row>
    <row r="202" spans="1:38" s="6" customFormat="1" ht="15" x14ac:dyDescent="0.25">
      <c r="A202" s="77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201">
        <v>0</v>
      </c>
    </row>
    <row r="203" spans="1:38" s="6" customFormat="1" ht="15" x14ac:dyDescent="0.25">
      <c r="A203" s="118" t="s">
        <v>953</v>
      </c>
      <c r="B203" s="119" t="s">
        <v>158</v>
      </c>
      <c r="C203" s="120">
        <v>0</v>
      </c>
      <c r="D203" s="120">
        <v>0</v>
      </c>
      <c r="E203" s="120">
        <v>0</v>
      </c>
      <c r="F203" s="120">
        <v>0</v>
      </c>
      <c r="G203" s="120">
        <v>0</v>
      </c>
      <c r="H203" s="120">
        <v>0</v>
      </c>
      <c r="I203" s="120">
        <v>0</v>
      </c>
      <c r="J203" s="120">
        <v>0</v>
      </c>
      <c r="K203" s="120">
        <v>0</v>
      </c>
      <c r="L203" s="120">
        <v>0</v>
      </c>
      <c r="M203" s="120">
        <v>0</v>
      </c>
      <c r="N203" s="120">
        <v>0</v>
      </c>
      <c r="O203" s="120">
        <v>0</v>
      </c>
      <c r="P203" s="120">
        <v>0</v>
      </c>
      <c r="Q203" s="120">
        <v>0</v>
      </c>
      <c r="R203" s="120">
        <v>0</v>
      </c>
      <c r="S203" s="120">
        <v>0</v>
      </c>
      <c r="T203" s="120">
        <v>0</v>
      </c>
      <c r="U203" s="120">
        <v>0</v>
      </c>
      <c r="V203" s="120">
        <v>0</v>
      </c>
      <c r="W203" s="120">
        <v>0</v>
      </c>
      <c r="X203" s="120">
        <v>0</v>
      </c>
      <c r="Y203" s="120">
        <v>0</v>
      </c>
      <c r="Z203" s="120">
        <v>0</v>
      </c>
      <c r="AA203" s="120">
        <v>0</v>
      </c>
      <c r="AB203" s="120">
        <v>0</v>
      </c>
      <c r="AC203" s="120">
        <v>0</v>
      </c>
      <c r="AD203" s="120">
        <v>0</v>
      </c>
      <c r="AE203" s="120">
        <v>0</v>
      </c>
      <c r="AF203" s="120">
        <v>0</v>
      </c>
      <c r="AG203" s="120">
        <v>0</v>
      </c>
      <c r="AH203" s="120">
        <v>0</v>
      </c>
      <c r="AI203" s="120">
        <v>0</v>
      </c>
      <c r="AJ203" s="120">
        <v>0</v>
      </c>
      <c r="AK203" s="120">
        <v>0</v>
      </c>
      <c r="AL203" s="202">
        <v>0</v>
      </c>
    </row>
    <row r="204" spans="1:38" s="6" customFormat="1" ht="15" collapsed="1" x14ac:dyDescent="0.25">
      <c r="A204" s="78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35">
        <v>0</v>
      </c>
      <c r="AL204" s="203">
        <v>0</v>
      </c>
    </row>
    <row r="205" spans="1:38" s="6" customFormat="1" ht="15" x14ac:dyDescent="0.25">
      <c r="A205" s="77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0</v>
      </c>
      <c r="X205" s="27">
        <v>0</v>
      </c>
      <c r="Y205" s="27">
        <v>0</v>
      </c>
      <c r="Z205" s="27">
        <v>0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7">
        <v>0</v>
      </c>
      <c r="AK205" s="27">
        <v>0</v>
      </c>
      <c r="AL205" s="201">
        <v>0</v>
      </c>
    </row>
    <row r="206" spans="1:38" s="6" customFormat="1" ht="15" x14ac:dyDescent="0.25">
      <c r="A206" s="77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0</v>
      </c>
      <c r="X206" s="27">
        <v>0</v>
      </c>
      <c r="Y206" s="27">
        <v>0</v>
      </c>
      <c r="Z206" s="27">
        <v>0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0</v>
      </c>
      <c r="AL206" s="201">
        <v>0</v>
      </c>
    </row>
    <row r="207" spans="1:38" s="6" customFormat="1" ht="15" x14ac:dyDescent="0.25">
      <c r="A207" s="77" t="s">
        <v>956</v>
      </c>
      <c r="B207" s="28" t="s">
        <v>146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0</v>
      </c>
      <c r="X207" s="27">
        <v>0</v>
      </c>
      <c r="Y207" s="27">
        <v>0</v>
      </c>
      <c r="Z207" s="27">
        <v>0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27">
        <v>0</v>
      </c>
      <c r="AL207" s="201">
        <v>0</v>
      </c>
    </row>
    <row r="208" spans="1:38" s="6" customFormat="1" ht="15" x14ac:dyDescent="0.25">
      <c r="A208" s="77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9282856</v>
      </c>
      <c r="K208" s="27">
        <v>19149357</v>
      </c>
      <c r="L208" s="27">
        <v>0</v>
      </c>
      <c r="M208" s="27">
        <v>0</v>
      </c>
      <c r="N208" s="27">
        <v>0</v>
      </c>
      <c r="O208" s="27">
        <v>1228875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20043956</v>
      </c>
      <c r="X208" s="27">
        <v>0</v>
      </c>
      <c r="Y208" s="27">
        <v>15690947</v>
      </c>
      <c r="Z208" s="27">
        <v>0</v>
      </c>
      <c r="AA208" s="27">
        <v>24403490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27">
        <v>0</v>
      </c>
      <c r="AL208" s="201">
        <v>89799481</v>
      </c>
    </row>
    <row r="209" spans="1:38" s="6" customFormat="1" ht="15" x14ac:dyDescent="0.25">
      <c r="A209" s="77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27">
        <v>0</v>
      </c>
      <c r="AL209" s="201">
        <v>0</v>
      </c>
    </row>
    <row r="210" spans="1:38" s="6" customFormat="1" ht="15" x14ac:dyDescent="0.25">
      <c r="A210" s="77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0</v>
      </c>
      <c r="X210" s="27">
        <v>0</v>
      </c>
      <c r="Y210" s="27">
        <v>0</v>
      </c>
      <c r="Z210" s="27">
        <v>0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27">
        <v>0</v>
      </c>
      <c r="AL210" s="201">
        <v>0</v>
      </c>
    </row>
    <row r="211" spans="1:38" s="6" customFormat="1" ht="15" x14ac:dyDescent="0.25">
      <c r="A211" s="77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0</v>
      </c>
      <c r="X211" s="27">
        <v>0</v>
      </c>
      <c r="Y211" s="27">
        <v>0</v>
      </c>
      <c r="Z211" s="27">
        <v>0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27">
        <v>0</v>
      </c>
      <c r="AL211" s="201">
        <v>0</v>
      </c>
    </row>
    <row r="212" spans="1:38" s="6" customFormat="1" ht="15" x14ac:dyDescent="0.25">
      <c r="A212" s="77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27">
        <v>0</v>
      </c>
      <c r="AL212" s="201">
        <v>0</v>
      </c>
    </row>
    <row r="213" spans="1:38" s="6" customFormat="1" ht="15" x14ac:dyDescent="0.25">
      <c r="A213" s="77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0</v>
      </c>
      <c r="X213" s="27">
        <v>0</v>
      </c>
      <c r="Y213" s="27">
        <v>0</v>
      </c>
      <c r="Z213" s="27">
        <v>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27">
        <v>0</v>
      </c>
      <c r="AL213" s="201">
        <v>0</v>
      </c>
    </row>
    <row r="214" spans="1:38" s="6" customFormat="1" ht="15" x14ac:dyDescent="0.25">
      <c r="A214" s="77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0</v>
      </c>
      <c r="X214" s="27">
        <v>0</v>
      </c>
      <c r="Y214" s="27">
        <v>0</v>
      </c>
      <c r="Z214" s="27">
        <v>0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27">
        <v>0</v>
      </c>
      <c r="AL214" s="201">
        <v>0</v>
      </c>
    </row>
    <row r="215" spans="1:38" s="6" customFormat="1" ht="15" x14ac:dyDescent="0.25">
      <c r="A215" s="77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0</v>
      </c>
      <c r="X215" s="27">
        <v>0</v>
      </c>
      <c r="Y215" s="27">
        <v>0</v>
      </c>
      <c r="Z215" s="27">
        <v>0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27">
        <v>0</v>
      </c>
      <c r="AL215" s="201">
        <v>0</v>
      </c>
    </row>
    <row r="216" spans="1:38" s="6" customFormat="1" ht="15" x14ac:dyDescent="0.25">
      <c r="A216" s="77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0</v>
      </c>
      <c r="X216" s="27">
        <v>0</v>
      </c>
      <c r="Y216" s="27">
        <v>0</v>
      </c>
      <c r="Z216" s="27"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201">
        <v>0</v>
      </c>
    </row>
    <row r="217" spans="1:38" s="6" customFormat="1" ht="15" x14ac:dyDescent="0.25">
      <c r="A217" s="77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0</v>
      </c>
      <c r="X217" s="27">
        <v>0</v>
      </c>
      <c r="Y217" s="27">
        <v>0</v>
      </c>
      <c r="Z217" s="27">
        <v>0</v>
      </c>
      <c r="AA217" s="27">
        <v>0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27">
        <v>0</v>
      </c>
      <c r="AL217" s="201">
        <v>0</v>
      </c>
    </row>
    <row r="218" spans="1:38" s="6" customFormat="1" ht="15" x14ac:dyDescent="0.25">
      <c r="A218" s="77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7">
        <v>0</v>
      </c>
      <c r="T218" s="27">
        <v>0</v>
      </c>
      <c r="U218" s="27">
        <v>0</v>
      </c>
      <c r="V218" s="27">
        <v>0</v>
      </c>
      <c r="W218" s="27">
        <v>0</v>
      </c>
      <c r="X218" s="27">
        <v>0</v>
      </c>
      <c r="Y218" s="27">
        <v>0</v>
      </c>
      <c r="Z218" s="27">
        <v>0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27">
        <v>0</v>
      </c>
      <c r="AL218" s="201">
        <v>0</v>
      </c>
    </row>
    <row r="219" spans="1:38" s="6" customFormat="1" ht="15" x14ac:dyDescent="0.25">
      <c r="A219" s="118" t="s">
        <v>968</v>
      </c>
      <c r="B219" s="119" t="s">
        <v>158</v>
      </c>
      <c r="C219" s="120">
        <v>0</v>
      </c>
      <c r="D219" s="120">
        <v>0</v>
      </c>
      <c r="E219" s="120">
        <v>0</v>
      </c>
      <c r="F219" s="120">
        <v>0</v>
      </c>
      <c r="G219" s="120">
        <v>0</v>
      </c>
      <c r="H219" s="120">
        <v>0</v>
      </c>
      <c r="I219" s="120">
        <v>0</v>
      </c>
      <c r="J219" s="120">
        <v>9282856</v>
      </c>
      <c r="K219" s="120">
        <v>19149357</v>
      </c>
      <c r="L219" s="120">
        <v>0</v>
      </c>
      <c r="M219" s="120">
        <v>0</v>
      </c>
      <c r="N219" s="120">
        <v>0</v>
      </c>
      <c r="O219" s="120">
        <v>1228875</v>
      </c>
      <c r="P219" s="120">
        <v>0</v>
      </c>
      <c r="Q219" s="120">
        <v>0</v>
      </c>
      <c r="R219" s="120">
        <v>0</v>
      </c>
      <c r="S219" s="120">
        <v>0</v>
      </c>
      <c r="T219" s="120">
        <v>0</v>
      </c>
      <c r="U219" s="120">
        <v>0</v>
      </c>
      <c r="V219" s="120">
        <v>0</v>
      </c>
      <c r="W219" s="120">
        <v>20043956</v>
      </c>
      <c r="X219" s="120">
        <v>0</v>
      </c>
      <c r="Y219" s="120">
        <v>15690947</v>
      </c>
      <c r="Z219" s="120">
        <v>0</v>
      </c>
      <c r="AA219" s="120">
        <v>24403490</v>
      </c>
      <c r="AB219" s="120">
        <v>0</v>
      </c>
      <c r="AC219" s="120">
        <v>0</v>
      </c>
      <c r="AD219" s="120">
        <v>0</v>
      </c>
      <c r="AE219" s="120">
        <v>0</v>
      </c>
      <c r="AF219" s="120">
        <v>0</v>
      </c>
      <c r="AG219" s="120">
        <v>0</v>
      </c>
      <c r="AH219" s="120">
        <v>0</v>
      </c>
      <c r="AI219" s="120">
        <v>0</v>
      </c>
      <c r="AJ219" s="120">
        <v>0</v>
      </c>
      <c r="AK219" s="120">
        <v>0</v>
      </c>
      <c r="AL219" s="202">
        <v>89799481</v>
      </c>
    </row>
    <row r="220" spans="1:38" s="6" customFormat="1" ht="15" x14ac:dyDescent="0.25">
      <c r="A220" s="77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01">
        <v>0</v>
      </c>
    </row>
    <row r="221" spans="1:38" s="6" customFormat="1" ht="15" x14ac:dyDescent="0.25">
      <c r="A221" s="77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27">
        <v>0</v>
      </c>
      <c r="AL221" s="201">
        <v>0</v>
      </c>
    </row>
    <row r="222" spans="1:38" s="6" customFormat="1" ht="15" x14ac:dyDescent="0.25">
      <c r="A222" s="77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27">
        <v>0</v>
      </c>
      <c r="AL222" s="201">
        <v>0</v>
      </c>
    </row>
    <row r="223" spans="1:38" s="6" customFormat="1" ht="15" x14ac:dyDescent="0.25">
      <c r="A223" s="77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201">
        <v>0</v>
      </c>
    </row>
    <row r="224" spans="1:38" s="6" customFormat="1" ht="15" x14ac:dyDescent="0.25">
      <c r="A224" s="77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27">
        <v>0</v>
      </c>
      <c r="AL224" s="201">
        <v>0</v>
      </c>
    </row>
    <row r="225" spans="1:38" s="6" customFormat="1" ht="15" x14ac:dyDescent="0.25">
      <c r="A225" s="77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27">
        <v>0</v>
      </c>
      <c r="AL225" s="201">
        <v>0</v>
      </c>
    </row>
    <row r="226" spans="1:38" s="6" customFormat="1" ht="15" x14ac:dyDescent="0.25">
      <c r="A226" s="77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27">
        <v>0</v>
      </c>
      <c r="AL226" s="201">
        <v>0</v>
      </c>
    </row>
    <row r="227" spans="1:38" s="6" customFormat="1" ht="15" x14ac:dyDescent="0.25">
      <c r="A227" s="77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27">
        <v>0</v>
      </c>
      <c r="AL227" s="201">
        <v>0</v>
      </c>
    </row>
    <row r="228" spans="1:38" s="6" customFormat="1" ht="15" x14ac:dyDescent="0.25">
      <c r="A228" s="77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27">
        <v>0</v>
      </c>
      <c r="AL228" s="201">
        <v>0</v>
      </c>
    </row>
    <row r="229" spans="1:38" s="6" customFormat="1" ht="15" x14ac:dyDescent="0.25">
      <c r="A229" s="77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27">
        <v>0</v>
      </c>
      <c r="AL229" s="201">
        <v>0</v>
      </c>
    </row>
    <row r="230" spans="1:38" s="6" customFormat="1" ht="15" x14ac:dyDescent="0.25">
      <c r="A230" s="77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27">
        <v>0</v>
      </c>
      <c r="AL230" s="201">
        <v>0</v>
      </c>
    </row>
    <row r="231" spans="1:38" s="6" customFormat="1" ht="15" x14ac:dyDescent="0.25">
      <c r="A231" s="77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27">
        <v>0</v>
      </c>
      <c r="AL231" s="201">
        <v>0</v>
      </c>
    </row>
    <row r="232" spans="1:38" s="6" customFormat="1" ht="15" x14ac:dyDescent="0.25">
      <c r="A232" s="77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27">
        <v>0</v>
      </c>
      <c r="AL232" s="201">
        <v>0</v>
      </c>
    </row>
    <row r="233" spans="1:38" s="6" customFormat="1" ht="15" x14ac:dyDescent="0.25">
      <c r="A233" s="77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27">
        <v>0</v>
      </c>
      <c r="AL233" s="201">
        <v>0</v>
      </c>
    </row>
    <row r="234" spans="1:38" s="6" customFormat="1" ht="15" x14ac:dyDescent="0.25">
      <c r="A234" s="118" t="s">
        <v>983</v>
      </c>
      <c r="B234" s="119" t="s">
        <v>169</v>
      </c>
      <c r="C234" s="120">
        <v>0</v>
      </c>
      <c r="D234" s="120">
        <v>0</v>
      </c>
      <c r="E234" s="120">
        <v>0</v>
      </c>
      <c r="F234" s="120">
        <v>0</v>
      </c>
      <c r="G234" s="120">
        <v>0</v>
      </c>
      <c r="H234" s="120">
        <v>0</v>
      </c>
      <c r="I234" s="120">
        <v>0</v>
      </c>
      <c r="J234" s="120">
        <v>0</v>
      </c>
      <c r="K234" s="120">
        <v>0</v>
      </c>
      <c r="L234" s="120">
        <v>0</v>
      </c>
      <c r="M234" s="120">
        <v>0</v>
      </c>
      <c r="N234" s="120">
        <v>0</v>
      </c>
      <c r="O234" s="120">
        <v>0</v>
      </c>
      <c r="P234" s="120">
        <v>0</v>
      </c>
      <c r="Q234" s="120">
        <v>0</v>
      </c>
      <c r="R234" s="120">
        <v>0</v>
      </c>
      <c r="S234" s="120">
        <v>0</v>
      </c>
      <c r="T234" s="120">
        <v>0</v>
      </c>
      <c r="U234" s="120">
        <v>0</v>
      </c>
      <c r="V234" s="120">
        <v>0</v>
      </c>
      <c r="W234" s="120">
        <v>0</v>
      </c>
      <c r="X234" s="120">
        <v>0</v>
      </c>
      <c r="Y234" s="120">
        <v>0</v>
      </c>
      <c r="Z234" s="120">
        <v>0</v>
      </c>
      <c r="AA234" s="120">
        <v>0</v>
      </c>
      <c r="AB234" s="120">
        <v>0</v>
      </c>
      <c r="AC234" s="120">
        <v>0</v>
      </c>
      <c r="AD234" s="120">
        <v>0</v>
      </c>
      <c r="AE234" s="120">
        <v>0</v>
      </c>
      <c r="AF234" s="120">
        <v>0</v>
      </c>
      <c r="AG234" s="120">
        <v>0</v>
      </c>
      <c r="AH234" s="120">
        <v>0</v>
      </c>
      <c r="AI234" s="120">
        <v>0</v>
      </c>
      <c r="AJ234" s="120">
        <v>0</v>
      </c>
      <c r="AK234" s="120">
        <v>0</v>
      </c>
      <c r="AL234" s="202">
        <v>0</v>
      </c>
    </row>
    <row r="235" spans="1:38" s="6" customFormat="1" ht="15" collapsed="1" x14ac:dyDescent="0.25">
      <c r="A235" s="78" t="s">
        <v>58</v>
      </c>
      <c r="B235" s="34" t="s">
        <v>121</v>
      </c>
      <c r="C235" s="35">
        <v>0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9282856</v>
      </c>
      <c r="K235" s="35">
        <v>19149357</v>
      </c>
      <c r="L235" s="35">
        <v>0</v>
      </c>
      <c r="M235" s="35">
        <v>0</v>
      </c>
      <c r="N235" s="35">
        <v>0</v>
      </c>
      <c r="O235" s="35">
        <v>1228875</v>
      </c>
      <c r="P235" s="35">
        <v>0</v>
      </c>
      <c r="Q235" s="35">
        <v>0</v>
      </c>
      <c r="R235" s="35">
        <v>0</v>
      </c>
      <c r="S235" s="35">
        <v>0</v>
      </c>
      <c r="T235" s="35">
        <v>0</v>
      </c>
      <c r="U235" s="35">
        <v>0</v>
      </c>
      <c r="V235" s="35">
        <v>0</v>
      </c>
      <c r="W235" s="35">
        <v>20043956</v>
      </c>
      <c r="X235" s="35">
        <v>0</v>
      </c>
      <c r="Y235" s="35">
        <v>15690947</v>
      </c>
      <c r="Z235" s="35">
        <v>0</v>
      </c>
      <c r="AA235" s="35">
        <v>24403490</v>
      </c>
      <c r="AB235" s="35">
        <v>0</v>
      </c>
      <c r="AC235" s="35">
        <v>0</v>
      </c>
      <c r="AD235" s="35">
        <v>0</v>
      </c>
      <c r="AE235" s="35">
        <v>0</v>
      </c>
      <c r="AF235" s="35">
        <v>0</v>
      </c>
      <c r="AG235" s="35">
        <v>0</v>
      </c>
      <c r="AH235" s="35">
        <v>0</v>
      </c>
      <c r="AI235" s="35">
        <v>0</v>
      </c>
      <c r="AJ235" s="35">
        <v>0</v>
      </c>
      <c r="AK235" s="35">
        <v>0</v>
      </c>
      <c r="AL235" s="203">
        <v>89799481</v>
      </c>
    </row>
    <row r="236" spans="1:38" s="6" customFormat="1" ht="15" x14ac:dyDescent="0.25">
      <c r="A236" s="77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27">
        <v>0</v>
      </c>
      <c r="AL236" s="201">
        <v>0</v>
      </c>
    </row>
    <row r="237" spans="1:38" s="6" customFormat="1" ht="15" x14ac:dyDescent="0.25">
      <c r="A237" s="77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27">
        <v>0</v>
      </c>
      <c r="AL237" s="201">
        <v>0</v>
      </c>
    </row>
    <row r="238" spans="1:38" s="6" customFormat="1" ht="15" x14ac:dyDescent="0.25">
      <c r="A238" s="77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27">
        <v>0</v>
      </c>
      <c r="AL238" s="201">
        <v>0</v>
      </c>
    </row>
    <row r="239" spans="1:38" s="6" customFormat="1" ht="15" x14ac:dyDescent="0.25">
      <c r="A239" s="77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27">
        <v>0</v>
      </c>
      <c r="AL239" s="201">
        <v>0</v>
      </c>
    </row>
    <row r="240" spans="1:38" s="6" customFormat="1" ht="15" x14ac:dyDescent="0.25">
      <c r="A240" s="77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27">
        <v>0</v>
      </c>
      <c r="AL240" s="201">
        <v>0</v>
      </c>
    </row>
    <row r="241" spans="1:38" s="6" customFormat="1" ht="15" x14ac:dyDescent="0.25">
      <c r="A241" s="77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201">
        <v>0</v>
      </c>
    </row>
    <row r="242" spans="1:38" s="6" customFormat="1" ht="15" x14ac:dyDescent="0.25">
      <c r="A242" s="77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01">
        <v>0</v>
      </c>
    </row>
    <row r="243" spans="1:38" s="6" customFormat="1" ht="15" x14ac:dyDescent="0.25">
      <c r="A243" s="77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27">
        <v>0</v>
      </c>
      <c r="AL243" s="201">
        <v>0</v>
      </c>
    </row>
    <row r="244" spans="1:38" s="6" customFormat="1" ht="15" x14ac:dyDescent="0.25">
      <c r="A244" s="77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27">
        <v>0</v>
      </c>
      <c r="AL244" s="201">
        <v>0</v>
      </c>
    </row>
    <row r="245" spans="1:38" s="6" customFormat="1" ht="15" x14ac:dyDescent="0.25">
      <c r="A245" s="77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01">
        <v>0</v>
      </c>
    </row>
    <row r="246" spans="1:38" s="6" customFormat="1" ht="15" x14ac:dyDescent="0.25">
      <c r="A246" s="77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291818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27">
        <v>0</v>
      </c>
      <c r="AL246" s="201">
        <v>291818</v>
      </c>
    </row>
    <row r="247" spans="1:38" s="6" customFormat="1" ht="15" x14ac:dyDescent="0.25">
      <c r="A247" s="77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27">
        <v>0</v>
      </c>
      <c r="AL247" s="201">
        <v>0</v>
      </c>
    </row>
    <row r="248" spans="1:38" s="6" customFormat="1" ht="15" x14ac:dyDescent="0.25">
      <c r="A248" s="77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27">
        <v>0</v>
      </c>
      <c r="AL248" s="201">
        <v>0</v>
      </c>
    </row>
    <row r="249" spans="1:38" s="6" customFormat="1" ht="15" x14ac:dyDescent="0.25">
      <c r="A249" s="77" t="s">
        <v>997</v>
      </c>
      <c r="B249" s="28" t="s">
        <v>70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27">
        <v>0</v>
      </c>
      <c r="AL249" s="201">
        <v>0</v>
      </c>
    </row>
    <row r="250" spans="1:38" s="6" customFormat="1" ht="15" x14ac:dyDescent="0.25">
      <c r="A250" s="118" t="s">
        <v>998</v>
      </c>
      <c r="B250" s="119" t="s">
        <v>157</v>
      </c>
      <c r="C250" s="120">
        <v>0</v>
      </c>
      <c r="D250" s="120">
        <v>0</v>
      </c>
      <c r="E250" s="120">
        <v>0</v>
      </c>
      <c r="F250" s="120">
        <v>0</v>
      </c>
      <c r="G250" s="120">
        <v>0</v>
      </c>
      <c r="H250" s="120">
        <v>0</v>
      </c>
      <c r="I250" s="120">
        <v>0</v>
      </c>
      <c r="J250" s="120">
        <v>0</v>
      </c>
      <c r="K250" s="120">
        <v>0</v>
      </c>
      <c r="L250" s="120">
        <v>0</v>
      </c>
      <c r="M250" s="120">
        <v>0</v>
      </c>
      <c r="N250" s="120">
        <v>0</v>
      </c>
      <c r="O250" s="120">
        <v>0</v>
      </c>
      <c r="P250" s="120">
        <v>0</v>
      </c>
      <c r="Q250" s="120">
        <v>0</v>
      </c>
      <c r="R250" s="120">
        <v>0</v>
      </c>
      <c r="S250" s="120">
        <v>0</v>
      </c>
      <c r="T250" s="120">
        <v>0</v>
      </c>
      <c r="U250" s="120">
        <v>291818</v>
      </c>
      <c r="V250" s="120">
        <v>0</v>
      </c>
      <c r="W250" s="120">
        <v>0</v>
      </c>
      <c r="X250" s="120">
        <v>0</v>
      </c>
      <c r="Y250" s="120">
        <v>0</v>
      </c>
      <c r="Z250" s="120">
        <v>0</v>
      </c>
      <c r="AA250" s="120">
        <v>0</v>
      </c>
      <c r="AB250" s="120">
        <v>0</v>
      </c>
      <c r="AC250" s="120">
        <v>0</v>
      </c>
      <c r="AD250" s="120">
        <v>0</v>
      </c>
      <c r="AE250" s="120">
        <v>0</v>
      </c>
      <c r="AF250" s="120">
        <v>0</v>
      </c>
      <c r="AG250" s="120">
        <v>0</v>
      </c>
      <c r="AH250" s="120">
        <v>0</v>
      </c>
      <c r="AI250" s="120">
        <v>0</v>
      </c>
      <c r="AJ250" s="120">
        <v>0</v>
      </c>
      <c r="AK250" s="120">
        <v>0</v>
      </c>
      <c r="AL250" s="202">
        <v>291818</v>
      </c>
    </row>
    <row r="251" spans="1:38" s="6" customFormat="1" ht="15" x14ac:dyDescent="0.25">
      <c r="A251" s="77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201">
        <v>0</v>
      </c>
    </row>
    <row r="252" spans="1:38" s="6" customFormat="1" ht="15" x14ac:dyDescent="0.25">
      <c r="A252" s="77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27">
        <v>0</v>
      </c>
      <c r="AL252" s="201">
        <v>0</v>
      </c>
    </row>
    <row r="253" spans="1:38" s="6" customFormat="1" ht="15" x14ac:dyDescent="0.25">
      <c r="A253" s="77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27">
        <v>0</v>
      </c>
      <c r="AL253" s="201">
        <v>0</v>
      </c>
    </row>
    <row r="254" spans="1:38" s="6" customFormat="1" ht="15" x14ac:dyDescent="0.25">
      <c r="A254" s="77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27">
        <v>0</v>
      </c>
      <c r="AL254" s="201">
        <v>0</v>
      </c>
    </row>
    <row r="255" spans="1:38" s="6" customFormat="1" ht="15" x14ac:dyDescent="0.25">
      <c r="A255" s="77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27">
        <v>0</v>
      </c>
      <c r="AL255" s="201">
        <v>0</v>
      </c>
    </row>
    <row r="256" spans="1:38" s="6" customFormat="1" ht="15" x14ac:dyDescent="0.25">
      <c r="A256" s="77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27">
        <v>0</v>
      </c>
      <c r="AL256" s="201">
        <v>0</v>
      </c>
    </row>
    <row r="257" spans="1:38" s="6" customFormat="1" ht="15" x14ac:dyDescent="0.25">
      <c r="A257" s="77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01">
        <v>0</v>
      </c>
    </row>
    <row r="258" spans="1:38" s="6" customFormat="1" ht="15" x14ac:dyDescent="0.25">
      <c r="A258" s="77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01">
        <v>0</v>
      </c>
    </row>
    <row r="259" spans="1:38" s="6" customFormat="1" ht="15" x14ac:dyDescent="0.25">
      <c r="A259" s="77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01">
        <v>0</v>
      </c>
    </row>
    <row r="260" spans="1:38" s="6" customFormat="1" ht="15" x14ac:dyDescent="0.25">
      <c r="A260" s="77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27">
        <v>0</v>
      </c>
      <c r="AL260" s="201">
        <v>0</v>
      </c>
    </row>
    <row r="261" spans="1:38" s="6" customFormat="1" ht="15" x14ac:dyDescent="0.25">
      <c r="A261" s="77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27">
        <v>0</v>
      </c>
      <c r="AL261" s="201">
        <v>0</v>
      </c>
    </row>
    <row r="262" spans="1:38" s="6" customFormat="1" ht="15" x14ac:dyDescent="0.25">
      <c r="A262" s="77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01">
        <v>0</v>
      </c>
    </row>
    <row r="263" spans="1:38" s="6" customFormat="1" ht="15" x14ac:dyDescent="0.25">
      <c r="A263" s="77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27">
        <v>0</v>
      </c>
      <c r="AL263" s="201">
        <v>0</v>
      </c>
    </row>
    <row r="264" spans="1:38" s="6" customFormat="1" ht="15" x14ac:dyDescent="0.25">
      <c r="A264" s="77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27">
        <v>0</v>
      </c>
      <c r="AL264" s="201">
        <v>0</v>
      </c>
    </row>
    <row r="265" spans="1:38" s="6" customFormat="1" ht="15" x14ac:dyDescent="0.25">
      <c r="A265" s="118" t="s">
        <v>1013</v>
      </c>
      <c r="B265" s="119" t="s">
        <v>158</v>
      </c>
      <c r="C265" s="120">
        <v>0</v>
      </c>
      <c r="D265" s="120">
        <v>0</v>
      </c>
      <c r="E265" s="120">
        <v>0</v>
      </c>
      <c r="F265" s="120">
        <v>0</v>
      </c>
      <c r="G265" s="120">
        <v>0</v>
      </c>
      <c r="H265" s="120">
        <v>0</v>
      </c>
      <c r="I265" s="120">
        <v>0</v>
      </c>
      <c r="J265" s="120">
        <v>0</v>
      </c>
      <c r="K265" s="120">
        <v>0</v>
      </c>
      <c r="L265" s="120">
        <v>0</v>
      </c>
      <c r="M265" s="120">
        <v>0</v>
      </c>
      <c r="N265" s="120">
        <v>0</v>
      </c>
      <c r="O265" s="120">
        <v>0</v>
      </c>
      <c r="P265" s="120">
        <v>0</v>
      </c>
      <c r="Q265" s="120">
        <v>0</v>
      </c>
      <c r="R265" s="120">
        <v>0</v>
      </c>
      <c r="S265" s="120">
        <v>0</v>
      </c>
      <c r="T265" s="120">
        <v>0</v>
      </c>
      <c r="U265" s="120">
        <v>0</v>
      </c>
      <c r="V265" s="120">
        <v>0</v>
      </c>
      <c r="W265" s="120">
        <v>0</v>
      </c>
      <c r="X265" s="120">
        <v>0</v>
      </c>
      <c r="Y265" s="120">
        <v>0</v>
      </c>
      <c r="Z265" s="120">
        <v>0</v>
      </c>
      <c r="AA265" s="120">
        <v>0</v>
      </c>
      <c r="AB265" s="120">
        <v>0</v>
      </c>
      <c r="AC265" s="120">
        <v>0</v>
      </c>
      <c r="AD265" s="120">
        <v>0</v>
      </c>
      <c r="AE265" s="120">
        <v>0</v>
      </c>
      <c r="AF265" s="120">
        <v>0</v>
      </c>
      <c r="AG265" s="120">
        <v>0</v>
      </c>
      <c r="AH265" s="120">
        <v>0</v>
      </c>
      <c r="AI265" s="120">
        <v>0</v>
      </c>
      <c r="AJ265" s="120">
        <v>0</v>
      </c>
      <c r="AK265" s="120">
        <v>0</v>
      </c>
      <c r="AL265" s="202">
        <v>0</v>
      </c>
    </row>
    <row r="266" spans="1:38" s="6" customFormat="1" ht="15" collapsed="1" x14ac:dyDescent="0.25">
      <c r="A266" s="78" t="s">
        <v>59</v>
      </c>
      <c r="B266" s="34" t="s">
        <v>96</v>
      </c>
      <c r="C266" s="35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291818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0</v>
      </c>
      <c r="AE266" s="35">
        <v>0</v>
      </c>
      <c r="AF266" s="35">
        <v>0</v>
      </c>
      <c r="AG266" s="35">
        <v>0</v>
      </c>
      <c r="AH266" s="35">
        <v>0</v>
      </c>
      <c r="AI266" s="35">
        <v>0</v>
      </c>
      <c r="AJ266" s="35">
        <v>0</v>
      </c>
      <c r="AK266" s="35">
        <v>0</v>
      </c>
      <c r="AL266" s="203">
        <v>291818</v>
      </c>
    </row>
    <row r="267" spans="1:38" s="6" customFormat="1" ht="15" x14ac:dyDescent="0.25">
      <c r="A267" s="77" t="s">
        <v>1014</v>
      </c>
      <c r="B267" s="28" t="s">
        <v>144</v>
      </c>
      <c r="C267" s="27">
        <v>0</v>
      </c>
      <c r="D267" s="27">
        <v>427352369</v>
      </c>
      <c r="E267" s="27">
        <v>488892284</v>
      </c>
      <c r="F267" s="27">
        <v>0</v>
      </c>
      <c r="G267" s="27">
        <v>0</v>
      </c>
      <c r="H267" s="27">
        <v>80415795</v>
      </c>
      <c r="I267" s="27">
        <v>120320110</v>
      </c>
      <c r="J267" s="27">
        <v>42332744</v>
      </c>
      <c r="K267" s="27">
        <v>85181109</v>
      </c>
      <c r="L267" s="27">
        <v>0</v>
      </c>
      <c r="M267" s="27">
        <v>0</v>
      </c>
      <c r="N267" s="27">
        <v>637433399</v>
      </c>
      <c r="O267" s="27">
        <v>174488163</v>
      </c>
      <c r="P267" s="27">
        <v>83591600</v>
      </c>
      <c r="Q267" s="27">
        <v>662409579</v>
      </c>
      <c r="R267" s="27">
        <v>85148301</v>
      </c>
      <c r="S267" s="27">
        <v>3434164</v>
      </c>
      <c r="T267" s="27">
        <v>114998921</v>
      </c>
      <c r="U267" s="27">
        <v>0</v>
      </c>
      <c r="V267" s="27">
        <v>94261233</v>
      </c>
      <c r="W267" s="27">
        <v>153911263</v>
      </c>
      <c r="X267" s="27">
        <v>292100520</v>
      </c>
      <c r="Y267" s="27">
        <v>25090328</v>
      </c>
      <c r="Z267" s="27">
        <v>216256133</v>
      </c>
      <c r="AA267" s="27">
        <v>0</v>
      </c>
      <c r="AB267" s="27">
        <v>208448999</v>
      </c>
      <c r="AC267" s="27">
        <v>181946607</v>
      </c>
      <c r="AD267" s="27">
        <v>369104400</v>
      </c>
      <c r="AE267" s="27">
        <v>475974099</v>
      </c>
      <c r="AF267" s="27">
        <v>304323627</v>
      </c>
      <c r="AG267" s="27">
        <v>109644674</v>
      </c>
      <c r="AH267" s="27">
        <v>105304370</v>
      </c>
      <c r="AI267" s="27">
        <v>34850809</v>
      </c>
      <c r="AJ267" s="27">
        <v>0</v>
      </c>
      <c r="AK267" s="27">
        <v>29720920</v>
      </c>
      <c r="AL267" s="201">
        <v>5606936520</v>
      </c>
    </row>
    <row r="268" spans="1:38" s="6" customFormat="1" ht="15" x14ac:dyDescent="0.25">
      <c r="A268" s="77" t="s">
        <v>1015</v>
      </c>
      <c r="B268" s="28" t="s">
        <v>145</v>
      </c>
      <c r="C268" s="27">
        <v>0</v>
      </c>
      <c r="D268" s="27">
        <v>116275299</v>
      </c>
      <c r="E268" s="27">
        <v>40438304</v>
      </c>
      <c r="F268" s="27">
        <v>0</v>
      </c>
      <c r="G268" s="27">
        <v>0</v>
      </c>
      <c r="H268" s="27">
        <v>62439030</v>
      </c>
      <c r="I268" s="27">
        <v>37995825</v>
      </c>
      <c r="J268" s="27">
        <v>282645</v>
      </c>
      <c r="K268" s="27">
        <v>4945851</v>
      </c>
      <c r="L268" s="27">
        <v>0</v>
      </c>
      <c r="M268" s="27">
        <v>4149600</v>
      </c>
      <c r="N268" s="27">
        <v>0</v>
      </c>
      <c r="O268" s="27">
        <v>39471702</v>
      </c>
      <c r="P268" s="27">
        <v>126717066</v>
      </c>
      <c r="Q268" s="27">
        <v>0</v>
      </c>
      <c r="R268" s="27">
        <v>37872638</v>
      </c>
      <c r="S268" s="27">
        <v>76233</v>
      </c>
      <c r="T268" s="27">
        <v>78142607</v>
      </c>
      <c r="U268" s="27">
        <v>0</v>
      </c>
      <c r="V268" s="27">
        <v>30486622</v>
      </c>
      <c r="W268" s="27">
        <v>71976765</v>
      </c>
      <c r="X268" s="27">
        <v>219075390</v>
      </c>
      <c r="Y268" s="27">
        <v>6106764</v>
      </c>
      <c r="Z268" s="27">
        <v>5418410</v>
      </c>
      <c r="AA268" s="27">
        <v>0</v>
      </c>
      <c r="AB268" s="27">
        <v>102258001</v>
      </c>
      <c r="AC268" s="27">
        <v>81502545</v>
      </c>
      <c r="AD268" s="27">
        <v>359522919</v>
      </c>
      <c r="AE268" s="27">
        <v>37202330</v>
      </c>
      <c r="AF268" s="27">
        <v>0</v>
      </c>
      <c r="AG268" s="27">
        <v>10442350</v>
      </c>
      <c r="AH268" s="27">
        <v>428067048</v>
      </c>
      <c r="AI268" s="27">
        <v>47463482</v>
      </c>
      <c r="AJ268" s="27">
        <v>0</v>
      </c>
      <c r="AK268" s="27">
        <v>13797973</v>
      </c>
      <c r="AL268" s="201">
        <v>1962127399</v>
      </c>
    </row>
    <row r="269" spans="1:38" s="6" customFormat="1" ht="15" x14ac:dyDescent="0.25">
      <c r="A269" s="77" t="s">
        <v>1016</v>
      </c>
      <c r="B269" s="28" t="s">
        <v>146</v>
      </c>
      <c r="C269" s="27">
        <v>0</v>
      </c>
      <c r="D269" s="27">
        <v>22618309</v>
      </c>
      <c r="E269" s="27">
        <v>23553446</v>
      </c>
      <c r="F269" s="27">
        <v>0</v>
      </c>
      <c r="G269" s="27">
        <v>0</v>
      </c>
      <c r="H269" s="27">
        <v>0</v>
      </c>
      <c r="I269" s="27">
        <v>6332638</v>
      </c>
      <c r="J269" s="27">
        <v>7013472</v>
      </c>
      <c r="K269" s="27">
        <v>3679607</v>
      </c>
      <c r="L269" s="27">
        <v>0</v>
      </c>
      <c r="M269" s="27">
        <v>0</v>
      </c>
      <c r="N269" s="27">
        <v>0</v>
      </c>
      <c r="O269" s="27">
        <v>0</v>
      </c>
      <c r="P269" s="27">
        <v>10392795</v>
      </c>
      <c r="Q269" s="27">
        <v>0</v>
      </c>
      <c r="R269" s="27">
        <v>20884383</v>
      </c>
      <c r="S269" s="27">
        <v>1792931</v>
      </c>
      <c r="T269" s="27">
        <v>22512508</v>
      </c>
      <c r="U269" s="27">
        <v>0</v>
      </c>
      <c r="V269" s="27">
        <v>14510886</v>
      </c>
      <c r="W269" s="27">
        <v>14395354</v>
      </c>
      <c r="X269" s="27">
        <v>64992365</v>
      </c>
      <c r="Y269" s="27">
        <v>8673056</v>
      </c>
      <c r="Z269" s="27">
        <v>243605083</v>
      </c>
      <c r="AA269" s="27">
        <v>0</v>
      </c>
      <c r="AB269" s="27">
        <v>76135714</v>
      </c>
      <c r="AC269" s="27">
        <v>0</v>
      </c>
      <c r="AD269" s="27">
        <v>123823395</v>
      </c>
      <c r="AE269" s="27">
        <v>33228198</v>
      </c>
      <c r="AF269" s="27">
        <v>0</v>
      </c>
      <c r="AG269" s="27">
        <v>41769400</v>
      </c>
      <c r="AH269" s="27">
        <v>8699440</v>
      </c>
      <c r="AI269" s="27">
        <v>0</v>
      </c>
      <c r="AJ269" s="27">
        <v>0</v>
      </c>
      <c r="AK269" s="27">
        <v>13797973</v>
      </c>
      <c r="AL269" s="201">
        <v>762410953</v>
      </c>
    </row>
    <row r="270" spans="1:38" s="6" customFormat="1" ht="15" x14ac:dyDescent="0.25">
      <c r="A270" s="77" t="s">
        <v>1017</v>
      </c>
      <c r="B270" s="28" t="s">
        <v>147</v>
      </c>
      <c r="C270" s="27">
        <v>177047061</v>
      </c>
      <c r="D270" s="27">
        <v>178837500</v>
      </c>
      <c r="E270" s="27">
        <v>72730084</v>
      </c>
      <c r="F270" s="27">
        <v>32796923</v>
      </c>
      <c r="G270" s="27">
        <v>112500000</v>
      </c>
      <c r="H270" s="27">
        <v>54166665</v>
      </c>
      <c r="I270" s="27">
        <v>17500000</v>
      </c>
      <c r="J270" s="27">
        <v>6161147</v>
      </c>
      <c r="K270" s="27">
        <v>26140519</v>
      </c>
      <c r="L270" s="27">
        <v>89385583</v>
      </c>
      <c r="M270" s="27">
        <v>0</v>
      </c>
      <c r="N270" s="27">
        <v>128744000</v>
      </c>
      <c r="O270" s="27">
        <v>65724946</v>
      </c>
      <c r="P270" s="27">
        <v>60131869</v>
      </c>
      <c r="Q270" s="27">
        <v>45252750</v>
      </c>
      <c r="R270" s="27">
        <v>126077449</v>
      </c>
      <c r="S270" s="27">
        <v>58278774</v>
      </c>
      <c r="T270" s="27">
        <v>790888272</v>
      </c>
      <c r="U270" s="27">
        <v>0</v>
      </c>
      <c r="V270" s="27">
        <v>177689590</v>
      </c>
      <c r="W270" s="27">
        <v>13739134</v>
      </c>
      <c r="X270" s="27">
        <v>120740786</v>
      </c>
      <c r="Y270" s="27">
        <v>3311061</v>
      </c>
      <c r="Z270" s="27">
        <v>157017980</v>
      </c>
      <c r="AA270" s="27">
        <v>0</v>
      </c>
      <c r="AB270" s="27">
        <v>86926044</v>
      </c>
      <c r="AC270" s="27">
        <v>165861731</v>
      </c>
      <c r="AD270" s="27">
        <v>390870755</v>
      </c>
      <c r="AE270" s="27">
        <v>820130528</v>
      </c>
      <c r="AF270" s="27">
        <v>50736264</v>
      </c>
      <c r="AG270" s="27">
        <v>106493539</v>
      </c>
      <c r="AH270" s="27">
        <v>332643846</v>
      </c>
      <c r="AI270" s="27">
        <v>62886681</v>
      </c>
      <c r="AJ270" s="27">
        <v>40463570</v>
      </c>
      <c r="AK270" s="27">
        <v>28024615</v>
      </c>
      <c r="AL270" s="201">
        <v>4599899666</v>
      </c>
    </row>
    <row r="271" spans="1:38" s="6" customFormat="1" ht="15" x14ac:dyDescent="0.25">
      <c r="A271" s="77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141041250</v>
      </c>
      <c r="H271" s="27">
        <v>0</v>
      </c>
      <c r="I271" s="27">
        <v>0</v>
      </c>
      <c r="J271" s="27">
        <v>0</v>
      </c>
      <c r="K271" s="27">
        <v>0</v>
      </c>
      <c r="L271" s="27">
        <v>0</v>
      </c>
      <c r="M271" s="27">
        <v>0</v>
      </c>
      <c r="N271" s="27">
        <v>0</v>
      </c>
      <c r="O271" s="27">
        <v>0</v>
      </c>
      <c r="P271" s="27">
        <v>41759</v>
      </c>
      <c r="Q271" s="27">
        <v>0</v>
      </c>
      <c r="R271" s="27">
        <v>8518681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108349944</v>
      </c>
      <c r="Z271" s="27">
        <v>11561525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27">
        <v>0</v>
      </c>
      <c r="AL271" s="201">
        <v>269513159</v>
      </c>
    </row>
    <row r="272" spans="1:38" s="6" customFormat="1" ht="15" x14ac:dyDescent="0.25">
      <c r="A272" s="77" t="s">
        <v>1019</v>
      </c>
      <c r="B272" s="28" t="s">
        <v>149</v>
      </c>
      <c r="C272" s="27">
        <v>0</v>
      </c>
      <c r="D272" s="27">
        <v>173256222</v>
      </c>
      <c r="E272" s="27">
        <v>51329862</v>
      </c>
      <c r="F272" s="27">
        <v>0</v>
      </c>
      <c r="G272" s="27">
        <v>0</v>
      </c>
      <c r="H272" s="27">
        <v>52845125</v>
      </c>
      <c r="I272" s="27">
        <v>31663187</v>
      </c>
      <c r="J272" s="27">
        <v>270057</v>
      </c>
      <c r="K272" s="27">
        <v>11176757</v>
      </c>
      <c r="L272" s="27">
        <v>0</v>
      </c>
      <c r="M272" s="27">
        <v>0</v>
      </c>
      <c r="N272" s="27">
        <v>0</v>
      </c>
      <c r="O272" s="27">
        <v>38178149</v>
      </c>
      <c r="P272" s="27">
        <v>105965200</v>
      </c>
      <c r="Q272" s="27">
        <v>3175200</v>
      </c>
      <c r="R272" s="27">
        <v>9228571</v>
      </c>
      <c r="S272" s="27">
        <v>1066448</v>
      </c>
      <c r="T272" s="27">
        <v>154902022</v>
      </c>
      <c r="U272" s="27">
        <v>0</v>
      </c>
      <c r="V272" s="27">
        <v>18091252</v>
      </c>
      <c r="W272" s="27">
        <v>53982575</v>
      </c>
      <c r="X272" s="27">
        <v>159925035</v>
      </c>
      <c r="Y272" s="27">
        <v>8623249</v>
      </c>
      <c r="Z272" s="27">
        <v>29105494</v>
      </c>
      <c r="AA272" s="27">
        <v>0</v>
      </c>
      <c r="AB272" s="27">
        <v>66861000</v>
      </c>
      <c r="AC272" s="27">
        <v>102327113</v>
      </c>
      <c r="AD272" s="27">
        <v>202762523</v>
      </c>
      <c r="AE272" s="27">
        <v>82934394</v>
      </c>
      <c r="AF272" s="27">
        <v>0</v>
      </c>
      <c r="AG272" s="27">
        <v>104423499</v>
      </c>
      <c r="AH272" s="27">
        <v>0</v>
      </c>
      <c r="AI272" s="27">
        <v>13873941</v>
      </c>
      <c r="AJ272" s="27">
        <v>0</v>
      </c>
      <c r="AK272" s="27">
        <v>7706793</v>
      </c>
      <c r="AL272" s="201">
        <v>1483673668</v>
      </c>
    </row>
    <row r="273" spans="1:38" s="6" customFormat="1" ht="15" x14ac:dyDescent="0.25">
      <c r="A273" s="77" t="s">
        <v>1020</v>
      </c>
      <c r="B273" s="28" t="s">
        <v>150</v>
      </c>
      <c r="C273" s="27">
        <v>0</v>
      </c>
      <c r="D273" s="27">
        <v>12867305</v>
      </c>
      <c r="E273" s="27">
        <v>0</v>
      </c>
      <c r="F273" s="27">
        <v>0</v>
      </c>
      <c r="G273" s="27">
        <v>0</v>
      </c>
      <c r="H273" s="27">
        <v>10110040</v>
      </c>
      <c r="I273" s="27">
        <v>5699374</v>
      </c>
      <c r="J273" s="27">
        <v>0</v>
      </c>
      <c r="K273" s="27">
        <v>1541600</v>
      </c>
      <c r="L273" s="27">
        <v>0</v>
      </c>
      <c r="M273" s="27">
        <v>0</v>
      </c>
      <c r="N273" s="27">
        <v>0</v>
      </c>
      <c r="O273" s="27">
        <v>2811306</v>
      </c>
      <c r="P273" s="27">
        <v>5116330</v>
      </c>
      <c r="Q273" s="27">
        <v>0</v>
      </c>
      <c r="R273" s="27">
        <v>2023187</v>
      </c>
      <c r="S273" s="27">
        <v>3838</v>
      </c>
      <c r="T273" s="27">
        <v>6592045</v>
      </c>
      <c r="U273" s="27">
        <v>0</v>
      </c>
      <c r="V273" s="27">
        <v>2236228</v>
      </c>
      <c r="W273" s="27">
        <v>3598838</v>
      </c>
      <c r="X273" s="27">
        <v>12414271</v>
      </c>
      <c r="Y273" s="27">
        <v>339660</v>
      </c>
      <c r="Z273" s="27">
        <v>11107015</v>
      </c>
      <c r="AA273" s="27">
        <v>0</v>
      </c>
      <c r="AB273" s="27">
        <v>9832499</v>
      </c>
      <c r="AC273" s="27">
        <v>12565238</v>
      </c>
      <c r="AD273" s="27">
        <v>0</v>
      </c>
      <c r="AE273" s="27">
        <v>5996339</v>
      </c>
      <c r="AF273" s="27">
        <v>0</v>
      </c>
      <c r="AG273" s="27">
        <v>5221174</v>
      </c>
      <c r="AH273" s="27">
        <v>0</v>
      </c>
      <c r="AI273" s="27">
        <v>2622108</v>
      </c>
      <c r="AJ273" s="27">
        <v>0</v>
      </c>
      <c r="AK273" s="27">
        <v>3853397</v>
      </c>
      <c r="AL273" s="201">
        <v>116551792</v>
      </c>
    </row>
    <row r="274" spans="1:38" s="6" customFormat="1" ht="15" x14ac:dyDescent="0.25">
      <c r="A274" s="77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2963113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150847736</v>
      </c>
      <c r="AI274" s="27">
        <v>0</v>
      </c>
      <c r="AJ274" s="27">
        <v>0</v>
      </c>
      <c r="AK274" s="27">
        <v>0</v>
      </c>
      <c r="AL274" s="201">
        <v>153810849</v>
      </c>
    </row>
    <row r="275" spans="1:38" s="6" customFormat="1" ht="15" x14ac:dyDescent="0.25">
      <c r="A275" s="77" t="s">
        <v>1022</v>
      </c>
      <c r="B275" s="28" t="s">
        <v>152</v>
      </c>
      <c r="C275" s="27">
        <v>0</v>
      </c>
      <c r="D275" s="27">
        <v>1140318</v>
      </c>
      <c r="E275" s="27">
        <v>104881579</v>
      </c>
      <c r="F275" s="27">
        <v>0</v>
      </c>
      <c r="G275" s="27">
        <v>304758325</v>
      </c>
      <c r="H275" s="27">
        <v>66463195</v>
      </c>
      <c r="I275" s="27">
        <v>31663187</v>
      </c>
      <c r="J275" s="27">
        <v>1709599</v>
      </c>
      <c r="K275" s="27">
        <v>9460836</v>
      </c>
      <c r="L275" s="27">
        <v>0</v>
      </c>
      <c r="M275" s="27">
        <v>23183315</v>
      </c>
      <c r="N275" s="27">
        <v>328891351</v>
      </c>
      <c r="O275" s="27">
        <v>34653670</v>
      </c>
      <c r="P275" s="27">
        <v>107548937</v>
      </c>
      <c r="Q275" s="27">
        <v>0</v>
      </c>
      <c r="R275" s="27">
        <v>65096923</v>
      </c>
      <c r="S275" s="27">
        <v>0</v>
      </c>
      <c r="T275" s="27">
        <v>42114356</v>
      </c>
      <c r="U275" s="27">
        <v>0</v>
      </c>
      <c r="V275" s="27">
        <v>266442501</v>
      </c>
      <c r="W275" s="27">
        <v>107965149</v>
      </c>
      <c r="X275" s="27">
        <v>5111760</v>
      </c>
      <c r="Y275" s="27">
        <v>3789608</v>
      </c>
      <c r="Z275" s="27">
        <v>28544651</v>
      </c>
      <c r="AA275" s="27">
        <v>0</v>
      </c>
      <c r="AB275" s="27">
        <v>137655000</v>
      </c>
      <c r="AC275" s="27">
        <v>367805089</v>
      </c>
      <c r="AD275" s="27">
        <v>12382281</v>
      </c>
      <c r="AE275" s="27">
        <v>315783829</v>
      </c>
      <c r="AF275" s="27">
        <v>0</v>
      </c>
      <c r="AG275" s="27">
        <v>44379987</v>
      </c>
      <c r="AH275" s="27">
        <v>0</v>
      </c>
      <c r="AI275" s="27">
        <v>46799659</v>
      </c>
      <c r="AJ275" s="27">
        <v>0</v>
      </c>
      <c r="AK275" s="27">
        <v>22014128</v>
      </c>
      <c r="AL275" s="201">
        <v>2480239233</v>
      </c>
    </row>
    <row r="276" spans="1:38" s="6" customFormat="1" ht="15" x14ac:dyDescent="0.25">
      <c r="A276" s="77" t="s">
        <v>1023</v>
      </c>
      <c r="B276" s="28" t="s">
        <v>153</v>
      </c>
      <c r="C276" s="27">
        <v>0</v>
      </c>
      <c r="D276" s="27">
        <v>111186437</v>
      </c>
      <c r="E276" s="27">
        <v>115185298</v>
      </c>
      <c r="F276" s="27">
        <v>0</v>
      </c>
      <c r="G276" s="27">
        <v>1157636</v>
      </c>
      <c r="H276" s="27">
        <v>27759750</v>
      </c>
      <c r="I276" s="27">
        <v>31663187</v>
      </c>
      <c r="J276" s="27">
        <v>3903240</v>
      </c>
      <c r="K276" s="27">
        <v>4409866</v>
      </c>
      <c r="L276" s="27">
        <v>0</v>
      </c>
      <c r="M276" s="27">
        <v>0</v>
      </c>
      <c r="N276" s="27">
        <v>0</v>
      </c>
      <c r="O276" s="27">
        <v>12073792</v>
      </c>
      <c r="P276" s="27">
        <v>21059928</v>
      </c>
      <c r="Q276" s="27">
        <v>0</v>
      </c>
      <c r="R276" s="27">
        <v>20799780</v>
      </c>
      <c r="S276" s="27">
        <v>2543020</v>
      </c>
      <c r="T276" s="27">
        <v>292605569</v>
      </c>
      <c r="U276" s="27">
        <v>0</v>
      </c>
      <c r="V276" s="27">
        <v>39277247</v>
      </c>
      <c r="W276" s="27">
        <v>10796516</v>
      </c>
      <c r="X276" s="27">
        <v>50387340</v>
      </c>
      <c r="Y276" s="27">
        <v>91512674</v>
      </c>
      <c r="Z276" s="27">
        <v>18805105</v>
      </c>
      <c r="AA276" s="27">
        <v>0</v>
      </c>
      <c r="AB276" s="27">
        <v>25564499</v>
      </c>
      <c r="AC276" s="27">
        <v>45999658</v>
      </c>
      <c r="AD276" s="27">
        <v>116084799</v>
      </c>
      <c r="AE276" s="27">
        <v>31940659</v>
      </c>
      <c r="AF276" s="27">
        <v>0</v>
      </c>
      <c r="AG276" s="27">
        <v>10442350</v>
      </c>
      <c r="AH276" s="27">
        <v>0</v>
      </c>
      <c r="AI276" s="27">
        <v>23897699</v>
      </c>
      <c r="AJ276" s="27">
        <v>0</v>
      </c>
      <c r="AK276" s="27">
        <v>13797973</v>
      </c>
      <c r="AL276" s="201">
        <v>1122854022</v>
      </c>
    </row>
    <row r="277" spans="1:38" s="6" customFormat="1" ht="15" x14ac:dyDescent="0.25">
      <c r="A277" s="77" t="s">
        <v>1024</v>
      </c>
      <c r="B277" s="28" t="s">
        <v>154</v>
      </c>
      <c r="C277" s="27">
        <v>0</v>
      </c>
      <c r="D277" s="27">
        <v>10100983</v>
      </c>
      <c r="E277" s="27">
        <v>0</v>
      </c>
      <c r="F277" s="27">
        <v>0</v>
      </c>
      <c r="G277" s="27">
        <v>0</v>
      </c>
      <c r="H277" s="27">
        <v>5892855</v>
      </c>
      <c r="I277" s="27">
        <v>0</v>
      </c>
      <c r="J277" s="27">
        <v>70374</v>
      </c>
      <c r="K277" s="27">
        <v>0</v>
      </c>
      <c r="L277" s="27">
        <v>0</v>
      </c>
      <c r="M277" s="27">
        <v>0</v>
      </c>
      <c r="N277" s="27">
        <v>0</v>
      </c>
      <c r="O277" s="27">
        <v>20122902</v>
      </c>
      <c r="P277" s="27">
        <v>18245029</v>
      </c>
      <c r="Q277" s="27">
        <v>0</v>
      </c>
      <c r="R277" s="27">
        <v>4791758</v>
      </c>
      <c r="S277" s="27">
        <v>0</v>
      </c>
      <c r="T277" s="27">
        <v>104172521</v>
      </c>
      <c r="U277" s="27">
        <v>0</v>
      </c>
      <c r="V277" s="27">
        <v>3136731</v>
      </c>
      <c r="W277" s="27">
        <v>3598838</v>
      </c>
      <c r="X277" s="27">
        <v>303024306</v>
      </c>
      <c r="Y277" s="27">
        <v>5325170</v>
      </c>
      <c r="Z277" s="27">
        <v>281834</v>
      </c>
      <c r="AA277" s="27">
        <v>0</v>
      </c>
      <c r="AB277" s="27">
        <v>15732001</v>
      </c>
      <c r="AC277" s="27">
        <v>12325811</v>
      </c>
      <c r="AD277" s="27">
        <v>0</v>
      </c>
      <c r="AE277" s="27">
        <v>0</v>
      </c>
      <c r="AF277" s="27">
        <v>0</v>
      </c>
      <c r="AG277" s="27">
        <v>2610587</v>
      </c>
      <c r="AH277" s="27">
        <v>272620924</v>
      </c>
      <c r="AI277" s="27">
        <v>763398</v>
      </c>
      <c r="AJ277" s="27">
        <v>0</v>
      </c>
      <c r="AK277" s="27">
        <v>21504766</v>
      </c>
      <c r="AL277" s="201">
        <v>804320788</v>
      </c>
    </row>
    <row r="278" spans="1:38" s="6" customFormat="1" ht="15" x14ac:dyDescent="0.25">
      <c r="A278" s="77" t="s">
        <v>1025</v>
      </c>
      <c r="B278" s="28" t="s">
        <v>155</v>
      </c>
      <c r="C278" s="27">
        <v>0</v>
      </c>
      <c r="D278" s="27">
        <v>19556337</v>
      </c>
      <c r="E278" s="27">
        <v>43946962</v>
      </c>
      <c r="F278" s="27">
        <v>0</v>
      </c>
      <c r="G278" s="27">
        <v>0</v>
      </c>
      <c r="H278" s="27">
        <v>41002530</v>
      </c>
      <c r="I278" s="27">
        <v>31663187</v>
      </c>
      <c r="J278" s="27">
        <v>8011</v>
      </c>
      <c r="K278" s="27">
        <v>9696521</v>
      </c>
      <c r="L278" s="27">
        <v>0</v>
      </c>
      <c r="M278" s="27">
        <v>0</v>
      </c>
      <c r="N278" s="27">
        <v>0</v>
      </c>
      <c r="O278" s="27">
        <v>49450835</v>
      </c>
      <c r="P278" s="27">
        <v>8368361</v>
      </c>
      <c r="Q278" s="27">
        <v>0</v>
      </c>
      <c r="R278" s="27">
        <v>408550100</v>
      </c>
      <c r="S278" s="27">
        <v>1811399</v>
      </c>
      <c r="T278" s="27">
        <v>22113206</v>
      </c>
      <c r="U278" s="27">
        <v>0</v>
      </c>
      <c r="V278" s="27">
        <v>24435299</v>
      </c>
      <c r="W278" s="27">
        <v>7197677</v>
      </c>
      <c r="X278" s="27">
        <v>116840209</v>
      </c>
      <c r="Y278" s="27">
        <v>14400166</v>
      </c>
      <c r="Z278" s="27">
        <v>6203033</v>
      </c>
      <c r="AA278" s="27">
        <v>0</v>
      </c>
      <c r="AB278" s="27">
        <v>70794000</v>
      </c>
      <c r="AC278" s="27">
        <v>409816351</v>
      </c>
      <c r="AD278" s="27">
        <v>117827792</v>
      </c>
      <c r="AE278" s="27">
        <v>78985486</v>
      </c>
      <c r="AF278" s="27">
        <v>0</v>
      </c>
      <c r="AG278" s="27">
        <v>88759974</v>
      </c>
      <c r="AH278" s="27">
        <v>0</v>
      </c>
      <c r="AI278" s="27">
        <v>103556689</v>
      </c>
      <c r="AJ278" s="27">
        <v>0</v>
      </c>
      <c r="AK278" s="27">
        <v>60548093</v>
      </c>
      <c r="AL278" s="201">
        <v>1735532218</v>
      </c>
    </row>
    <row r="279" spans="1:38" s="6" customFormat="1" ht="15" x14ac:dyDescent="0.25">
      <c r="A279" s="77" t="s">
        <v>1026</v>
      </c>
      <c r="B279" s="28" t="s">
        <v>156</v>
      </c>
      <c r="C279" s="27">
        <v>0</v>
      </c>
      <c r="D279" s="27">
        <v>37585923</v>
      </c>
      <c r="E279" s="27">
        <v>74143499</v>
      </c>
      <c r="F279" s="27">
        <v>0</v>
      </c>
      <c r="G279" s="27">
        <v>0</v>
      </c>
      <c r="H279" s="27">
        <v>561032835</v>
      </c>
      <c r="I279" s="27">
        <v>0</v>
      </c>
      <c r="J279" s="27">
        <v>504069</v>
      </c>
      <c r="K279" s="27">
        <v>34017079</v>
      </c>
      <c r="L279" s="27">
        <v>0</v>
      </c>
      <c r="M279" s="27">
        <v>0</v>
      </c>
      <c r="N279" s="27">
        <v>227209393</v>
      </c>
      <c r="O279" s="27">
        <v>87562562</v>
      </c>
      <c r="P279" s="27">
        <v>0</v>
      </c>
      <c r="Q279" s="27">
        <v>94241765</v>
      </c>
      <c r="R279" s="27">
        <v>0</v>
      </c>
      <c r="S279" s="27">
        <v>41830418</v>
      </c>
      <c r="T279" s="27">
        <v>14920270</v>
      </c>
      <c r="U279" s="27">
        <v>0</v>
      </c>
      <c r="V279" s="27">
        <v>19867863</v>
      </c>
      <c r="W279" s="27">
        <v>0</v>
      </c>
      <c r="X279" s="27">
        <v>596684769</v>
      </c>
      <c r="Y279" s="27">
        <v>68703959</v>
      </c>
      <c r="Z279" s="27">
        <v>2653734</v>
      </c>
      <c r="AA279" s="27">
        <v>0</v>
      </c>
      <c r="AB279" s="27">
        <v>108047661</v>
      </c>
      <c r="AC279" s="27">
        <v>536285877</v>
      </c>
      <c r="AD279" s="27">
        <v>0</v>
      </c>
      <c r="AE279" s="27">
        <v>39861325</v>
      </c>
      <c r="AF279" s="27">
        <v>47821241</v>
      </c>
      <c r="AG279" s="27">
        <v>487967834</v>
      </c>
      <c r="AH279" s="27">
        <v>33974840</v>
      </c>
      <c r="AI279" s="27">
        <v>200404271</v>
      </c>
      <c r="AJ279" s="27">
        <v>0</v>
      </c>
      <c r="AK279" s="27">
        <v>91375265</v>
      </c>
      <c r="AL279" s="201">
        <v>3406696452</v>
      </c>
    </row>
    <row r="280" spans="1:38" s="6" customFormat="1" ht="15" x14ac:dyDescent="0.25">
      <c r="A280" s="77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0</v>
      </c>
      <c r="G280" s="27">
        <v>0</v>
      </c>
      <c r="H280" s="27">
        <v>225266853</v>
      </c>
      <c r="I280" s="27">
        <v>9498957</v>
      </c>
      <c r="J280" s="27">
        <v>0</v>
      </c>
      <c r="K280" s="27">
        <v>0</v>
      </c>
      <c r="L280" s="27">
        <v>0</v>
      </c>
      <c r="M280" s="27">
        <v>0</v>
      </c>
      <c r="N280" s="27">
        <v>5237704</v>
      </c>
      <c r="O280" s="27">
        <v>0</v>
      </c>
      <c r="P280" s="27">
        <v>17020713</v>
      </c>
      <c r="Q280" s="27">
        <v>0</v>
      </c>
      <c r="R280" s="27">
        <v>26620879</v>
      </c>
      <c r="S280" s="27">
        <v>0</v>
      </c>
      <c r="T280" s="27">
        <v>294885275</v>
      </c>
      <c r="U280" s="27">
        <v>0</v>
      </c>
      <c r="V280" s="27">
        <v>22216438</v>
      </c>
      <c r="W280" s="27">
        <v>4283466</v>
      </c>
      <c r="X280" s="27">
        <v>134043956</v>
      </c>
      <c r="Y280" s="27">
        <v>3646547</v>
      </c>
      <c r="Z280" s="27">
        <v>403033292</v>
      </c>
      <c r="AA280" s="27">
        <v>0</v>
      </c>
      <c r="AB280" s="27">
        <v>326935714</v>
      </c>
      <c r="AC280" s="27">
        <v>44868396</v>
      </c>
      <c r="AD280" s="27">
        <v>46708335</v>
      </c>
      <c r="AE280" s="27">
        <v>382970638</v>
      </c>
      <c r="AF280" s="27">
        <v>0</v>
      </c>
      <c r="AG280" s="27">
        <v>83516483</v>
      </c>
      <c r="AH280" s="27">
        <v>36737500</v>
      </c>
      <c r="AI280" s="27">
        <v>19240599</v>
      </c>
      <c r="AJ280" s="27">
        <v>0</v>
      </c>
      <c r="AK280" s="27">
        <v>15413586</v>
      </c>
      <c r="AL280" s="201">
        <v>2102145331</v>
      </c>
    </row>
    <row r="281" spans="1:38" s="6" customFormat="1" ht="15" x14ac:dyDescent="0.25">
      <c r="A281" s="118" t="s">
        <v>1028</v>
      </c>
      <c r="B281" s="119" t="s">
        <v>158</v>
      </c>
      <c r="C281" s="120">
        <v>177047061</v>
      </c>
      <c r="D281" s="120">
        <v>1110777002</v>
      </c>
      <c r="E281" s="120">
        <v>1015101318</v>
      </c>
      <c r="F281" s="120">
        <v>32796923</v>
      </c>
      <c r="G281" s="120">
        <v>559457211</v>
      </c>
      <c r="H281" s="120">
        <v>1187394673</v>
      </c>
      <c r="I281" s="120">
        <v>323999652</v>
      </c>
      <c r="J281" s="120">
        <v>62255358</v>
      </c>
      <c r="K281" s="120">
        <v>190249745</v>
      </c>
      <c r="L281" s="120">
        <v>89385583</v>
      </c>
      <c r="M281" s="120">
        <v>27332915</v>
      </c>
      <c r="N281" s="120">
        <v>1327515847</v>
      </c>
      <c r="O281" s="120">
        <v>524538027</v>
      </c>
      <c r="P281" s="120">
        <v>564199587</v>
      </c>
      <c r="Q281" s="120">
        <v>805079294</v>
      </c>
      <c r="R281" s="120">
        <v>815612650</v>
      </c>
      <c r="S281" s="120">
        <v>110837225</v>
      </c>
      <c r="T281" s="120">
        <v>1941810685</v>
      </c>
      <c r="U281" s="120">
        <v>0</v>
      </c>
      <c r="V281" s="120">
        <v>712651890</v>
      </c>
      <c r="W281" s="120">
        <v>445445575</v>
      </c>
      <c r="X281" s="120">
        <v>2075340707</v>
      </c>
      <c r="Y281" s="120">
        <v>347872186</v>
      </c>
      <c r="Z281" s="120">
        <v>1133593289</v>
      </c>
      <c r="AA281" s="120">
        <v>0</v>
      </c>
      <c r="AB281" s="120">
        <v>1235191132</v>
      </c>
      <c r="AC281" s="120">
        <v>1961304416</v>
      </c>
      <c r="AD281" s="120">
        <v>1739087199</v>
      </c>
      <c r="AE281" s="120">
        <v>2305007825</v>
      </c>
      <c r="AF281" s="120">
        <v>402881132</v>
      </c>
      <c r="AG281" s="120">
        <v>1095671851</v>
      </c>
      <c r="AH281" s="120">
        <v>1368895704</v>
      </c>
      <c r="AI281" s="120">
        <v>556359336</v>
      </c>
      <c r="AJ281" s="120">
        <v>40463570</v>
      </c>
      <c r="AK281" s="120">
        <v>321555482</v>
      </c>
      <c r="AL281" s="202">
        <v>26606712050</v>
      </c>
    </row>
    <row r="282" spans="1:38" s="6" customFormat="1" ht="15" x14ac:dyDescent="0.25">
      <c r="A282" s="77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0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27">
        <v>0</v>
      </c>
      <c r="AL282" s="201">
        <v>0</v>
      </c>
    </row>
    <row r="283" spans="1:38" s="6" customFormat="1" ht="15" x14ac:dyDescent="0.25">
      <c r="A283" s="77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27">
        <v>0</v>
      </c>
      <c r="AL283" s="201">
        <v>0</v>
      </c>
    </row>
    <row r="284" spans="1:38" s="6" customFormat="1" ht="15" x14ac:dyDescent="0.25">
      <c r="A284" s="77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27">
        <v>0</v>
      </c>
      <c r="AL284" s="201">
        <v>0</v>
      </c>
    </row>
    <row r="285" spans="1:38" s="6" customFormat="1" ht="15" x14ac:dyDescent="0.25">
      <c r="A285" s="77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27">
        <v>0</v>
      </c>
      <c r="AL285" s="201">
        <v>0</v>
      </c>
    </row>
    <row r="286" spans="1:38" s="6" customFormat="1" ht="15" x14ac:dyDescent="0.25">
      <c r="A286" s="77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  <c r="AL286" s="201">
        <v>0</v>
      </c>
    </row>
    <row r="287" spans="1:38" s="6" customFormat="1" ht="15" x14ac:dyDescent="0.25">
      <c r="A287" s="77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27">
        <v>0</v>
      </c>
      <c r="AL287" s="201">
        <v>0</v>
      </c>
    </row>
    <row r="288" spans="1:38" s="6" customFormat="1" ht="15" x14ac:dyDescent="0.25">
      <c r="A288" s="77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27">
        <v>0</v>
      </c>
      <c r="AL288" s="201">
        <v>0</v>
      </c>
    </row>
    <row r="289" spans="1:38" s="6" customFormat="1" ht="15" x14ac:dyDescent="0.25">
      <c r="A289" s="77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27">
        <v>0</v>
      </c>
      <c r="AL289" s="201">
        <v>0</v>
      </c>
    </row>
    <row r="290" spans="1:38" s="6" customFormat="1" ht="15" x14ac:dyDescent="0.25">
      <c r="A290" s="77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01">
        <v>0</v>
      </c>
    </row>
    <row r="291" spans="1:38" s="6" customFormat="1" ht="15" x14ac:dyDescent="0.25">
      <c r="A291" s="77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27">
        <v>0</v>
      </c>
      <c r="AL291" s="201">
        <v>0</v>
      </c>
    </row>
    <row r="292" spans="1:38" s="6" customFormat="1" ht="15" x14ac:dyDescent="0.25">
      <c r="A292" s="77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27">
        <v>0</v>
      </c>
      <c r="AL292" s="201">
        <v>0</v>
      </c>
    </row>
    <row r="293" spans="1:38" s="6" customFormat="1" ht="15" x14ac:dyDescent="0.25">
      <c r="A293" s="77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27">
        <v>0</v>
      </c>
      <c r="AL293" s="201">
        <v>0</v>
      </c>
    </row>
    <row r="294" spans="1:38" s="6" customFormat="1" ht="15" x14ac:dyDescent="0.25">
      <c r="A294" s="77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27">
        <v>0</v>
      </c>
      <c r="AL294" s="201">
        <v>0</v>
      </c>
    </row>
    <row r="295" spans="1:38" s="6" customFormat="1" ht="15" x14ac:dyDescent="0.25">
      <c r="A295" s="77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0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27">
        <v>0</v>
      </c>
      <c r="AL295" s="201">
        <v>0</v>
      </c>
    </row>
    <row r="296" spans="1:38" s="6" customFormat="1" ht="15" x14ac:dyDescent="0.25">
      <c r="A296" s="118" t="s">
        <v>1043</v>
      </c>
      <c r="B296" s="119" t="s">
        <v>213</v>
      </c>
      <c r="C296" s="120">
        <v>0</v>
      </c>
      <c r="D296" s="120">
        <v>0</v>
      </c>
      <c r="E296" s="120">
        <v>0</v>
      </c>
      <c r="F296" s="120">
        <v>0</v>
      </c>
      <c r="G296" s="120">
        <v>0</v>
      </c>
      <c r="H296" s="120">
        <v>0</v>
      </c>
      <c r="I296" s="120">
        <v>0</v>
      </c>
      <c r="J296" s="120">
        <v>0</v>
      </c>
      <c r="K296" s="120">
        <v>0</v>
      </c>
      <c r="L296" s="120">
        <v>0</v>
      </c>
      <c r="M296" s="120">
        <v>0</v>
      </c>
      <c r="N296" s="120">
        <v>0</v>
      </c>
      <c r="O296" s="120">
        <v>0</v>
      </c>
      <c r="P296" s="120">
        <v>0</v>
      </c>
      <c r="Q296" s="120">
        <v>0</v>
      </c>
      <c r="R296" s="120">
        <v>0</v>
      </c>
      <c r="S296" s="120">
        <v>0</v>
      </c>
      <c r="T296" s="120">
        <v>0</v>
      </c>
      <c r="U296" s="120">
        <v>0</v>
      </c>
      <c r="V296" s="120">
        <v>0</v>
      </c>
      <c r="W296" s="120">
        <v>0</v>
      </c>
      <c r="X296" s="120">
        <v>0</v>
      </c>
      <c r="Y296" s="120">
        <v>0</v>
      </c>
      <c r="Z296" s="120">
        <v>0</v>
      </c>
      <c r="AA296" s="120">
        <v>0</v>
      </c>
      <c r="AB296" s="120">
        <v>0</v>
      </c>
      <c r="AC296" s="120">
        <v>0</v>
      </c>
      <c r="AD296" s="120">
        <v>0</v>
      </c>
      <c r="AE296" s="120">
        <v>0</v>
      </c>
      <c r="AF296" s="120">
        <v>0</v>
      </c>
      <c r="AG296" s="120">
        <v>0</v>
      </c>
      <c r="AH296" s="120">
        <v>0</v>
      </c>
      <c r="AI296" s="120">
        <v>0</v>
      </c>
      <c r="AJ296" s="120">
        <v>0</v>
      </c>
      <c r="AK296" s="120">
        <v>0</v>
      </c>
      <c r="AL296" s="202">
        <v>0</v>
      </c>
    </row>
    <row r="297" spans="1:38" s="6" customFormat="1" ht="15" collapsed="1" x14ac:dyDescent="0.25">
      <c r="A297" s="78" t="s">
        <v>60</v>
      </c>
      <c r="B297" s="34" t="s">
        <v>140</v>
      </c>
      <c r="C297" s="35">
        <v>177047061</v>
      </c>
      <c r="D297" s="35">
        <v>1110777002</v>
      </c>
      <c r="E297" s="35">
        <v>1015101318</v>
      </c>
      <c r="F297" s="35">
        <v>32796923</v>
      </c>
      <c r="G297" s="35">
        <v>559457211</v>
      </c>
      <c r="H297" s="35">
        <v>1187394673</v>
      </c>
      <c r="I297" s="35">
        <v>323999652</v>
      </c>
      <c r="J297" s="35">
        <v>62255358</v>
      </c>
      <c r="K297" s="35">
        <v>190249745</v>
      </c>
      <c r="L297" s="35">
        <v>89385583</v>
      </c>
      <c r="M297" s="35">
        <v>27332915</v>
      </c>
      <c r="N297" s="35">
        <v>1327515847</v>
      </c>
      <c r="O297" s="35">
        <v>524538027</v>
      </c>
      <c r="P297" s="35">
        <v>564199587</v>
      </c>
      <c r="Q297" s="35">
        <v>805079294</v>
      </c>
      <c r="R297" s="35">
        <v>815612650</v>
      </c>
      <c r="S297" s="35">
        <v>110837225</v>
      </c>
      <c r="T297" s="35">
        <v>1941810685</v>
      </c>
      <c r="U297" s="35">
        <v>0</v>
      </c>
      <c r="V297" s="35">
        <v>712651890</v>
      </c>
      <c r="W297" s="35">
        <v>445445575</v>
      </c>
      <c r="X297" s="35">
        <v>2075340707</v>
      </c>
      <c r="Y297" s="35">
        <v>347872186</v>
      </c>
      <c r="Z297" s="35">
        <v>1133593289</v>
      </c>
      <c r="AA297" s="35">
        <v>0</v>
      </c>
      <c r="AB297" s="35">
        <v>1235191132</v>
      </c>
      <c r="AC297" s="35">
        <v>1961304416</v>
      </c>
      <c r="AD297" s="35">
        <v>1739087199</v>
      </c>
      <c r="AE297" s="35">
        <v>2305007825</v>
      </c>
      <c r="AF297" s="35">
        <v>402881132</v>
      </c>
      <c r="AG297" s="35">
        <v>1095671851</v>
      </c>
      <c r="AH297" s="35">
        <v>1368895704</v>
      </c>
      <c r="AI297" s="35">
        <v>556359336</v>
      </c>
      <c r="AJ297" s="35">
        <v>40463570</v>
      </c>
      <c r="AK297" s="35">
        <v>321555482</v>
      </c>
      <c r="AL297" s="203">
        <v>26606712050</v>
      </c>
    </row>
    <row r="298" spans="1:38" s="6" customFormat="1" ht="15" x14ac:dyDescent="0.25">
      <c r="A298" s="77" t="s">
        <v>1044</v>
      </c>
      <c r="B298" s="28" t="s">
        <v>144</v>
      </c>
      <c r="C298" s="27">
        <v>0</v>
      </c>
      <c r="D298" s="27">
        <v>0</v>
      </c>
      <c r="E298" s="27">
        <v>46271969</v>
      </c>
      <c r="F298" s="27">
        <v>0</v>
      </c>
      <c r="G298" s="27">
        <v>5911370</v>
      </c>
      <c r="H298" s="27">
        <v>0</v>
      </c>
      <c r="I298" s="27">
        <v>0</v>
      </c>
      <c r="J298" s="27">
        <v>6818400</v>
      </c>
      <c r="K298" s="27">
        <v>0</v>
      </c>
      <c r="L298" s="27">
        <v>9072414</v>
      </c>
      <c r="M298" s="27">
        <v>115850824</v>
      </c>
      <c r="N298" s="27">
        <v>68327</v>
      </c>
      <c r="O298" s="27">
        <v>1940837</v>
      </c>
      <c r="P298" s="27">
        <v>5036338</v>
      </c>
      <c r="Q298" s="27">
        <v>20222306</v>
      </c>
      <c r="R298" s="27">
        <v>0</v>
      </c>
      <c r="S298" s="27">
        <v>11520</v>
      </c>
      <c r="T298" s="27">
        <v>0</v>
      </c>
      <c r="U298" s="27">
        <v>0</v>
      </c>
      <c r="V298" s="27">
        <v>0</v>
      </c>
      <c r="W298" s="27">
        <v>1361770</v>
      </c>
      <c r="X298" s="27">
        <v>49996095</v>
      </c>
      <c r="Y298" s="27">
        <v>0</v>
      </c>
      <c r="Z298" s="27">
        <v>0</v>
      </c>
      <c r="AA298" s="27">
        <v>2892776</v>
      </c>
      <c r="AB298" s="27">
        <v>311118312</v>
      </c>
      <c r="AC298" s="27">
        <v>0</v>
      </c>
      <c r="AD298" s="27">
        <v>0</v>
      </c>
      <c r="AE298" s="27">
        <v>4276736</v>
      </c>
      <c r="AF298" s="27">
        <v>2168830</v>
      </c>
      <c r="AG298" s="27">
        <v>0</v>
      </c>
      <c r="AH298" s="27">
        <v>0</v>
      </c>
      <c r="AI298" s="27">
        <v>0</v>
      </c>
      <c r="AJ298" s="27">
        <v>0</v>
      </c>
      <c r="AK298" s="27">
        <v>0</v>
      </c>
      <c r="AL298" s="201">
        <v>583018824</v>
      </c>
    </row>
    <row r="299" spans="1:38" s="6" customFormat="1" ht="15" x14ac:dyDescent="0.25">
      <c r="A299" s="77" t="s">
        <v>1045</v>
      </c>
      <c r="B299" s="28" t="s">
        <v>145</v>
      </c>
      <c r="C299" s="27">
        <v>0</v>
      </c>
      <c r="D299" s="27">
        <v>0</v>
      </c>
      <c r="E299" s="27">
        <v>0</v>
      </c>
      <c r="F299" s="27">
        <v>0</v>
      </c>
      <c r="G299" s="27">
        <v>81814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0</v>
      </c>
      <c r="N299" s="27">
        <v>0</v>
      </c>
      <c r="O299" s="27">
        <v>0</v>
      </c>
      <c r="P299" s="27">
        <v>0</v>
      </c>
      <c r="Q299" s="27">
        <v>0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0</v>
      </c>
      <c r="X299" s="27">
        <v>38172</v>
      </c>
      <c r="Y299" s="27">
        <v>0</v>
      </c>
      <c r="Z299" s="27">
        <v>0</v>
      </c>
      <c r="AA299" s="27">
        <v>0</v>
      </c>
      <c r="AB299" s="27">
        <v>0</v>
      </c>
      <c r="AC299" s="27">
        <v>0</v>
      </c>
      <c r="AD299" s="27">
        <v>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27">
        <v>0</v>
      </c>
      <c r="AL299" s="201">
        <v>119986</v>
      </c>
    </row>
    <row r="300" spans="1:38" s="6" customFormat="1" ht="15" x14ac:dyDescent="0.25">
      <c r="A300" s="77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184630</v>
      </c>
      <c r="Y300" s="27">
        <v>0</v>
      </c>
      <c r="Z300" s="27">
        <v>0</v>
      </c>
      <c r="AA300" s="27">
        <v>0</v>
      </c>
      <c r="AB300" s="27">
        <v>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27">
        <v>0</v>
      </c>
      <c r="AL300" s="201">
        <v>184630</v>
      </c>
    </row>
    <row r="301" spans="1:38" s="6" customFormat="1" ht="15" x14ac:dyDescent="0.25">
      <c r="A301" s="77" t="s">
        <v>1047</v>
      </c>
      <c r="B301" s="28" t="s">
        <v>147</v>
      </c>
      <c r="C301" s="27">
        <v>0</v>
      </c>
      <c r="D301" s="27">
        <v>0</v>
      </c>
      <c r="E301" s="27">
        <v>2419654</v>
      </c>
      <c r="F301" s="27">
        <v>0</v>
      </c>
      <c r="G301" s="27">
        <v>60819833</v>
      </c>
      <c r="H301" s="27">
        <v>0</v>
      </c>
      <c r="I301" s="27">
        <v>113027942</v>
      </c>
      <c r="J301" s="27">
        <v>236364</v>
      </c>
      <c r="K301" s="27">
        <v>3753638</v>
      </c>
      <c r="L301" s="27">
        <v>16698121</v>
      </c>
      <c r="M301" s="27">
        <v>2192366</v>
      </c>
      <c r="N301" s="27">
        <v>58013056</v>
      </c>
      <c r="O301" s="27">
        <v>0</v>
      </c>
      <c r="P301" s="27">
        <v>1063277</v>
      </c>
      <c r="Q301" s="27">
        <v>1211325</v>
      </c>
      <c r="R301" s="27">
        <v>0</v>
      </c>
      <c r="S301" s="27">
        <v>35810401</v>
      </c>
      <c r="T301" s="27">
        <v>0</v>
      </c>
      <c r="U301" s="27">
        <v>0</v>
      </c>
      <c r="V301" s="27">
        <v>0</v>
      </c>
      <c r="W301" s="27">
        <v>0</v>
      </c>
      <c r="X301" s="27">
        <v>262785952</v>
      </c>
      <c r="Y301" s="27">
        <v>0</v>
      </c>
      <c r="Z301" s="27">
        <v>61311</v>
      </c>
      <c r="AA301" s="27">
        <v>0</v>
      </c>
      <c r="AB301" s="27">
        <v>34375412</v>
      </c>
      <c r="AC301" s="27">
        <v>0</v>
      </c>
      <c r="AD301" s="27">
        <v>0</v>
      </c>
      <c r="AE301" s="27">
        <v>193636</v>
      </c>
      <c r="AF301" s="27">
        <v>0</v>
      </c>
      <c r="AG301" s="27">
        <v>0</v>
      </c>
      <c r="AH301" s="27">
        <v>0</v>
      </c>
      <c r="AI301" s="27">
        <v>36771558</v>
      </c>
      <c r="AJ301" s="27">
        <v>20000000</v>
      </c>
      <c r="AK301" s="27">
        <v>0</v>
      </c>
      <c r="AL301" s="201">
        <v>649433846</v>
      </c>
    </row>
    <row r="302" spans="1:38" s="6" customFormat="1" ht="15" x14ac:dyDescent="0.25">
      <c r="A302" s="77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27">
        <v>0</v>
      </c>
      <c r="AL302" s="201">
        <v>0</v>
      </c>
    </row>
    <row r="303" spans="1:38" s="6" customFormat="1" ht="15" x14ac:dyDescent="0.25">
      <c r="A303" s="77" t="s">
        <v>1049</v>
      </c>
      <c r="B303" s="28" t="s">
        <v>149</v>
      </c>
      <c r="C303" s="27">
        <v>0</v>
      </c>
      <c r="D303" s="27">
        <v>0</v>
      </c>
      <c r="E303" s="27">
        <v>0</v>
      </c>
      <c r="F303" s="27">
        <v>0</v>
      </c>
      <c r="G303" s="27">
        <v>3548434</v>
      </c>
      <c r="H303" s="27">
        <v>0</v>
      </c>
      <c r="I303" s="27">
        <v>0</v>
      </c>
      <c r="J303" s="27">
        <v>0</v>
      </c>
      <c r="K303" s="27">
        <v>0</v>
      </c>
      <c r="L303" s="27">
        <v>3246594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2524141</v>
      </c>
      <c r="Y303" s="27">
        <v>0</v>
      </c>
      <c r="Z303" s="27">
        <v>0</v>
      </c>
      <c r="AA303" s="27">
        <v>0</v>
      </c>
      <c r="AB303" s="27">
        <v>0</v>
      </c>
      <c r="AC303" s="27">
        <v>0</v>
      </c>
      <c r="AD303" s="27">
        <v>0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27">
        <v>0</v>
      </c>
      <c r="AL303" s="201">
        <v>9319169</v>
      </c>
    </row>
    <row r="304" spans="1:38" s="6" customFormat="1" ht="15" x14ac:dyDescent="0.25">
      <c r="A304" s="77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0</v>
      </c>
      <c r="H304" s="27">
        <v>0</v>
      </c>
      <c r="I304" s="27">
        <v>0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931787</v>
      </c>
      <c r="Y304" s="27">
        <v>0</v>
      </c>
      <c r="Z304" s="27">
        <v>0</v>
      </c>
      <c r="AA304" s="27">
        <v>0</v>
      </c>
      <c r="AB304" s="27">
        <v>0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27">
        <v>0</v>
      </c>
      <c r="AL304" s="201">
        <v>931787</v>
      </c>
    </row>
    <row r="305" spans="1:38" s="6" customFormat="1" ht="15" x14ac:dyDescent="0.25">
      <c r="A305" s="77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201">
        <v>0</v>
      </c>
    </row>
    <row r="306" spans="1:38" s="6" customFormat="1" ht="15" x14ac:dyDescent="0.25">
      <c r="A306" s="77" t="s">
        <v>1052</v>
      </c>
      <c r="B306" s="28" t="s">
        <v>152</v>
      </c>
      <c r="C306" s="27">
        <v>0</v>
      </c>
      <c r="D306" s="27">
        <v>0</v>
      </c>
      <c r="E306" s="27">
        <v>6990491</v>
      </c>
      <c r="F306" s="27">
        <v>0</v>
      </c>
      <c r="G306" s="27">
        <v>121926821</v>
      </c>
      <c r="H306" s="27">
        <v>196716</v>
      </c>
      <c r="I306" s="27">
        <v>0</v>
      </c>
      <c r="J306" s="27">
        <v>0</v>
      </c>
      <c r="K306" s="27">
        <v>0</v>
      </c>
      <c r="L306" s="27">
        <v>21032832</v>
      </c>
      <c r="M306" s="27">
        <v>17200405</v>
      </c>
      <c r="N306" s="27">
        <v>0</v>
      </c>
      <c r="O306" s="27">
        <v>0</v>
      </c>
      <c r="P306" s="27">
        <v>4254411</v>
      </c>
      <c r="Q306" s="27">
        <v>269359</v>
      </c>
      <c r="R306" s="27">
        <v>671847</v>
      </c>
      <c r="S306" s="27">
        <v>0</v>
      </c>
      <c r="T306" s="27">
        <v>0</v>
      </c>
      <c r="U306" s="27">
        <v>0</v>
      </c>
      <c r="V306" s="27">
        <v>0</v>
      </c>
      <c r="W306" s="27">
        <v>39630</v>
      </c>
      <c r="X306" s="27">
        <v>155195144</v>
      </c>
      <c r="Y306" s="27">
        <v>0</v>
      </c>
      <c r="Z306" s="27">
        <v>63141</v>
      </c>
      <c r="AA306" s="27">
        <v>0</v>
      </c>
      <c r="AB306" s="27">
        <v>87625847</v>
      </c>
      <c r="AC306" s="27">
        <v>0</v>
      </c>
      <c r="AD306" s="27">
        <v>0</v>
      </c>
      <c r="AE306" s="27">
        <v>61400962</v>
      </c>
      <c r="AF306" s="27">
        <v>0</v>
      </c>
      <c r="AG306" s="27">
        <v>0</v>
      </c>
      <c r="AH306" s="27">
        <v>0</v>
      </c>
      <c r="AI306" s="27">
        <v>193584</v>
      </c>
      <c r="AJ306" s="27">
        <v>0</v>
      </c>
      <c r="AK306" s="27">
        <v>0</v>
      </c>
      <c r="AL306" s="201">
        <v>477061190</v>
      </c>
    </row>
    <row r="307" spans="1:38" s="6" customFormat="1" ht="15" x14ac:dyDescent="0.25">
      <c r="A307" s="77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0</v>
      </c>
      <c r="Y307" s="27">
        <v>0</v>
      </c>
      <c r="Z307" s="27">
        <v>0</v>
      </c>
      <c r="AA307" s="27">
        <v>0</v>
      </c>
      <c r="AB307" s="27">
        <v>0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27">
        <v>0</v>
      </c>
      <c r="AL307" s="201">
        <v>0</v>
      </c>
    </row>
    <row r="308" spans="1:38" s="6" customFormat="1" ht="15" x14ac:dyDescent="0.25">
      <c r="A308" s="77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154239106</v>
      </c>
      <c r="G308" s="27">
        <v>0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0</v>
      </c>
      <c r="Y308" s="27">
        <v>0</v>
      </c>
      <c r="Z308" s="27">
        <v>0</v>
      </c>
      <c r="AA308" s="27">
        <v>0</v>
      </c>
      <c r="AB308" s="27">
        <v>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27">
        <v>0</v>
      </c>
      <c r="AL308" s="27">
        <v>154239106</v>
      </c>
    </row>
    <row r="309" spans="1:38" s="6" customFormat="1" ht="15" x14ac:dyDescent="0.25">
      <c r="A309" s="77" t="s">
        <v>1055</v>
      </c>
      <c r="B309" s="28" t="s">
        <v>155</v>
      </c>
      <c r="C309" s="27">
        <v>0</v>
      </c>
      <c r="D309" s="27">
        <v>0</v>
      </c>
      <c r="E309" s="27">
        <v>1821310</v>
      </c>
      <c r="F309" s="27">
        <v>0</v>
      </c>
      <c r="G309" s="27">
        <v>0</v>
      </c>
      <c r="H309" s="27">
        <v>0</v>
      </c>
      <c r="I309" s="27">
        <v>0</v>
      </c>
      <c r="J309" s="27">
        <v>0</v>
      </c>
      <c r="K309" s="27">
        <v>0</v>
      </c>
      <c r="L309" s="27">
        <v>33516283</v>
      </c>
      <c r="M309" s="27">
        <v>0</v>
      </c>
      <c r="N309" s="27">
        <v>0</v>
      </c>
      <c r="O309" s="27"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27687916</v>
      </c>
      <c r="Y309" s="27">
        <v>0</v>
      </c>
      <c r="Z309" s="27">
        <v>0</v>
      </c>
      <c r="AA309" s="27">
        <v>0</v>
      </c>
      <c r="AB309" s="27">
        <v>0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27">
        <v>0</v>
      </c>
      <c r="AL309" s="27">
        <v>63025509</v>
      </c>
    </row>
    <row r="310" spans="1:38" s="6" customFormat="1" ht="15" x14ac:dyDescent="0.25">
      <c r="A310" s="77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27">
        <v>0</v>
      </c>
      <c r="AL310" s="27">
        <v>0</v>
      </c>
    </row>
    <row r="311" spans="1:38" s="6" customFormat="1" ht="15" x14ac:dyDescent="0.25">
      <c r="A311" s="77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0</v>
      </c>
      <c r="G311" s="27">
        <v>0</v>
      </c>
      <c r="H311" s="27">
        <v>0</v>
      </c>
      <c r="I311" s="27">
        <v>0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0</v>
      </c>
      <c r="X311" s="27">
        <v>0</v>
      </c>
      <c r="Y311" s="27">
        <v>0</v>
      </c>
      <c r="Z311" s="27">
        <v>0</v>
      </c>
      <c r="AA311" s="27">
        <v>0</v>
      </c>
      <c r="AB311" s="27">
        <v>32145911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27">
        <v>0</v>
      </c>
      <c r="AL311" s="27">
        <v>32145911</v>
      </c>
    </row>
    <row r="312" spans="1:38" s="6" customFormat="1" ht="15" x14ac:dyDescent="0.25">
      <c r="A312" s="118" t="s">
        <v>1058</v>
      </c>
      <c r="B312" s="119" t="s">
        <v>157</v>
      </c>
      <c r="C312" s="120">
        <v>0</v>
      </c>
      <c r="D312" s="120">
        <v>0</v>
      </c>
      <c r="E312" s="120">
        <v>57503424</v>
      </c>
      <c r="F312" s="120">
        <v>154239106</v>
      </c>
      <c r="G312" s="120">
        <v>192288272</v>
      </c>
      <c r="H312" s="120">
        <v>196716</v>
      </c>
      <c r="I312" s="120">
        <v>113027942</v>
      </c>
      <c r="J312" s="120">
        <v>7054764</v>
      </c>
      <c r="K312" s="120">
        <v>3753638</v>
      </c>
      <c r="L312" s="120">
        <v>83566244</v>
      </c>
      <c r="M312" s="120">
        <v>135243595</v>
      </c>
      <c r="N312" s="120">
        <v>58081383</v>
      </c>
      <c r="O312" s="120">
        <v>1940837</v>
      </c>
      <c r="P312" s="120">
        <v>10354026</v>
      </c>
      <c r="Q312" s="120">
        <v>21702990</v>
      </c>
      <c r="R312" s="120">
        <v>671847</v>
      </c>
      <c r="S312" s="120">
        <v>35821921</v>
      </c>
      <c r="T312" s="120">
        <v>0</v>
      </c>
      <c r="U312" s="120">
        <v>0</v>
      </c>
      <c r="V312" s="120">
        <v>0</v>
      </c>
      <c r="W312" s="120">
        <v>1401400</v>
      </c>
      <c r="X312" s="120">
        <v>499343837</v>
      </c>
      <c r="Y312" s="120">
        <v>0</v>
      </c>
      <c r="Z312" s="120">
        <v>124452</v>
      </c>
      <c r="AA312" s="120">
        <v>2892776</v>
      </c>
      <c r="AB312" s="120">
        <v>465265482</v>
      </c>
      <c r="AC312" s="120">
        <v>0</v>
      </c>
      <c r="AD312" s="120">
        <v>0</v>
      </c>
      <c r="AE312" s="120">
        <v>65871334</v>
      </c>
      <c r="AF312" s="120">
        <v>2168830</v>
      </c>
      <c r="AG312" s="120">
        <v>0</v>
      </c>
      <c r="AH312" s="120">
        <v>0</v>
      </c>
      <c r="AI312" s="120">
        <v>36965142</v>
      </c>
      <c r="AJ312" s="120">
        <v>20000000</v>
      </c>
      <c r="AK312" s="120">
        <v>0</v>
      </c>
      <c r="AL312" s="120">
        <v>1969479958</v>
      </c>
    </row>
    <row r="313" spans="1:38" s="6" customFormat="1" ht="15" x14ac:dyDescent="0.25">
      <c r="A313" s="77" t="s">
        <v>1059</v>
      </c>
      <c r="B313" s="28" t="s">
        <v>144</v>
      </c>
      <c r="C313" s="27">
        <v>0</v>
      </c>
      <c r="D313" s="27">
        <v>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656312</v>
      </c>
      <c r="O313" s="27">
        <v>0</v>
      </c>
      <c r="P313" s="27">
        <v>0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0</v>
      </c>
      <c r="X313" s="27">
        <v>0</v>
      </c>
      <c r="Y313" s="27">
        <v>0</v>
      </c>
      <c r="Z313" s="27">
        <v>0</v>
      </c>
      <c r="AA313" s="27">
        <v>0</v>
      </c>
      <c r="AB313" s="27">
        <v>0</v>
      </c>
      <c r="AC313" s="27">
        <v>28745399</v>
      </c>
      <c r="AD313" s="27">
        <v>0</v>
      </c>
      <c r="AE313" s="27">
        <v>0</v>
      </c>
      <c r="AF313" s="27">
        <v>0</v>
      </c>
      <c r="AG313" s="27">
        <v>0</v>
      </c>
      <c r="AH313" s="27">
        <v>0</v>
      </c>
      <c r="AI313" s="27">
        <v>0</v>
      </c>
      <c r="AJ313" s="27">
        <v>0</v>
      </c>
      <c r="AK313" s="27">
        <v>0</v>
      </c>
      <c r="AL313" s="27">
        <v>29401711</v>
      </c>
    </row>
    <row r="314" spans="1:38" s="6" customFormat="1" ht="15" x14ac:dyDescent="0.25">
      <c r="A314" s="77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0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27">
        <v>0</v>
      </c>
    </row>
    <row r="315" spans="1:38" s="6" customFormat="1" ht="15" x14ac:dyDescent="0.25">
      <c r="A315" s="77" t="s">
        <v>1061</v>
      </c>
      <c r="B315" s="28" t="s">
        <v>146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27">
        <v>0</v>
      </c>
      <c r="AL315" s="27">
        <v>0</v>
      </c>
    </row>
    <row r="316" spans="1:38" s="6" customFormat="1" ht="15" x14ac:dyDescent="0.25">
      <c r="A316" s="77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0</v>
      </c>
      <c r="G316" s="27">
        <v>0</v>
      </c>
      <c r="H316" s="27">
        <v>0</v>
      </c>
      <c r="I316" s="27">
        <v>132345492</v>
      </c>
      <c r="J316" s="27">
        <v>0</v>
      </c>
      <c r="K316" s="27">
        <v>548279</v>
      </c>
      <c r="L316" s="27">
        <v>157140</v>
      </c>
      <c r="M316" s="27">
        <v>0</v>
      </c>
      <c r="N316" s="27">
        <v>0</v>
      </c>
      <c r="O316" s="27">
        <v>0</v>
      </c>
      <c r="P316" s="27">
        <v>0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0</v>
      </c>
      <c r="X316" s="27">
        <v>0</v>
      </c>
      <c r="Y316" s="27">
        <v>0</v>
      </c>
      <c r="Z316" s="27">
        <v>0</v>
      </c>
      <c r="AA316" s="27">
        <v>0</v>
      </c>
      <c r="AB316" s="27">
        <v>0</v>
      </c>
      <c r="AC316" s="27">
        <v>45928729</v>
      </c>
      <c r="AD316" s="27">
        <v>0</v>
      </c>
      <c r="AE316" s="27">
        <v>0</v>
      </c>
      <c r="AF316" s="27">
        <v>0</v>
      </c>
      <c r="AG316" s="27">
        <v>0</v>
      </c>
      <c r="AH316" s="27">
        <v>0</v>
      </c>
      <c r="AI316" s="27">
        <v>0</v>
      </c>
      <c r="AJ316" s="27">
        <v>0</v>
      </c>
      <c r="AK316" s="27">
        <v>0</v>
      </c>
      <c r="AL316" s="27">
        <v>178979640</v>
      </c>
    </row>
    <row r="317" spans="1:38" s="6" customFormat="1" ht="15" x14ac:dyDescent="0.25">
      <c r="A317" s="77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27">
        <v>0</v>
      </c>
      <c r="AL317" s="27">
        <v>0</v>
      </c>
    </row>
    <row r="318" spans="1:38" s="6" customFormat="1" ht="15" x14ac:dyDescent="0.25">
      <c r="A318" s="77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27">
        <v>0</v>
      </c>
      <c r="AL318" s="27">
        <v>0</v>
      </c>
    </row>
    <row r="319" spans="1:38" s="6" customFormat="1" ht="15" x14ac:dyDescent="0.25">
      <c r="A319" s="77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27">
        <v>0</v>
      </c>
      <c r="AL319" s="27">
        <v>0</v>
      </c>
    </row>
    <row r="320" spans="1:38" s="6" customFormat="1" ht="15" x14ac:dyDescent="0.25">
      <c r="A320" s="77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27">
        <v>0</v>
      </c>
      <c r="AL320" s="27">
        <v>0</v>
      </c>
    </row>
    <row r="321" spans="1:38" s="6" customFormat="1" ht="15" x14ac:dyDescent="0.25">
      <c r="A321" s="77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27">
        <v>0</v>
      </c>
      <c r="AL321" s="27">
        <v>0</v>
      </c>
    </row>
    <row r="322" spans="1:38" s="6" customFormat="1" ht="15" x14ac:dyDescent="0.25">
      <c r="A322" s="77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27">
        <v>0</v>
      </c>
    </row>
    <row r="323" spans="1:38" s="6" customFormat="1" ht="15" x14ac:dyDescent="0.25">
      <c r="A323" s="77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257813848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27">
        <v>0</v>
      </c>
      <c r="AL323" s="27">
        <v>257813848</v>
      </c>
    </row>
    <row r="324" spans="1:38" s="6" customFormat="1" ht="15" x14ac:dyDescent="0.25">
      <c r="A324" s="77" t="s">
        <v>1070</v>
      </c>
      <c r="B324" s="28" t="s">
        <v>155</v>
      </c>
      <c r="C324" s="27">
        <v>0</v>
      </c>
      <c r="D324" s="27">
        <v>0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2191392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27">
        <v>0</v>
      </c>
      <c r="AL324" s="27">
        <v>2191392</v>
      </c>
    </row>
    <row r="325" spans="1:38" s="6" customFormat="1" ht="15" x14ac:dyDescent="0.25">
      <c r="A325" s="77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27">
        <v>0</v>
      </c>
      <c r="AL325" s="27">
        <v>0</v>
      </c>
    </row>
    <row r="326" spans="1:38" s="6" customFormat="1" ht="15" x14ac:dyDescent="0.25">
      <c r="A326" s="77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0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0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27">
        <v>0</v>
      </c>
      <c r="AL326" s="27">
        <v>0</v>
      </c>
    </row>
    <row r="327" spans="1:38" s="6" customFormat="1" ht="15" x14ac:dyDescent="0.25">
      <c r="A327" s="118" t="s">
        <v>1073</v>
      </c>
      <c r="B327" s="119" t="s">
        <v>158</v>
      </c>
      <c r="C327" s="120">
        <v>0</v>
      </c>
      <c r="D327" s="120">
        <v>0</v>
      </c>
      <c r="E327" s="120">
        <v>0</v>
      </c>
      <c r="F327" s="120">
        <v>0</v>
      </c>
      <c r="G327" s="120">
        <v>0</v>
      </c>
      <c r="H327" s="120">
        <v>0</v>
      </c>
      <c r="I327" s="120">
        <v>132345492</v>
      </c>
      <c r="J327" s="120">
        <v>0</v>
      </c>
      <c r="K327" s="120">
        <v>548279</v>
      </c>
      <c r="L327" s="120">
        <v>157140</v>
      </c>
      <c r="M327" s="120">
        <v>0</v>
      </c>
      <c r="N327" s="120">
        <v>656312</v>
      </c>
      <c r="O327" s="120">
        <v>0</v>
      </c>
      <c r="P327" s="120">
        <v>0</v>
      </c>
      <c r="Q327" s="120">
        <v>0</v>
      </c>
      <c r="R327" s="120">
        <v>0</v>
      </c>
      <c r="S327" s="120">
        <v>0</v>
      </c>
      <c r="T327" s="120">
        <v>0</v>
      </c>
      <c r="U327" s="120">
        <v>0</v>
      </c>
      <c r="V327" s="120">
        <v>0</v>
      </c>
      <c r="W327" s="120">
        <v>0</v>
      </c>
      <c r="X327" s="120">
        <v>0</v>
      </c>
      <c r="Y327" s="120">
        <v>0</v>
      </c>
      <c r="Z327" s="120">
        <v>0</v>
      </c>
      <c r="AA327" s="120">
        <v>0</v>
      </c>
      <c r="AB327" s="120">
        <v>0</v>
      </c>
      <c r="AC327" s="120">
        <v>334679368</v>
      </c>
      <c r="AD327" s="120">
        <v>0</v>
      </c>
      <c r="AE327" s="120">
        <v>0</v>
      </c>
      <c r="AF327" s="120">
        <v>0</v>
      </c>
      <c r="AG327" s="120">
        <v>0</v>
      </c>
      <c r="AH327" s="120">
        <v>0</v>
      </c>
      <c r="AI327" s="120">
        <v>0</v>
      </c>
      <c r="AJ327" s="120">
        <v>0</v>
      </c>
      <c r="AK327" s="120">
        <v>0</v>
      </c>
      <c r="AL327" s="120">
        <v>468386591</v>
      </c>
    </row>
    <row r="328" spans="1:38" s="6" customFormat="1" ht="15" collapsed="1" x14ac:dyDescent="0.25">
      <c r="A328" s="78" t="s">
        <v>61</v>
      </c>
      <c r="B328" s="34" t="s">
        <v>97</v>
      </c>
      <c r="C328" s="35">
        <v>0</v>
      </c>
      <c r="D328" s="35">
        <v>0</v>
      </c>
      <c r="E328" s="35">
        <v>57503424</v>
      </c>
      <c r="F328" s="35">
        <v>154239106</v>
      </c>
      <c r="G328" s="35">
        <v>192288272</v>
      </c>
      <c r="H328" s="35">
        <v>196716</v>
      </c>
      <c r="I328" s="35">
        <v>245373434</v>
      </c>
      <c r="J328" s="35">
        <v>7054764</v>
      </c>
      <c r="K328" s="35">
        <v>4301917</v>
      </c>
      <c r="L328" s="35">
        <v>83723384</v>
      </c>
      <c r="M328" s="35">
        <v>135243595</v>
      </c>
      <c r="N328" s="35">
        <v>58737695</v>
      </c>
      <c r="O328" s="35">
        <v>1940837</v>
      </c>
      <c r="P328" s="35">
        <v>10354026</v>
      </c>
      <c r="Q328" s="35">
        <v>21702990</v>
      </c>
      <c r="R328" s="35">
        <v>671847</v>
      </c>
      <c r="S328" s="35">
        <v>35821921</v>
      </c>
      <c r="T328" s="35">
        <v>0</v>
      </c>
      <c r="U328" s="35">
        <v>0</v>
      </c>
      <c r="V328" s="35">
        <v>0</v>
      </c>
      <c r="W328" s="35">
        <v>1401400</v>
      </c>
      <c r="X328" s="35">
        <v>499343837</v>
      </c>
      <c r="Y328" s="35">
        <v>0</v>
      </c>
      <c r="Z328" s="35">
        <v>124452</v>
      </c>
      <c r="AA328" s="35">
        <v>2892776</v>
      </c>
      <c r="AB328" s="35">
        <v>465265482</v>
      </c>
      <c r="AC328" s="35">
        <v>334679368</v>
      </c>
      <c r="AD328" s="35">
        <v>0</v>
      </c>
      <c r="AE328" s="35">
        <v>65871334</v>
      </c>
      <c r="AF328" s="35">
        <v>2168830</v>
      </c>
      <c r="AG328" s="35">
        <v>0</v>
      </c>
      <c r="AH328" s="35">
        <v>0</v>
      </c>
      <c r="AI328" s="35">
        <v>36965142</v>
      </c>
      <c r="AJ328" s="35">
        <v>20000000</v>
      </c>
      <c r="AK328" s="35">
        <v>0</v>
      </c>
      <c r="AL328" s="35">
        <v>2437866549</v>
      </c>
    </row>
    <row r="329" spans="1:38" s="6" customFormat="1" ht="15" x14ac:dyDescent="0.25">
      <c r="A329" s="77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27">
        <v>0</v>
      </c>
      <c r="AL329" s="27">
        <v>0</v>
      </c>
    </row>
    <row r="330" spans="1:38" s="6" customFormat="1" ht="15" x14ac:dyDescent="0.25">
      <c r="A330" s="77" t="s">
        <v>1075</v>
      </c>
      <c r="B330" s="28" t="s">
        <v>145</v>
      </c>
      <c r="C330" s="27">
        <v>0</v>
      </c>
      <c r="D330" s="27">
        <v>0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0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27">
        <v>0</v>
      </c>
      <c r="AL330" s="27">
        <v>0</v>
      </c>
    </row>
    <row r="331" spans="1:38" s="6" customFormat="1" ht="15" x14ac:dyDescent="0.25">
      <c r="A331" s="77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27">
        <v>0</v>
      </c>
      <c r="AL331" s="27">
        <v>0</v>
      </c>
    </row>
    <row r="332" spans="1:38" s="6" customFormat="1" ht="15" x14ac:dyDescent="0.25">
      <c r="A332" s="77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27">
        <v>0</v>
      </c>
      <c r="AL332" s="27">
        <v>0</v>
      </c>
    </row>
    <row r="333" spans="1:38" s="6" customFormat="1" ht="15" x14ac:dyDescent="0.25">
      <c r="A333" s="77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27">
        <v>0</v>
      </c>
      <c r="AL333" s="27">
        <v>0</v>
      </c>
    </row>
    <row r="334" spans="1:38" s="6" customFormat="1" ht="15" x14ac:dyDescent="0.25">
      <c r="A334" s="77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27">
        <v>0</v>
      </c>
      <c r="AL334" s="27">
        <v>0</v>
      </c>
    </row>
    <row r="335" spans="1:38" s="6" customFormat="1" ht="15" x14ac:dyDescent="0.25">
      <c r="A335" s="77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7">
        <v>0</v>
      </c>
    </row>
    <row r="336" spans="1:38" s="6" customFormat="1" ht="15" x14ac:dyDescent="0.25">
      <c r="A336" s="77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27">
        <v>0</v>
      </c>
      <c r="AL336" s="27">
        <v>0</v>
      </c>
    </row>
    <row r="337" spans="1:38" s="6" customFormat="1" ht="15" x14ac:dyDescent="0.25">
      <c r="A337" s="77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27">
        <v>0</v>
      </c>
      <c r="AL337" s="27">
        <v>0</v>
      </c>
    </row>
    <row r="338" spans="1:38" s="6" customFormat="1" ht="15" x14ac:dyDescent="0.25">
      <c r="A338" s="77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27">
        <v>0</v>
      </c>
      <c r="AL338" s="27">
        <v>0</v>
      </c>
    </row>
    <row r="339" spans="1:38" s="6" customFormat="1" ht="15" x14ac:dyDescent="0.25">
      <c r="A339" s="77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27">
        <v>0</v>
      </c>
      <c r="AL339" s="27">
        <v>0</v>
      </c>
    </row>
    <row r="340" spans="1:38" s="6" customFormat="1" ht="15" x14ac:dyDescent="0.25">
      <c r="A340" s="77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27">
        <v>0</v>
      </c>
      <c r="AL340" s="27">
        <v>0</v>
      </c>
    </row>
    <row r="341" spans="1:38" s="6" customFormat="1" ht="15" x14ac:dyDescent="0.25">
      <c r="A341" s="77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0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27">
        <v>0</v>
      </c>
      <c r="AL341" s="27">
        <v>0</v>
      </c>
    </row>
    <row r="342" spans="1:38" s="6" customFormat="1" ht="15" x14ac:dyDescent="0.25">
      <c r="A342" s="77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27">
        <v>0</v>
      </c>
      <c r="AL342" s="27">
        <v>0</v>
      </c>
    </row>
    <row r="343" spans="1:38" s="6" customFormat="1" ht="15" x14ac:dyDescent="0.25">
      <c r="A343" s="118" t="s">
        <v>1088</v>
      </c>
      <c r="B343" s="119" t="s">
        <v>214</v>
      </c>
      <c r="C343" s="120">
        <v>0</v>
      </c>
      <c r="D343" s="120">
        <v>0</v>
      </c>
      <c r="E343" s="120">
        <v>0</v>
      </c>
      <c r="F343" s="120">
        <v>0</v>
      </c>
      <c r="G343" s="120">
        <v>0</v>
      </c>
      <c r="H343" s="120">
        <v>0</v>
      </c>
      <c r="I343" s="120">
        <v>0</v>
      </c>
      <c r="J343" s="120">
        <v>0</v>
      </c>
      <c r="K343" s="120">
        <v>0</v>
      </c>
      <c r="L343" s="120">
        <v>0</v>
      </c>
      <c r="M343" s="120">
        <v>0</v>
      </c>
      <c r="N343" s="120">
        <v>0</v>
      </c>
      <c r="O343" s="120">
        <v>0</v>
      </c>
      <c r="P343" s="120">
        <v>0</v>
      </c>
      <c r="Q343" s="120">
        <v>0</v>
      </c>
      <c r="R343" s="120">
        <v>0</v>
      </c>
      <c r="S343" s="120">
        <v>0</v>
      </c>
      <c r="T343" s="120">
        <v>0</v>
      </c>
      <c r="U343" s="120">
        <v>0</v>
      </c>
      <c r="V343" s="120">
        <v>0</v>
      </c>
      <c r="W343" s="120">
        <v>0</v>
      </c>
      <c r="X343" s="120">
        <v>0</v>
      </c>
      <c r="Y343" s="120">
        <v>0</v>
      </c>
      <c r="Z343" s="120">
        <v>0</v>
      </c>
      <c r="AA343" s="120">
        <v>0</v>
      </c>
      <c r="AB343" s="120">
        <v>0</v>
      </c>
      <c r="AC343" s="120">
        <v>0</v>
      </c>
      <c r="AD343" s="120">
        <v>0</v>
      </c>
      <c r="AE343" s="120">
        <v>0</v>
      </c>
      <c r="AF343" s="120">
        <v>0</v>
      </c>
      <c r="AG343" s="120">
        <v>0</v>
      </c>
      <c r="AH343" s="120">
        <v>0</v>
      </c>
      <c r="AI343" s="120">
        <v>0</v>
      </c>
      <c r="AJ343" s="120">
        <v>0</v>
      </c>
      <c r="AK343" s="120">
        <v>0</v>
      </c>
      <c r="AL343" s="120">
        <v>0</v>
      </c>
    </row>
    <row r="344" spans="1:38" s="6" customFormat="1" ht="15" x14ac:dyDescent="0.25">
      <c r="A344" s="77" t="s">
        <v>1089</v>
      </c>
      <c r="B344" s="28" t="s">
        <v>144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27">
        <v>0</v>
      </c>
      <c r="AL344" s="27">
        <v>0</v>
      </c>
    </row>
    <row r="345" spans="1:38" s="6" customFormat="1" ht="15" x14ac:dyDescent="0.25">
      <c r="A345" s="77" t="s">
        <v>1090</v>
      </c>
      <c r="B345" s="28" t="s">
        <v>145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27">
        <v>0</v>
      </c>
    </row>
    <row r="346" spans="1:38" s="6" customFormat="1" ht="15" x14ac:dyDescent="0.25">
      <c r="A346" s="77" t="s">
        <v>1091</v>
      </c>
      <c r="B346" s="28" t="s">
        <v>146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27">
        <v>0</v>
      </c>
      <c r="AL346" s="27">
        <v>0</v>
      </c>
    </row>
    <row r="347" spans="1:38" s="6" customFormat="1" ht="15" x14ac:dyDescent="0.25">
      <c r="A347" s="77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27">
        <v>0</v>
      </c>
      <c r="AL347" s="27">
        <v>0</v>
      </c>
    </row>
    <row r="348" spans="1:38" s="6" customFormat="1" ht="15" x14ac:dyDescent="0.25">
      <c r="A348" s="77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27">
        <v>0</v>
      </c>
      <c r="AL348" s="27">
        <v>0</v>
      </c>
    </row>
    <row r="349" spans="1:38" s="6" customFormat="1" ht="15" x14ac:dyDescent="0.25">
      <c r="A349" s="77" t="s">
        <v>1094</v>
      </c>
      <c r="B349" s="28" t="s">
        <v>149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27">
        <v>0</v>
      </c>
    </row>
    <row r="350" spans="1:38" s="6" customFormat="1" ht="15" x14ac:dyDescent="0.25">
      <c r="A350" s="77" t="s">
        <v>1095</v>
      </c>
      <c r="B350" s="28" t="s">
        <v>150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27">
        <v>0</v>
      </c>
      <c r="AL350" s="27">
        <v>0</v>
      </c>
    </row>
    <row r="351" spans="1:38" s="6" customFormat="1" ht="15" x14ac:dyDescent="0.25">
      <c r="A351" s="77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27">
        <v>0</v>
      </c>
      <c r="AL351" s="27">
        <v>0</v>
      </c>
    </row>
    <row r="352" spans="1:38" s="6" customFormat="1" ht="15" x14ac:dyDescent="0.25">
      <c r="A352" s="77" t="s">
        <v>1097</v>
      </c>
      <c r="B352" s="28" t="s">
        <v>152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27">
        <v>0</v>
      </c>
      <c r="AL352" s="27">
        <v>0</v>
      </c>
    </row>
    <row r="353" spans="1:38" s="6" customFormat="1" ht="15" x14ac:dyDescent="0.25">
      <c r="A353" s="77" t="s">
        <v>1098</v>
      </c>
      <c r="B353" s="28" t="s">
        <v>153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27">
        <v>0</v>
      </c>
      <c r="AL353" s="27">
        <v>0</v>
      </c>
    </row>
    <row r="354" spans="1:38" s="6" customFormat="1" ht="15" x14ac:dyDescent="0.25">
      <c r="A354" s="77" t="s">
        <v>1099</v>
      </c>
      <c r="B354" s="28" t="s">
        <v>154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7">
        <v>0</v>
      </c>
    </row>
    <row r="355" spans="1:38" s="6" customFormat="1" ht="15" x14ac:dyDescent="0.25">
      <c r="A355" s="77" t="s">
        <v>1100</v>
      </c>
      <c r="B355" s="28" t="s">
        <v>155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7">
        <v>0</v>
      </c>
    </row>
    <row r="356" spans="1:38" s="6" customFormat="1" ht="15" x14ac:dyDescent="0.25">
      <c r="A356" s="77" t="s">
        <v>1101</v>
      </c>
      <c r="B356" s="28" t="s">
        <v>156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27">
        <v>0</v>
      </c>
      <c r="AL356" s="27">
        <v>0</v>
      </c>
    </row>
    <row r="357" spans="1:38" s="6" customFormat="1" ht="15" x14ac:dyDescent="0.25">
      <c r="A357" s="77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27">
        <v>0</v>
      </c>
    </row>
    <row r="358" spans="1:38" s="6" customFormat="1" ht="15" x14ac:dyDescent="0.25">
      <c r="A358" s="118" t="s">
        <v>1103</v>
      </c>
      <c r="B358" s="119" t="s">
        <v>215</v>
      </c>
      <c r="C358" s="120">
        <v>0</v>
      </c>
      <c r="D358" s="120">
        <v>0</v>
      </c>
      <c r="E358" s="120">
        <v>0</v>
      </c>
      <c r="F358" s="120">
        <v>0</v>
      </c>
      <c r="G358" s="120">
        <v>0</v>
      </c>
      <c r="H358" s="120">
        <v>0</v>
      </c>
      <c r="I358" s="120">
        <v>0</v>
      </c>
      <c r="J358" s="120">
        <v>0</v>
      </c>
      <c r="K358" s="120">
        <v>0</v>
      </c>
      <c r="L358" s="120">
        <v>0</v>
      </c>
      <c r="M358" s="120">
        <v>0</v>
      </c>
      <c r="N358" s="120">
        <v>0</v>
      </c>
      <c r="O358" s="120">
        <v>0</v>
      </c>
      <c r="P358" s="120">
        <v>0</v>
      </c>
      <c r="Q358" s="120">
        <v>0</v>
      </c>
      <c r="R358" s="120">
        <v>0</v>
      </c>
      <c r="S358" s="120">
        <v>0</v>
      </c>
      <c r="T358" s="120">
        <v>0</v>
      </c>
      <c r="U358" s="120">
        <v>0</v>
      </c>
      <c r="V358" s="120">
        <v>0</v>
      </c>
      <c r="W358" s="120">
        <v>0</v>
      </c>
      <c r="X358" s="120">
        <v>0</v>
      </c>
      <c r="Y358" s="120">
        <v>0</v>
      </c>
      <c r="Z358" s="120">
        <v>0</v>
      </c>
      <c r="AA358" s="120">
        <v>0</v>
      </c>
      <c r="AB358" s="120">
        <v>0</v>
      </c>
      <c r="AC358" s="120">
        <v>0</v>
      </c>
      <c r="AD358" s="120">
        <v>0</v>
      </c>
      <c r="AE358" s="120">
        <v>0</v>
      </c>
      <c r="AF358" s="120">
        <v>0</v>
      </c>
      <c r="AG358" s="120">
        <v>0</v>
      </c>
      <c r="AH358" s="120">
        <v>0</v>
      </c>
      <c r="AI358" s="120">
        <v>0</v>
      </c>
      <c r="AJ358" s="120">
        <v>0</v>
      </c>
      <c r="AK358" s="120">
        <v>0</v>
      </c>
      <c r="AL358" s="120">
        <v>0</v>
      </c>
    </row>
    <row r="359" spans="1:38" s="6" customFormat="1" ht="15" x14ac:dyDescent="0.25">
      <c r="A359" s="77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27">
        <v>0</v>
      </c>
      <c r="AL359" s="27">
        <v>0</v>
      </c>
    </row>
    <row r="360" spans="1:38" s="6" customFormat="1" ht="15" x14ac:dyDescent="0.25">
      <c r="A360" s="77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27">
        <v>0</v>
      </c>
      <c r="AL360" s="27">
        <v>0</v>
      </c>
    </row>
    <row r="361" spans="1:38" s="6" customFormat="1" ht="15" x14ac:dyDescent="0.25">
      <c r="A361" s="77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27">
        <v>0</v>
      </c>
      <c r="AL361" s="27">
        <v>0</v>
      </c>
    </row>
    <row r="362" spans="1:38" s="6" customFormat="1" ht="15" x14ac:dyDescent="0.25">
      <c r="A362" s="77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27">
        <v>0</v>
      </c>
      <c r="AL362" s="27">
        <v>0</v>
      </c>
    </row>
    <row r="363" spans="1:38" s="6" customFormat="1" ht="15" x14ac:dyDescent="0.25">
      <c r="A363" s="77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27">
        <v>0</v>
      </c>
      <c r="AL363" s="27">
        <v>0</v>
      </c>
    </row>
    <row r="364" spans="1:38" s="6" customFormat="1" ht="15" x14ac:dyDescent="0.25">
      <c r="A364" s="77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27">
        <v>0</v>
      </c>
      <c r="AL364" s="27">
        <v>0</v>
      </c>
    </row>
    <row r="365" spans="1:38" s="6" customFormat="1" ht="15" x14ac:dyDescent="0.25">
      <c r="A365" s="77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27">
        <v>0</v>
      </c>
      <c r="AL365" s="27">
        <v>0</v>
      </c>
    </row>
    <row r="366" spans="1:38" s="6" customFormat="1" ht="15" x14ac:dyDescent="0.25">
      <c r="A366" s="77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27">
        <v>0</v>
      </c>
      <c r="AL366" s="27">
        <v>0</v>
      </c>
    </row>
    <row r="367" spans="1:38" s="6" customFormat="1" ht="15" x14ac:dyDescent="0.25">
      <c r="A367" s="77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27">
        <v>0</v>
      </c>
      <c r="AL367" s="27">
        <v>0</v>
      </c>
    </row>
    <row r="368" spans="1:38" s="6" customFormat="1" ht="15" x14ac:dyDescent="0.25">
      <c r="A368" s="77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27">
        <v>0</v>
      </c>
      <c r="AL368" s="27">
        <v>0</v>
      </c>
    </row>
    <row r="369" spans="1:38" s="6" customFormat="1" ht="15" x14ac:dyDescent="0.25">
      <c r="A369" s="77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27">
        <v>0</v>
      </c>
      <c r="AL369" s="27">
        <v>0</v>
      </c>
    </row>
    <row r="370" spans="1:38" s="6" customFormat="1" ht="15" x14ac:dyDescent="0.25">
      <c r="A370" s="77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27">
        <v>0</v>
      </c>
      <c r="AL370" s="27">
        <v>0</v>
      </c>
    </row>
    <row r="371" spans="1:38" s="6" customFormat="1" ht="15" x14ac:dyDescent="0.25">
      <c r="A371" s="77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27">
        <v>0</v>
      </c>
      <c r="AL371" s="27">
        <v>0</v>
      </c>
    </row>
    <row r="372" spans="1:38" s="6" customFormat="1" ht="15" x14ac:dyDescent="0.25">
      <c r="A372" s="77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27">
        <v>0</v>
      </c>
      <c r="AL372" s="27">
        <v>0</v>
      </c>
    </row>
    <row r="373" spans="1:38" s="6" customFormat="1" ht="15" x14ac:dyDescent="0.25">
      <c r="A373" s="118" t="s">
        <v>1118</v>
      </c>
      <c r="B373" s="119" t="s">
        <v>216</v>
      </c>
      <c r="C373" s="120">
        <v>0</v>
      </c>
      <c r="D373" s="120">
        <v>0</v>
      </c>
      <c r="E373" s="120">
        <v>0</v>
      </c>
      <c r="F373" s="120">
        <v>0</v>
      </c>
      <c r="G373" s="120">
        <v>0</v>
      </c>
      <c r="H373" s="120">
        <v>0</v>
      </c>
      <c r="I373" s="120">
        <v>0</v>
      </c>
      <c r="J373" s="120">
        <v>0</v>
      </c>
      <c r="K373" s="120">
        <v>0</v>
      </c>
      <c r="L373" s="120">
        <v>0</v>
      </c>
      <c r="M373" s="120">
        <v>0</v>
      </c>
      <c r="N373" s="120">
        <v>0</v>
      </c>
      <c r="O373" s="120">
        <v>0</v>
      </c>
      <c r="P373" s="120">
        <v>0</v>
      </c>
      <c r="Q373" s="120">
        <v>0</v>
      </c>
      <c r="R373" s="120">
        <v>0</v>
      </c>
      <c r="S373" s="120">
        <v>0</v>
      </c>
      <c r="T373" s="120">
        <v>0</v>
      </c>
      <c r="U373" s="120">
        <v>0</v>
      </c>
      <c r="V373" s="120">
        <v>0</v>
      </c>
      <c r="W373" s="120">
        <v>0</v>
      </c>
      <c r="X373" s="120">
        <v>0</v>
      </c>
      <c r="Y373" s="120">
        <v>0</v>
      </c>
      <c r="Z373" s="120">
        <v>0</v>
      </c>
      <c r="AA373" s="120">
        <v>0</v>
      </c>
      <c r="AB373" s="120">
        <v>0</v>
      </c>
      <c r="AC373" s="120">
        <v>0</v>
      </c>
      <c r="AD373" s="120">
        <v>0</v>
      </c>
      <c r="AE373" s="120">
        <v>0</v>
      </c>
      <c r="AF373" s="120">
        <v>0</v>
      </c>
      <c r="AG373" s="120">
        <v>0</v>
      </c>
      <c r="AH373" s="120">
        <v>0</v>
      </c>
      <c r="AI373" s="120">
        <v>0</v>
      </c>
      <c r="AJ373" s="120">
        <v>0</v>
      </c>
      <c r="AK373" s="120">
        <v>0</v>
      </c>
      <c r="AL373" s="120">
        <v>0</v>
      </c>
    </row>
    <row r="374" spans="1:38" s="6" customFormat="1" ht="15" collapsed="1" x14ac:dyDescent="0.25">
      <c r="A374" s="78" t="s">
        <v>62</v>
      </c>
      <c r="B374" s="34" t="s">
        <v>122</v>
      </c>
      <c r="C374" s="35">
        <v>0</v>
      </c>
      <c r="D374" s="35">
        <v>0</v>
      </c>
      <c r="E374" s="35">
        <v>0</v>
      </c>
      <c r="F374" s="35">
        <v>0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0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35">
        <v>0</v>
      </c>
      <c r="AL374" s="35">
        <v>0</v>
      </c>
    </row>
    <row r="375" spans="1:38" s="6" customFormat="1" ht="15" x14ac:dyDescent="0.25">
      <c r="A375" s="77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27">
        <v>0</v>
      </c>
      <c r="AL375" s="27">
        <v>0</v>
      </c>
    </row>
    <row r="376" spans="1:38" s="6" customFormat="1" ht="15" x14ac:dyDescent="0.25">
      <c r="A376" s="77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27">
        <v>0</v>
      </c>
      <c r="AL376" s="27">
        <v>0</v>
      </c>
    </row>
    <row r="377" spans="1:38" s="6" customFormat="1" ht="15" x14ac:dyDescent="0.25">
      <c r="A377" s="77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27">
        <v>0</v>
      </c>
      <c r="AL377" s="27">
        <v>0</v>
      </c>
    </row>
    <row r="378" spans="1:38" s="6" customFormat="1" ht="15" x14ac:dyDescent="0.25">
      <c r="A378" s="77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27">
        <v>0</v>
      </c>
      <c r="AL378" s="27">
        <v>0</v>
      </c>
    </row>
    <row r="379" spans="1:38" s="6" customFormat="1" ht="15" x14ac:dyDescent="0.25">
      <c r="A379" s="77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27">
        <v>0</v>
      </c>
      <c r="AL379" s="27">
        <v>0</v>
      </c>
    </row>
    <row r="380" spans="1:38" s="6" customFormat="1" ht="15" x14ac:dyDescent="0.25">
      <c r="A380" s="77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27">
        <v>0</v>
      </c>
      <c r="AL380" s="27">
        <v>0</v>
      </c>
    </row>
    <row r="381" spans="1:38" s="6" customFormat="1" ht="15" x14ac:dyDescent="0.25">
      <c r="A381" s="77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27">
        <v>0</v>
      </c>
      <c r="AL381" s="27">
        <v>0</v>
      </c>
    </row>
    <row r="382" spans="1:38" s="6" customFormat="1" ht="15" x14ac:dyDescent="0.25">
      <c r="A382" s="77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27">
        <v>0</v>
      </c>
      <c r="AL382" s="27">
        <v>0</v>
      </c>
    </row>
    <row r="383" spans="1:38" s="6" customFormat="1" ht="15" x14ac:dyDescent="0.25">
      <c r="A383" s="77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27">
        <v>0</v>
      </c>
      <c r="AL383" s="27">
        <v>0</v>
      </c>
    </row>
    <row r="384" spans="1:38" s="6" customFormat="1" ht="15" x14ac:dyDescent="0.25">
      <c r="A384" s="77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27">
        <v>0</v>
      </c>
      <c r="AL384" s="27">
        <v>0</v>
      </c>
    </row>
    <row r="385" spans="1:38" s="6" customFormat="1" ht="15" x14ac:dyDescent="0.25">
      <c r="A385" s="77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27">
        <v>0</v>
      </c>
      <c r="AL385" s="27">
        <v>0</v>
      </c>
    </row>
    <row r="386" spans="1:38" s="6" customFormat="1" ht="15" x14ac:dyDescent="0.25">
      <c r="A386" s="77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27">
        <v>0</v>
      </c>
      <c r="AL386" s="27">
        <v>0</v>
      </c>
    </row>
    <row r="387" spans="1:38" s="6" customFormat="1" ht="15" x14ac:dyDescent="0.25">
      <c r="A387" s="77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27">
        <v>0</v>
      </c>
      <c r="AL387" s="27">
        <v>0</v>
      </c>
    </row>
    <row r="388" spans="1:38" s="6" customFormat="1" ht="15" x14ac:dyDescent="0.25">
      <c r="A388" s="77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27">
        <v>0</v>
      </c>
      <c r="AL388" s="27">
        <v>0</v>
      </c>
    </row>
    <row r="389" spans="1:38" s="6" customFormat="1" ht="15" x14ac:dyDescent="0.25">
      <c r="A389" s="118" t="s">
        <v>1133</v>
      </c>
      <c r="B389" s="119" t="s">
        <v>157</v>
      </c>
      <c r="C389" s="120">
        <v>0</v>
      </c>
      <c r="D389" s="120">
        <v>0</v>
      </c>
      <c r="E389" s="120">
        <v>0</v>
      </c>
      <c r="F389" s="120">
        <v>0</v>
      </c>
      <c r="G389" s="120">
        <v>0</v>
      </c>
      <c r="H389" s="120">
        <v>0</v>
      </c>
      <c r="I389" s="120">
        <v>0</v>
      </c>
      <c r="J389" s="120">
        <v>0</v>
      </c>
      <c r="K389" s="120">
        <v>0</v>
      </c>
      <c r="L389" s="120">
        <v>0</v>
      </c>
      <c r="M389" s="120">
        <v>0</v>
      </c>
      <c r="N389" s="120">
        <v>0</v>
      </c>
      <c r="O389" s="120">
        <v>0</v>
      </c>
      <c r="P389" s="120">
        <v>0</v>
      </c>
      <c r="Q389" s="120">
        <v>0</v>
      </c>
      <c r="R389" s="120">
        <v>0</v>
      </c>
      <c r="S389" s="120">
        <v>0</v>
      </c>
      <c r="T389" s="120">
        <v>0</v>
      </c>
      <c r="U389" s="120">
        <v>0</v>
      </c>
      <c r="V389" s="120">
        <v>0</v>
      </c>
      <c r="W389" s="120">
        <v>0</v>
      </c>
      <c r="X389" s="120">
        <v>0</v>
      </c>
      <c r="Y389" s="120">
        <v>0</v>
      </c>
      <c r="Z389" s="120">
        <v>0</v>
      </c>
      <c r="AA389" s="120">
        <v>0</v>
      </c>
      <c r="AB389" s="120">
        <v>0</v>
      </c>
      <c r="AC389" s="120">
        <v>0</v>
      </c>
      <c r="AD389" s="120">
        <v>0</v>
      </c>
      <c r="AE389" s="120">
        <v>0</v>
      </c>
      <c r="AF389" s="120">
        <v>0</v>
      </c>
      <c r="AG389" s="120">
        <v>0</v>
      </c>
      <c r="AH389" s="120">
        <v>0</v>
      </c>
      <c r="AI389" s="120">
        <v>0</v>
      </c>
      <c r="AJ389" s="120">
        <v>0</v>
      </c>
      <c r="AK389" s="120">
        <v>0</v>
      </c>
      <c r="AL389" s="120">
        <v>0</v>
      </c>
    </row>
    <row r="390" spans="1:38" s="6" customFormat="1" ht="15" x14ac:dyDescent="0.25">
      <c r="A390" s="77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27">
        <v>0</v>
      </c>
      <c r="AL390" s="27">
        <v>0</v>
      </c>
    </row>
    <row r="391" spans="1:38" s="6" customFormat="1" ht="15" x14ac:dyDescent="0.25">
      <c r="A391" s="77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27">
        <v>0</v>
      </c>
      <c r="AL391" s="27">
        <v>0</v>
      </c>
    </row>
    <row r="392" spans="1:38" s="6" customFormat="1" ht="15" x14ac:dyDescent="0.25">
      <c r="A392" s="77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27">
        <v>0</v>
      </c>
      <c r="AL392" s="27">
        <v>0</v>
      </c>
    </row>
    <row r="393" spans="1:38" s="6" customFormat="1" ht="15" x14ac:dyDescent="0.25">
      <c r="A393" s="77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27">
        <v>0</v>
      </c>
      <c r="AL393" s="27">
        <v>0</v>
      </c>
    </row>
    <row r="394" spans="1:38" s="6" customFormat="1" ht="15" x14ac:dyDescent="0.25">
      <c r="A394" s="77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27">
        <v>0</v>
      </c>
      <c r="AL394" s="27">
        <v>0</v>
      </c>
    </row>
    <row r="395" spans="1:38" s="6" customFormat="1" ht="15" x14ac:dyDescent="0.25">
      <c r="A395" s="77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27">
        <v>0</v>
      </c>
      <c r="AL395" s="27">
        <v>0</v>
      </c>
    </row>
    <row r="396" spans="1:38" s="6" customFormat="1" ht="15" x14ac:dyDescent="0.25">
      <c r="A396" s="77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27">
        <v>0</v>
      </c>
      <c r="AL396" s="27">
        <v>0</v>
      </c>
    </row>
    <row r="397" spans="1:38" s="6" customFormat="1" ht="15" x14ac:dyDescent="0.25">
      <c r="A397" s="77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27">
        <v>0</v>
      </c>
      <c r="AL397" s="27">
        <v>0</v>
      </c>
    </row>
    <row r="398" spans="1:38" s="6" customFormat="1" ht="15" x14ac:dyDescent="0.25">
      <c r="A398" s="77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27">
        <v>0</v>
      </c>
      <c r="AL398" s="27">
        <v>0</v>
      </c>
    </row>
    <row r="399" spans="1:38" s="6" customFormat="1" ht="15" x14ac:dyDescent="0.25">
      <c r="A399" s="77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27">
        <v>0</v>
      </c>
      <c r="AL399" s="27">
        <v>0</v>
      </c>
    </row>
    <row r="400" spans="1:38" s="6" customFormat="1" ht="15" x14ac:dyDescent="0.25">
      <c r="A400" s="77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27">
        <v>0</v>
      </c>
      <c r="AL400" s="27">
        <v>0</v>
      </c>
    </row>
    <row r="401" spans="1:38" s="6" customFormat="1" ht="15" x14ac:dyDescent="0.25">
      <c r="A401" s="77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27">
        <v>0</v>
      </c>
      <c r="AL401" s="27">
        <v>0</v>
      </c>
    </row>
    <row r="402" spans="1:38" s="6" customFormat="1" ht="15" x14ac:dyDescent="0.25">
      <c r="A402" s="77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27">
        <v>0</v>
      </c>
      <c r="AL402" s="27">
        <v>0</v>
      </c>
    </row>
    <row r="403" spans="1:38" s="6" customFormat="1" ht="15" x14ac:dyDescent="0.25">
      <c r="A403" s="77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27">
        <v>0</v>
      </c>
      <c r="AL403" s="27">
        <v>0</v>
      </c>
    </row>
    <row r="404" spans="1:38" s="6" customFormat="1" ht="15" x14ac:dyDescent="0.25">
      <c r="A404" s="118" t="s">
        <v>1148</v>
      </c>
      <c r="B404" s="119" t="s">
        <v>158</v>
      </c>
      <c r="C404" s="120">
        <v>0</v>
      </c>
      <c r="D404" s="120">
        <v>0</v>
      </c>
      <c r="E404" s="120">
        <v>0</v>
      </c>
      <c r="F404" s="120">
        <v>0</v>
      </c>
      <c r="G404" s="120">
        <v>0</v>
      </c>
      <c r="H404" s="120">
        <v>0</v>
      </c>
      <c r="I404" s="120">
        <v>0</v>
      </c>
      <c r="J404" s="120">
        <v>0</v>
      </c>
      <c r="K404" s="120">
        <v>0</v>
      </c>
      <c r="L404" s="120">
        <v>0</v>
      </c>
      <c r="M404" s="120">
        <v>0</v>
      </c>
      <c r="N404" s="120">
        <v>0</v>
      </c>
      <c r="O404" s="120">
        <v>0</v>
      </c>
      <c r="P404" s="120">
        <v>0</v>
      </c>
      <c r="Q404" s="120">
        <v>0</v>
      </c>
      <c r="R404" s="120">
        <v>0</v>
      </c>
      <c r="S404" s="120">
        <v>0</v>
      </c>
      <c r="T404" s="120">
        <v>0</v>
      </c>
      <c r="U404" s="120">
        <v>0</v>
      </c>
      <c r="V404" s="120">
        <v>0</v>
      </c>
      <c r="W404" s="120">
        <v>0</v>
      </c>
      <c r="X404" s="120">
        <v>0</v>
      </c>
      <c r="Y404" s="120">
        <v>0</v>
      </c>
      <c r="Z404" s="120">
        <v>0</v>
      </c>
      <c r="AA404" s="120">
        <v>0</v>
      </c>
      <c r="AB404" s="120">
        <v>0</v>
      </c>
      <c r="AC404" s="120">
        <v>0</v>
      </c>
      <c r="AD404" s="120">
        <v>0</v>
      </c>
      <c r="AE404" s="120">
        <v>0</v>
      </c>
      <c r="AF404" s="120">
        <v>0</v>
      </c>
      <c r="AG404" s="120">
        <v>0</v>
      </c>
      <c r="AH404" s="120">
        <v>0</v>
      </c>
      <c r="AI404" s="120">
        <v>0</v>
      </c>
      <c r="AJ404" s="120">
        <v>0</v>
      </c>
      <c r="AK404" s="120">
        <v>0</v>
      </c>
      <c r="AL404" s="120">
        <v>0</v>
      </c>
    </row>
    <row r="405" spans="1:38" s="6" customFormat="1" ht="15" collapsed="1" x14ac:dyDescent="0.25">
      <c r="A405" s="78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35">
        <v>0</v>
      </c>
      <c r="AL405" s="35">
        <v>0</v>
      </c>
    </row>
    <row r="406" spans="1:38" s="6" customFormat="1" ht="15" x14ac:dyDescent="0.25">
      <c r="A406" s="77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27">
        <v>0</v>
      </c>
      <c r="AL406" s="27">
        <v>0</v>
      </c>
    </row>
    <row r="407" spans="1:38" s="6" customFormat="1" ht="15" x14ac:dyDescent="0.25">
      <c r="A407" s="77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27">
        <v>0</v>
      </c>
      <c r="AL407" s="27">
        <v>0</v>
      </c>
    </row>
    <row r="408" spans="1:38" s="6" customFormat="1" ht="15" x14ac:dyDescent="0.25">
      <c r="A408" s="77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27">
        <v>0</v>
      </c>
      <c r="AL408" s="27">
        <v>0</v>
      </c>
    </row>
    <row r="409" spans="1:38" s="6" customFormat="1" ht="15" x14ac:dyDescent="0.25">
      <c r="A409" s="77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27">
        <v>0</v>
      </c>
      <c r="AL409" s="27">
        <v>0</v>
      </c>
    </row>
    <row r="410" spans="1:38" s="6" customFormat="1" ht="15" x14ac:dyDescent="0.25">
      <c r="A410" s="77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27">
        <v>0</v>
      </c>
      <c r="AL410" s="27">
        <v>0</v>
      </c>
    </row>
    <row r="411" spans="1:38" s="6" customFormat="1" ht="15" x14ac:dyDescent="0.25">
      <c r="A411" s="77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27">
        <v>0</v>
      </c>
      <c r="AL411" s="27">
        <v>0</v>
      </c>
    </row>
    <row r="412" spans="1:38" s="6" customFormat="1" ht="15" x14ac:dyDescent="0.25">
      <c r="A412" s="77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27">
        <v>0</v>
      </c>
      <c r="AL412" s="27">
        <v>0</v>
      </c>
    </row>
    <row r="413" spans="1:38" s="6" customFormat="1" ht="15" x14ac:dyDescent="0.25">
      <c r="A413" s="77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27">
        <v>0</v>
      </c>
      <c r="AL413" s="27">
        <v>0</v>
      </c>
    </row>
    <row r="414" spans="1:38" s="6" customFormat="1" ht="15" x14ac:dyDescent="0.25">
      <c r="A414" s="77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27">
        <v>0</v>
      </c>
      <c r="AL414" s="27">
        <v>0</v>
      </c>
    </row>
    <row r="415" spans="1:38" s="6" customFormat="1" ht="15" x14ac:dyDescent="0.25">
      <c r="A415" s="77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27">
        <v>0</v>
      </c>
      <c r="AL415" s="27">
        <v>0</v>
      </c>
    </row>
    <row r="416" spans="1:38" s="6" customFormat="1" ht="15" x14ac:dyDescent="0.25">
      <c r="A416" s="77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27">
        <v>0</v>
      </c>
      <c r="AL416" s="27">
        <v>0</v>
      </c>
    </row>
    <row r="417" spans="1:38" s="6" customFormat="1" ht="15" x14ac:dyDescent="0.25">
      <c r="A417" s="77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27">
        <v>0</v>
      </c>
      <c r="AL417" s="27">
        <v>0</v>
      </c>
    </row>
    <row r="418" spans="1:38" s="6" customFormat="1" ht="15" x14ac:dyDescent="0.25">
      <c r="A418" s="77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27">
        <v>0</v>
      </c>
      <c r="AL418" s="27">
        <v>0</v>
      </c>
    </row>
    <row r="419" spans="1:38" s="6" customFormat="1" ht="15" x14ac:dyDescent="0.25">
      <c r="A419" s="77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27">
        <v>0</v>
      </c>
      <c r="AL419" s="27">
        <v>0</v>
      </c>
    </row>
    <row r="420" spans="1:38" s="6" customFormat="1" ht="15" x14ac:dyDescent="0.25">
      <c r="A420" s="118" t="s">
        <v>1163</v>
      </c>
      <c r="B420" s="119" t="s">
        <v>214</v>
      </c>
      <c r="C420" s="120">
        <v>0</v>
      </c>
      <c r="D420" s="120">
        <v>0</v>
      </c>
      <c r="E420" s="120">
        <v>0</v>
      </c>
      <c r="F420" s="120">
        <v>0</v>
      </c>
      <c r="G420" s="120">
        <v>0</v>
      </c>
      <c r="H420" s="120">
        <v>0</v>
      </c>
      <c r="I420" s="120">
        <v>0</v>
      </c>
      <c r="J420" s="120">
        <v>0</v>
      </c>
      <c r="K420" s="120">
        <v>0</v>
      </c>
      <c r="L420" s="120">
        <v>0</v>
      </c>
      <c r="M420" s="120">
        <v>0</v>
      </c>
      <c r="N420" s="120">
        <v>0</v>
      </c>
      <c r="O420" s="120">
        <v>0</v>
      </c>
      <c r="P420" s="120">
        <v>0</v>
      </c>
      <c r="Q420" s="120">
        <v>0</v>
      </c>
      <c r="R420" s="120">
        <v>0</v>
      </c>
      <c r="S420" s="120">
        <v>0</v>
      </c>
      <c r="T420" s="120">
        <v>0</v>
      </c>
      <c r="U420" s="120">
        <v>0</v>
      </c>
      <c r="V420" s="120">
        <v>0</v>
      </c>
      <c r="W420" s="120">
        <v>0</v>
      </c>
      <c r="X420" s="120">
        <v>0</v>
      </c>
      <c r="Y420" s="120">
        <v>0</v>
      </c>
      <c r="Z420" s="120">
        <v>0</v>
      </c>
      <c r="AA420" s="120">
        <v>0</v>
      </c>
      <c r="AB420" s="120">
        <v>0</v>
      </c>
      <c r="AC420" s="120">
        <v>0</v>
      </c>
      <c r="AD420" s="120">
        <v>0</v>
      </c>
      <c r="AE420" s="120">
        <v>0</v>
      </c>
      <c r="AF420" s="120">
        <v>0</v>
      </c>
      <c r="AG420" s="120">
        <v>0</v>
      </c>
      <c r="AH420" s="120">
        <v>0</v>
      </c>
      <c r="AI420" s="120">
        <v>0</v>
      </c>
      <c r="AJ420" s="120">
        <v>0</v>
      </c>
      <c r="AK420" s="120">
        <v>0</v>
      </c>
      <c r="AL420" s="120">
        <v>0</v>
      </c>
    </row>
    <row r="421" spans="1:38" s="6" customFormat="1" ht="15" x14ac:dyDescent="0.25">
      <c r="A421" s="77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27">
        <v>0</v>
      </c>
      <c r="AL421" s="27">
        <v>0</v>
      </c>
    </row>
    <row r="422" spans="1:38" s="6" customFormat="1" ht="15" x14ac:dyDescent="0.25">
      <c r="A422" s="77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27">
        <v>0</v>
      </c>
      <c r="AL422" s="27">
        <v>0</v>
      </c>
    </row>
    <row r="423" spans="1:38" s="6" customFormat="1" ht="15" x14ac:dyDescent="0.25">
      <c r="A423" s="77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27">
        <v>0</v>
      </c>
      <c r="AL423" s="27">
        <v>0</v>
      </c>
    </row>
    <row r="424" spans="1:38" s="6" customFormat="1" ht="15" x14ac:dyDescent="0.25">
      <c r="A424" s="77" t="s">
        <v>1167</v>
      </c>
      <c r="B424" s="28" t="s">
        <v>147</v>
      </c>
      <c r="C424" s="27">
        <v>0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27">
        <v>0</v>
      </c>
      <c r="AL424" s="27">
        <v>0</v>
      </c>
    </row>
    <row r="425" spans="1:38" s="6" customFormat="1" ht="15" x14ac:dyDescent="0.25">
      <c r="A425" s="77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27">
        <v>0</v>
      </c>
      <c r="AL425" s="27">
        <v>0</v>
      </c>
    </row>
    <row r="426" spans="1:38" s="6" customFormat="1" ht="15" x14ac:dyDescent="0.25">
      <c r="A426" s="77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0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27">
        <v>0</v>
      </c>
      <c r="AL426" s="27">
        <v>0</v>
      </c>
    </row>
    <row r="427" spans="1:38" s="6" customFormat="1" ht="15" x14ac:dyDescent="0.25">
      <c r="A427" s="77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27">
        <v>0</v>
      </c>
      <c r="AL427" s="27">
        <v>0</v>
      </c>
    </row>
    <row r="428" spans="1:38" s="6" customFormat="1" ht="15" x14ac:dyDescent="0.25">
      <c r="A428" s="77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27">
        <v>0</v>
      </c>
      <c r="AL428" s="27">
        <v>0</v>
      </c>
    </row>
    <row r="429" spans="1:38" s="6" customFormat="1" ht="15" x14ac:dyDescent="0.25">
      <c r="A429" s="77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27">
        <v>0</v>
      </c>
      <c r="AL429" s="27">
        <v>0</v>
      </c>
    </row>
    <row r="430" spans="1:38" s="6" customFormat="1" ht="15" x14ac:dyDescent="0.25">
      <c r="A430" s="77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27">
        <v>0</v>
      </c>
      <c r="AL430" s="27">
        <v>0</v>
      </c>
    </row>
    <row r="431" spans="1:38" s="6" customFormat="1" ht="15" x14ac:dyDescent="0.25">
      <c r="A431" s="77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27">
        <v>0</v>
      </c>
      <c r="AL431" s="27">
        <v>0</v>
      </c>
    </row>
    <row r="432" spans="1:38" s="6" customFormat="1" ht="15" x14ac:dyDescent="0.25">
      <c r="A432" s="77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0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27">
        <v>0</v>
      </c>
      <c r="AL432" s="27">
        <v>0</v>
      </c>
    </row>
    <row r="433" spans="1:38" s="6" customFormat="1" ht="15" x14ac:dyDescent="0.25">
      <c r="A433" s="77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27">
        <v>0</v>
      </c>
      <c r="AL433" s="27">
        <v>0</v>
      </c>
    </row>
    <row r="434" spans="1:38" s="6" customFormat="1" ht="15" x14ac:dyDescent="0.25">
      <c r="A434" s="77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27">
        <v>0</v>
      </c>
      <c r="AL434" s="27">
        <v>0</v>
      </c>
    </row>
    <row r="435" spans="1:38" s="6" customFormat="1" ht="15" x14ac:dyDescent="0.25">
      <c r="A435" s="118" t="s">
        <v>1178</v>
      </c>
      <c r="B435" s="119" t="s">
        <v>215</v>
      </c>
      <c r="C435" s="120">
        <v>0</v>
      </c>
      <c r="D435" s="120">
        <v>0</v>
      </c>
      <c r="E435" s="120">
        <v>0</v>
      </c>
      <c r="F435" s="120">
        <v>0</v>
      </c>
      <c r="G435" s="120">
        <v>0</v>
      </c>
      <c r="H435" s="120">
        <v>0</v>
      </c>
      <c r="I435" s="120">
        <v>0</v>
      </c>
      <c r="J435" s="120">
        <v>0</v>
      </c>
      <c r="K435" s="120">
        <v>0</v>
      </c>
      <c r="L435" s="120">
        <v>0</v>
      </c>
      <c r="M435" s="120">
        <v>0</v>
      </c>
      <c r="N435" s="120">
        <v>0</v>
      </c>
      <c r="O435" s="120">
        <v>0</v>
      </c>
      <c r="P435" s="120">
        <v>0</v>
      </c>
      <c r="Q435" s="120">
        <v>0</v>
      </c>
      <c r="R435" s="120">
        <v>0</v>
      </c>
      <c r="S435" s="120">
        <v>0</v>
      </c>
      <c r="T435" s="120">
        <v>0</v>
      </c>
      <c r="U435" s="120">
        <v>0</v>
      </c>
      <c r="V435" s="120">
        <v>0</v>
      </c>
      <c r="W435" s="120">
        <v>0</v>
      </c>
      <c r="X435" s="120">
        <v>0</v>
      </c>
      <c r="Y435" s="120">
        <v>0</v>
      </c>
      <c r="Z435" s="120">
        <v>0</v>
      </c>
      <c r="AA435" s="120">
        <v>0</v>
      </c>
      <c r="AB435" s="120">
        <v>0</v>
      </c>
      <c r="AC435" s="120">
        <v>0</v>
      </c>
      <c r="AD435" s="120">
        <v>0</v>
      </c>
      <c r="AE435" s="120">
        <v>0</v>
      </c>
      <c r="AF435" s="120">
        <v>0</v>
      </c>
      <c r="AG435" s="120">
        <v>0</v>
      </c>
      <c r="AH435" s="120">
        <v>0</v>
      </c>
      <c r="AI435" s="120">
        <v>0</v>
      </c>
      <c r="AJ435" s="120">
        <v>0</v>
      </c>
      <c r="AK435" s="120">
        <v>0</v>
      </c>
      <c r="AL435" s="120">
        <v>0</v>
      </c>
    </row>
    <row r="436" spans="1:38" s="6" customFormat="1" ht="15" x14ac:dyDescent="0.25">
      <c r="A436" s="77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27">
        <v>0</v>
      </c>
      <c r="AL436" s="27">
        <v>0</v>
      </c>
    </row>
    <row r="437" spans="1:38" s="6" customFormat="1" ht="15" x14ac:dyDescent="0.25">
      <c r="A437" s="77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27">
        <v>0</v>
      </c>
      <c r="AL437" s="27">
        <v>0</v>
      </c>
    </row>
    <row r="438" spans="1:38" s="6" customFormat="1" ht="15" x14ac:dyDescent="0.25">
      <c r="A438" s="77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27">
        <v>0</v>
      </c>
      <c r="AL438" s="27">
        <v>0</v>
      </c>
    </row>
    <row r="439" spans="1:38" s="6" customFormat="1" ht="15" x14ac:dyDescent="0.25">
      <c r="A439" s="77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27">
        <v>0</v>
      </c>
      <c r="AL439" s="27">
        <v>0</v>
      </c>
    </row>
    <row r="440" spans="1:38" s="6" customFormat="1" ht="15" x14ac:dyDescent="0.25">
      <c r="A440" s="77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27">
        <v>0</v>
      </c>
      <c r="AL440" s="27">
        <v>0</v>
      </c>
    </row>
    <row r="441" spans="1:38" s="6" customFormat="1" ht="15" x14ac:dyDescent="0.25">
      <c r="A441" s="77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27">
        <v>0</v>
      </c>
      <c r="AL441" s="27">
        <v>0</v>
      </c>
    </row>
    <row r="442" spans="1:38" s="6" customFormat="1" ht="15" x14ac:dyDescent="0.25">
      <c r="A442" s="77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27">
        <v>0</v>
      </c>
      <c r="AL442" s="27">
        <v>0</v>
      </c>
    </row>
    <row r="443" spans="1:38" s="6" customFormat="1" ht="15" x14ac:dyDescent="0.25">
      <c r="A443" s="77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27">
        <v>0</v>
      </c>
      <c r="AL443" s="27">
        <v>0</v>
      </c>
    </row>
    <row r="444" spans="1:38" s="6" customFormat="1" ht="15" x14ac:dyDescent="0.25">
      <c r="A444" s="77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27">
        <v>0</v>
      </c>
      <c r="AL444" s="27">
        <v>0</v>
      </c>
    </row>
    <row r="445" spans="1:38" s="6" customFormat="1" ht="15" x14ac:dyDescent="0.25">
      <c r="A445" s="77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27">
        <v>0</v>
      </c>
      <c r="AL445" s="27">
        <v>0</v>
      </c>
    </row>
    <row r="446" spans="1:38" s="6" customFormat="1" ht="15" x14ac:dyDescent="0.25">
      <c r="A446" s="77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27">
        <v>0</v>
      </c>
      <c r="AL446" s="27">
        <v>0</v>
      </c>
    </row>
    <row r="447" spans="1:38" s="6" customFormat="1" ht="15" x14ac:dyDescent="0.25">
      <c r="A447" s="77" t="s">
        <v>1190</v>
      </c>
      <c r="B447" s="28" t="s">
        <v>155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27">
        <v>0</v>
      </c>
      <c r="AL447" s="27">
        <v>0</v>
      </c>
    </row>
    <row r="448" spans="1:38" s="6" customFormat="1" ht="15" x14ac:dyDescent="0.25">
      <c r="A448" s="77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27">
        <v>0</v>
      </c>
      <c r="AL448" s="27">
        <v>0</v>
      </c>
    </row>
    <row r="449" spans="1:38" s="6" customFormat="1" ht="15" x14ac:dyDescent="0.25">
      <c r="A449" s="77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27">
        <v>0</v>
      </c>
      <c r="AL449" s="27">
        <v>0</v>
      </c>
    </row>
    <row r="450" spans="1:38" s="6" customFormat="1" ht="15" x14ac:dyDescent="0.25">
      <c r="A450" s="118" t="s">
        <v>1193</v>
      </c>
      <c r="B450" s="119" t="s">
        <v>216</v>
      </c>
      <c r="C450" s="120">
        <v>0</v>
      </c>
      <c r="D450" s="120">
        <v>0</v>
      </c>
      <c r="E450" s="120">
        <v>0</v>
      </c>
      <c r="F450" s="120">
        <v>0</v>
      </c>
      <c r="G450" s="120">
        <v>0</v>
      </c>
      <c r="H450" s="120">
        <v>0</v>
      </c>
      <c r="I450" s="120">
        <v>0</v>
      </c>
      <c r="J450" s="120">
        <v>0</v>
      </c>
      <c r="K450" s="120">
        <v>0</v>
      </c>
      <c r="L450" s="120">
        <v>0</v>
      </c>
      <c r="M450" s="120">
        <v>0</v>
      </c>
      <c r="N450" s="120">
        <v>0</v>
      </c>
      <c r="O450" s="120">
        <v>0</v>
      </c>
      <c r="P450" s="120">
        <v>0</v>
      </c>
      <c r="Q450" s="120">
        <v>0</v>
      </c>
      <c r="R450" s="120">
        <v>0</v>
      </c>
      <c r="S450" s="120">
        <v>0</v>
      </c>
      <c r="T450" s="120">
        <v>0</v>
      </c>
      <c r="U450" s="120">
        <v>0</v>
      </c>
      <c r="V450" s="120">
        <v>0</v>
      </c>
      <c r="W450" s="120">
        <v>0</v>
      </c>
      <c r="X450" s="120">
        <v>0</v>
      </c>
      <c r="Y450" s="120">
        <v>0</v>
      </c>
      <c r="Z450" s="120">
        <v>0</v>
      </c>
      <c r="AA450" s="120">
        <v>0</v>
      </c>
      <c r="AB450" s="120">
        <v>0</v>
      </c>
      <c r="AC450" s="120">
        <v>0</v>
      </c>
      <c r="AD450" s="120">
        <v>0</v>
      </c>
      <c r="AE450" s="120">
        <v>0</v>
      </c>
      <c r="AF450" s="120">
        <v>0</v>
      </c>
      <c r="AG450" s="120">
        <v>0</v>
      </c>
      <c r="AH450" s="120">
        <v>0</v>
      </c>
      <c r="AI450" s="120">
        <v>0</v>
      </c>
      <c r="AJ450" s="120">
        <v>0</v>
      </c>
      <c r="AK450" s="120">
        <v>0</v>
      </c>
      <c r="AL450" s="120">
        <v>0</v>
      </c>
    </row>
    <row r="451" spans="1:38" s="6" customFormat="1" ht="15" collapsed="1" x14ac:dyDescent="0.25">
      <c r="A451" s="78" t="s">
        <v>64</v>
      </c>
      <c r="B451" s="34" t="s">
        <v>141</v>
      </c>
      <c r="C451" s="35">
        <v>0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0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35">
        <v>0</v>
      </c>
      <c r="AL451" s="35">
        <v>0</v>
      </c>
    </row>
    <row r="452" spans="1:38" s="6" customFormat="1" ht="15" x14ac:dyDescent="0.25">
      <c r="A452" s="77" t="s">
        <v>1194</v>
      </c>
      <c r="B452" s="28" t="s">
        <v>218</v>
      </c>
      <c r="C452" s="27">
        <v>845300000</v>
      </c>
      <c r="D452" s="27">
        <v>630650000</v>
      </c>
      <c r="E452" s="27">
        <v>246033330</v>
      </c>
      <c r="F452" s="27">
        <v>428098136</v>
      </c>
      <c r="G452" s="27">
        <v>624333335</v>
      </c>
      <c r="H452" s="27">
        <v>2148106251</v>
      </c>
      <c r="I452" s="27">
        <v>470425996</v>
      </c>
      <c r="J452" s="27">
        <v>159000000</v>
      </c>
      <c r="K452" s="27">
        <v>271401529</v>
      </c>
      <c r="L452" s="27">
        <v>259818703</v>
      </c>
      <c r="M452" s="27">
        <v>544134645</v>
      </c>
      <c r="N452" s="27">
        <v>644600000</v>
      </c>
      <c r="O452" s="27">
        <v>43830130</v>
      </c>
      <c r="P452" s="27">
        <v>285767275</v>
      </c>
      <c r="Q452" s="27">
        <v>252965512</v>
      </c>
      <c r="R452" s="27">
        <v>80700000</v>
      </c>
      <c r="S452" s="27">
        <v>24840000</v>
      </c>
      <c r="T452" s="27">
        <v>949783144</v>
      </c>
      <c r="U452" s="27">
        <v>47950000</v>
      </c>
      <c r="V452" s="27">
        <v>292500000</v>
      </c>
      <c r="W452" s="27">
        <v>296603400</v>
      </c>
      <c r="X452" s="27">
        <v>956825001</v>
      </c>
      <c r="Y452" s="27">
        <v>170000000</v>
      </c>
      <c r="Z452" s="27">
        <v>245000000</v>
      </c>
      <c r="AA452" s="27">
        <v>102050000</v>
      </c>
      <c r="AB452" s="27">
        <v>393863635</v>
      </c>
      <c r="AC452" s="27">
        <v>381501000</v>
      </c>
      <c r="AD452" s="27">
        <v>1182854438</v>
      </c>
      <c r="AE452" s="27">
        <v>426961360</v>
      </c>
      <c r="AF452" s="27">
        <v>79545455</v>
      </c>
      <c r="AG452" s="27">
        <v>316164996</v>
      </c>
      <c r="AH452" s="27">
        <v>93321600</v>
      </c>
      <c r="AI452" s="27">
        <v>590000000</v>
      </c>
      <c r="AJ452" s="27">
        <v>60000000</v>
      </c>
      <c r="AK452" s="27">
        <v>124583335</v>
      </c>
      <c r="AL452" s="27">
        <v>14669512206</v>
      </c>
    </row>
    <row r="453" spans="1:38" s="6" customFormat="1" ht="15" x14ac:dyDescent="0.25">
      <c r="A453" s="77" t="s">
        <v>1195</v>
      </c>
      <c r="B453" s="28" t="s">
        <v>219</v>
      </c>
      <c r="C453" s="27">
        <v>1662073308</v>
      </c>
      <c r="D453" s="27">
        <v>3956939956</v>
      </c>
      <c r="E453" s="27">
        <v>663249978</v>
      </c>
      <c r="F453" s="27">
        <v>190544316</v>
      </c>
      <c r="G453" s="27">
        <v>3175005701</v>
      </c>
      <c r="H453" s="27">
        <v>9402767197</v>
      </c>
      <c r="I453" s="27">
        <v>1111481837</v>
      </c>
      <c r="J453" s="27">
        <v>745100046</v>
      </c>
      <c r="K453" s="27">
        <v>3189102837</v>
      </c>
      <c r="L453" s="27">
        <v>5326847880</v>
      </c>
      <c r="M453" s="27">
        <v>2495535800</v>
      </c>
      <c r="N453" s="27">
        <v>2011738058</v>
      </c>
      <c r="O453" s="27">
        <v>2049172120</v>
      </c>
      <c r="P453" s="27">
        <v>1041216094</v>
      </c>
      <c r="Q453" s="27">
        <v>299035266</v>
      </c>
      <c r="R453" s="27">
        <v>2709204527</v>
      </c>
      <c r="S453" s="27">
        <v>320779830</v>
      </c>
      <c r="T453" s="27">
        <v>2737974073</v>
      </c>
      <c r="U453" s="27">
        <v>47920000</v>
      </c>
      <c r="V453" s="27">
        <v>4192149276</v>
      </c>
      <c r="W453" s="27">
        <v>1651463546</v>
      </c>
      <c r="X453" s="27">
        <v>2329175041</v>
      </c>
      <c r="Y453" s="27">
        <v>680904835</v>
      </c>
      <c r="Z453" s="27">
        <v>1901379627</v>
      </c>
      <c r="AA453" s="27">
        <v>335256721</v>
      </c>
      <c r="AB453" s="27">
        <v>3851473098</v>
      </c>
      <c r="AC453" s="27">
        <v>2846381310</v>
      </c>
      <c r="AD453" s="27">
        <v>9632096601</v>
      </c>
      <c r="AE453" s="27">
        <v>6271473042</v>
      </c>
      <c r="AF453" s="27">
        <v>1114351304</v>
      </c>
      <c r="AG453" s="27">
        <v>4343432852</v>
      </c>
      <c r="AH453" s="27">
        <v>4400150837</v>
      </c>
      <c r="AI453" s="27">
        <v>1185576389</v>
      </c>
      <c r="AJ453" s="27">
        <v>995939711</v>
      </c>
      <c r="AK453" s="27">
        <v>345630117</v>
      </c>
      <c r="AL453" s="27">
        <v>89212523131</v>
      </c>
    </row>
    <row r="454" spans="1:38" s="6" customFormat="1" ht="15" x14ac:dyDescent="0.25">
      <c r="A454" s="77" t="s">
        <v>1196</v>
      </c>
      <c r="B454" s="28" t="s">
        <v>220</v>
      </c>
      <c r="C454" s="27">
        <v>811178191</v>
      </c>
      <c r="D454" s="27">
        <v>338731721</v>
      </c>
      <c r="E454" s="27">
        <v>370170412</v>
      </c>
      <c r="F454" s="27">
        <v>418187604</v>
      </c>
      <c r="G454" s="27">
        <v>485241891</v>
      </c>
      <c r="H454" s="27">
        <v>5223831143</v>
      </c>
      <c r="I454" s="27">
        <v>283719034</v>
      </c>
      <c r="J454" s="27">
        <v>209270982</v>
      </c>
      <c r="K454" s="27">
        <v>707691189</v>
      </c>
      <c r="L454" s="27">
        <v>144460432</v>
      </c>
      <c r="M454" s="27">
        <v>188072692</v>
      </c>
      <c r="N454" s="27">
        <v>754272317</v>
      </c>
      <c r="O454" s="27">
        <v>271100538</v>
      </c>
      <c r="P454" s="27">
        <v>240011655</v>
      </c>
      <c r="Q454" s="27">
        <v>144833684</v>
      </c>
      <c r="R454" s="27">
        <v>367573210</v>
      </c>
      <c r="S454" s="27">
        <v>103983152</v>
      </c>
      <c r="T454" s="27">
        <v>325446502</v>
      </c>
      <c r="U454" s="27">
        <v>19704546</v>
      </c>
      <c r="V454" s="27">
        <v>446773274</v>
      </c>
      <c r="W454" s="27">
        <v>203621029</v>
      </c>
      <c r="X454" s="27">
        <v>802494199</v>
      </c>
      <c r="Y454" s="27">
        <v>377151524</v>
      </c>
      <c r="Z454" s="27">
        <v>333868783</v>
      </c>
      <c r="AA454" s="27">
        <v>168131180</v>
      </c>
      <c r="AB454" s="27">
        <v>3393566220</v>
      </c>
      <c r="AC454" s="27">
        <v>410201278</v>
      </c>
      <c r="AD454" s="27">
        <v>845728799</v>
      </c>
      <c r="AE454" s="27">
        <v>568276045</v>
      </c>
      <c r="AF454" s="27">
        <v>448777691</v>
      </c>
      <c r="AG454" s="27">
        <v>337036664</v>
      </c>
      <c r="AH454" s="27">
        <v>347886648</v>
      </c>
      <c r="AI454" s="27">
        <v>259773884</v>
      </c>
      <c r="AJ454" s="27">
        <v>118711569</v>
      </c>
      <c r="AK454" s="27">
        <v>121462580</v>
      </c>
      <c r="AL454" s="27">
        <v>20590942262</v>
      </c>
    </row>
    <row r="455" spans="1:38" s="6" customFormat="1" ht="15" x14ac:dyDescent="0.25">
      <c r="A455" s="77" t="s">
        <v>1197</v>
      </c>
      <c r="B455" s="28" t="s">
        <v>221</v>
      </c>
      <c r="C455" s="27">
        <v>28725458</v>
      </c>
      <c r="D455" s="27">
        <v>100382973</v>
      </c>
      <c r="E455" s="27">
        <v>22662304</v>
      </c>
      <c r="F455" s="27">
        <v>138207108</v>
      </c>
      <c r="G455" s="27">
        <v>165326309</v>
      </c>
      <c r="H455" s="27">
        <v>515910880</v>
      </c>
      <c r="I455" s="27">
        <v>210944636</v>
      </c>
      <c r="J455" s="27">
        <v>116727766</v>
      </c>
      <c r="K455" s="27">
        <v>118606900</v>
      </c>
      <c r="L455" s="27">
        <v>2657550822</v>
      </c>
      <c r="M455" s="27">
        <v>18622403</v>
      </c>
      <c r="N455" s="27">
        <v>4196066</v>
      </c>
      <c r="O455" s="27">
        <v>425580841</v>
      </c>
      <c r="P455" s="27">
        <v>49346439</v>
      </c>
      <c r="Q455" s="27">
        <v>107757373</v>
      </c>
      <c r="R455" s="27">
        <v>32495493</v>
      </c>
      <c r="S455" s="27">
        <v>65006632</v>
      </c>
      <c r="T455" s="27">
        <v>211326458</v>
      </c>
      <c r="U455" s="27">
        <v>677835</v>
      </c>
      <c r="V455" s="27">
        <v>105370698</v>
      </c>
      <c r="W455" s="27">
        <v>234480083</v>
      </c>
      <c r="X455" s="27">
        <v>341460184</v>
      </c>
      <c r="Y455" s="27">
        <v>49815585</v>
      </c>
      <c r="Z455" s="27">
        <v>22608853</v>
      </c>
      <c r="AA455" s="27">
        <v>155038874</v>
      </c>
      <c r="AB455" s="27">
        <v>595156682</v>
      </c>
      <c r="AC455" s="27">
        <v>365266167</v>
      </c>
      <c r="AD455" s="27">
        <v>4731039825</v>
      </c>
      <c r="AE455" s="27">
        <v>36077866</v>
      </c>
      <c r="AF455" s="27">
        <v>70223728</v>
      </c>
      <c r="AG455" s="27">
        <v>274673130</v>
      </c>
      <c r="AH455" s="27">
        <v>115865093</v>
      </c>
      <c r="AI455" s="27">
        <v>105024312</v>
      </c>
      <c r="AJ455" s="27">
        <v>331186217</v>
      </c>
      <c r="AK455" s="27">
        <v>37820937</v>
      </c>
      <c r="AL455" s="27">
        <v>12561162930</v>
      </c>
    </row>
    <row r="456" spans="1:38" s="6" customFormat="1" ht="15" x14ac:dyDescent="0.25">
      <c r="A456" s="77" t="s">
        <v>1198</v>
      </c>
      <c r="B456" s="28" t="s">
        <v>222</v>
      </c>
      <c r="C456" s="27">
        <v>101947</v>
      </c>
      <c r="D456" s="27">
        <v>0</v>
      </c>
      <c r="E456" s="27">
        <v>0</v>
      </c>
      <c r="F456" s="27">
        <v>0</v>
      </c>
      <c r="G456" s="27">
        <v>1178312</v>
      </c>
      <c r="H456" s="27">
        <v>12156720</v>
      </c>
      <c r="I456" s="27">
        <v>535125</v>
      </c>
      <c r="J456" s="27">
        <v>0</v>
      </c>
      <c r="K456" s="27">
        <v>3428432</v>
      </c>
      <c r="L456" s="27">
        <v>0</v>
      </c>
      <c r="M456" s="27">
        <v>500000</v>
      </c>
      <c r="N456" s="27">
        <v>2160663</v>
      </c>
      <c r="O456" s="27">
        <v>1157047</v>
      </c>
      <c r="P456" s="27">
        <v>0</v>
      </c>
      <c r="Q456" s="27">
        <v>100000</v>
      </c>
      <c r="R456" s="27">
        <v>0</v>
      </c>
      <c r="S456" s="27">
        <v>0</v>
      </c>
      <c r="T456" s="27">
        <v>8676</v>
      </c>
      <c r="U456" s="27">
        <v>-1048800</v>
      </c>
      <c r="V456" s="27">
        <v>2437600</v>
      </c>
      <c r="W456" s="27">
        <v>0</v>
      </c>
      <c r="X456" s="27">
        <v>100000</v>
      </c>
      <c r="Y456" s="27">
        <v>48951200</v>
      </c>
      <c r="Z456" s="27">
        <v>2967714</v>
      </c>
      <c r="AA456" s="27">
        <v>102343</v>
      </c>
      <c r="AB456" s="27">
        <v>237525</v>
      </c>
      <c r="AC456" s="27">
        <v>160680</v>
      </c>
      <c r="AD456" s="27">
        <v>21547</v>
      </c>
      <c r="AE456" s="27">
        <v>1048282</v>
      </c>
      <c r="AF456" s="27">
        <v>0</v>
      </c>
      <c r="AG456" s="27">
        <v>0</v>
      </c>
      <c r="AH456" s="27">
        <v>24101893</v>
      </c>
      <c r="AI456" s="27">
        <v>385564</v>
      </c>
      <c r="AJ456" s="27">
        <v>0</v>
      </c>
      <c r="AK456" s="27">
        <v>225000</v>
      </c>
      <c r="AL456" s="27">
        <v>101017470</v>
      </c>
    </row>
    <row r="457" spans="1:38" s="6" customFormat="1" ht="15" x14ac:dyDescent="0.25">
      <c r="A457" s="77" t="s">
        <v>1199</v>
      </c>
      <c r="B457" s="28" t="s">
        <v>223</v>
      </c>
      <c r="C457" s="27">
        <v>139898926</v>
      </c>
      <c r="D457" s="27">
        <v>226890448</v>
      </c>
      <c r="E457" s="27">
        <v>13313213</v>
      </c>
      <c r="F457" s="27">
        <v>28192168</v>
      </c>
      <c r="G457" s="27">
        <v>127351331</v>
      </c>
      <c r="H457" s="27">
        <v>105714468</v>
      </c>
      <c r="I457" s="27">
        <v>38579884</v>
      </c>
      <c r="J457" s="27">
        <v>67742617</v>
      </c>
      <c r="K457" s="27">
        <v>39404543</v>
      </c>
      <c r="L457" s="27">
        <v>143002955</v>
      </c>
      <c r="M457" s="27">
        <v>37064253</v>
      </c>
      <c r="N457" s="27">
        <v>76640277</v>
      </c>
      <c r="O457" s="27">
        <v>29198855</v>
      </c>
      <c r="P457" s="27">
        <v>142770267</v>
      </c>
      <c r="Q457" s="27">
        <v>21991249</v>
      </c>
      <c r="R457" s="27">
        <v>21146531</v>
      </c>
      <c r="S457" s="27">
        <v>24495453</v>
      </c>
      <c r="T457" s="27">
        <v>213102303</v>
      </c>
      <c r="U457" s="27">
        <v>7936364</v>
      </c>
      <c r="V457" s="27">
        <v>382701854</v>
      </c>
      <c r="W457" s="27">
        <v>177976662</v>
      </c>
      <c r="X457" s="27">
        <v>66963036</v>
      </c>
      <c r="Y457" s="27">
        <v>24913132</v>
      </c>
      <c r="Z457" s="27">
        <v>71721552</v>
      </c>
      <c r="AA457" s="27">
        <v>34302108</v>
      </c>
      <c r="AB457" s="27">
        <v>666567587</v>
      </c>
      <c r="AC457" s="27">
        <v>71357921</v>
      </c>
      <c r="AD457" s="27">
        <v>3028663663</v>
      </c>
      <c r="AE457" s="27">
        <v>417758674</v>
      </c>
      <c r="AF457" s="27">
        <v>30388267</v>
      </c>
      <c r="AG457" s="27">
        <v>79073009</v>
      </c>
      <c r="AH457" s="27">
        <v>269635282</v>
      </c>
      <c r="AI457" s="27">
        <v>155688320</v>
      </c>
      <c r="AJ457" s="27">
        <v>23801013</v>
      </c>
      <c r="AK457" s="27">
        <v>109091</v>
      </c>
      <c r="AL457" s="27">
        <v>7006057276</v>
      </c>
    </row>
    <row r="458" spans="1:38" s="6" customFormat="1" ht="15" x14ac:dyDescent="0.25">
      <c r="A458" s="77" t="s">
        <v>1200</v>
      </c>
      <c r="B458" s="28" t="s">
        <v>224</v>
      </c>
      <c r="C458" s="27">
        <v>0</v>
      </c>
      <c r="D458" s="27">
        <v>625922875</v>
      </c>
      <c r="E458" s="27">
        <v>39732795</v>
      </c>
      <c r="F458" s="27">
        <v>57676695</v>
      </c>
      <c r="G458" s="27">
        <v>284725760</v>
      </c>
      <c r="H458" s="27">
        <v>1048587135</v>
      </c>
      <c r="I458" s="27">
        <v>263527605</v>
      </c>
      <c r="J458" s="27">
        <v>51091305</v>
      </c>
      <c r="K458" s="27">
        <v>85669185</v>
      </c>
      <c r="L458" s="27">
        <v>136055251</v>
      </c>
      <c r="M458" s="27">
        <v>295400000</v>
      </c>
      <c r="N458" s="27">
        <v>0</v>
      </c>
      <c r="O458" s="27">
        <v>128031193</v>
      </c>
      <c r="P458" s="27">
        <v>40000000</v>
      </c>
      <c r="Q458" s="27">
        <v>0</v>
      </c>
      <c r="R458" s="27">
        <v>207487552</v>
      </c>
      <c r="S458" s="27">
        <v>0</v>
      </c>
      <c r="T458" s="27">
        <v>0</v>
      </c>
      <c r="U458" s="27">
        <v>0</v>
      </c>
      <c r="V458" s="27">
        <v>450000000</v>
      </c>
      <c r="W458" s="27">
        <v>126478399</v>
      </c>
      <c r="X458" s="27">
        <v>148198990</v>
      </c>
      <c r="Y458" s="27">
        <v>6088374</v>
      </c>
      <c r="Z458" s="27">
        <v>0</v>
      </c>
      <c r="AA458" s="27">
        <v>24506410</v>
      </c>
      <c r="AB458" s="27">
        <v>637072470</v>
      </c>
      <c r="AC458" s="27">
        <v>349115945</v>
      </c>
      <c r="AD458" s="27">
        <v>1321671015</v>
      </c>
      <c r="AE458" s="27">
        <v>546217710</v>
      </c>
      <c r="AF458" s="27">
        <v>95728472</v>
      </c>
      <c r="AG458" s="27">
        <v>426450885</v>
      </c>
      <c r="AH458" s="27">
        <v>329491765</v>
      </c>
      <c r="AI458" s="27">
        <v>86776255</v>
      </c>
      <c r="AJ458" s="27">
        <v>38860660</v>
      </c>
      <c r="AK458" s="27">
        <v>31530110</v>
      </c>
      <c r="AL458" s="27">
        <v>7882094811</v>
      </c>
    </row>
    <row r="459" spans="1:38" s="6" customFormat="1" ht="15" x14ac:dyDescent="0.25">
      <c r="A459" s="77" t="s">
        <v>1201</v>
      </c>
      <c r="B459" s="28" t="s">
        <v>225</v>
      </c>
      <c r="C459" s="27">
        <v>0</v>
      </c>
      <c r="D459" s="27">
        <v>92777454</v>
      </c>
      <c r="E459" s="27">
        <v>4082584</v>
      </c>
      <c r="F459" s="27">
        <v>5599260</v>
      </c>
      <c r="G459" s="27">
        <v>17650325</v>
      </c>
      <c r="H459" s="27">
        <v>0</v>
      </c>
      <c r="I459" s="27">
        <v>71204180</v>
      </c>
      <c r="J459" s="27">
        <v>0</v>
      </c>
      <c r="K459" s="27">
        <v>114807020</v>
      </c>
      <c r="L459" s="27">
        <v>14928099</v>
      </c>
      <c r="M459" s="27">
        <v>9948210</v>
      </c>
      <c r="N459" s="27">
        <v>31792536</v>
      </c>
      <c r="O459" s="27">
        <v>160513516</v>
      </c>
      <c r="P459" s="27">
        <v>0</v>
      </c>
      <c r="Q459" s="27">
        <v>0</v>
      </c>
      <c r="R459" s="27">
        <v>178193798</v>
      </c>
      <c r="S459" s="27">
        <v>0</v>
      </c>
      <c r="T459" s="27">
        <v>0</v>
      </c>
      <c r="U459" s="27">
        <v>0</v>
      </c>
      <c r="V459" s="27">
        <v>0</v>
      </c>
      <c r="W459" s="27">
        <v>4491910</v>
      </c>
      <c r="X459" s="27">
        <v>84307670</v>
      </c>
      <c r="Y459" s="27">
        <v>0</v>
      </c>
      <c r="Z459" s="27">
        <v>0</v>
      </c>
      <c r="AA459" s="27">
        <v>6789400</v>
      </c>
      <c r="AB459" s="27">
        <v>45825290</v>
      </c>
      <c r="AC459" s="27">
        <v>107107661</v>
      </c>
      <c r="AD459" s="27">
        <v>395011309</v>
      </c>
      <c r="AE459" s="27">
        <v>185687000</v>
      </c>
      <c r="AF459" s="27">
        <v>0</v>
      </c>
      <c r="AG459" s="27">
        <v>160000000</v>
      </c>
      <c r="AH459" s="27">
        <v>413103701</v>
      </c>
      <c r="AI459" s="27">
        <v>4979380</v>
      </c>
      <c r="AJ459" s="27">
        <v>215084133</v>
      </c>
      <c r="AK459" s="27">
        <v>133169494</v>
      </c>
      <c r="AL459" s="27">
        <v>2457053930</v>
      </c>
    </row>
    <row r="460" spans="1:38" s="6" customFormat="1" ht="15" x14ac:dyDescent="0.25">
      <c r="A460" s="77" t="s">
        <v>1202</v>
      </c>
      <c r="B460" s="28" t="s">
        <v>179</v>
      </c>
      <c r="C460" s="27">
        <v>236295940</v>
      </c>
      <c r="D460" s="27">
        <v>178686323</v>
      </c>
      <c r="E460" s="27">
        <v>12750000</v>
      </c>
      <c r="F460" s="27">
        <v>10595240</v>
      </c>
      <c r="G460" s="27">
        <v>84982060</v>
      </c>
      <c r="H460" s="27">
        <v>982964214</v>
      </c>
      <c r="I460" s="27">
        <v>0</v>
      </c>
      <c r="J460" s="27">
        <v>5952380</v>
      </c>
      <c r="K460" s="27">
        <v>221117329</v>
      </c>
      <c r="L460" s="27">
        <v>358156134</v>
      </c>
      <c r="M460" s="27">
        <v>78033018</v>
      </c>
      <c r="N460" s="27">
        <v>345786689</v>
      </c>
      <c r="O460" s="27">
        <v>557642300</v>
      </c>
      <c r="P460" s="27">
        <v>124133540</v>
      </c>
      <c r="Q460" s="27">
        <v>113214285</v>
      </c>
      <c r="R460" s="27">
        <v>301104375</v>
      </c>
      <c r="S460" s="27">
        <v>14285715</v>
      </c>
      <c r="T460" s="27">
        <v>445432656</v>
      </c>
      <c r="U460" s="27">
        <v>8809525</v>
      </c>
      <c r="V460" s="27">
        <v>536410648</v>
      </c>
      <c r="W460" s="27">
        <v>61327128</v>
      </c>
      <c r="X460" s="27">
        <v>530288947</v>
      </c>
      <c r="Y460" s="27">
        <v>70714284</v>
      </c>
      <c r="Z460" s="27">
        <v>66564934</v>
      </c>
      <c r="AA460" s="27">
        <v>0</v>
      </c>
      <c r="AB460" s="27">
        <v>392728361</v>
      </c>
      <c r="AC460" s="27">
        <v>332813730</v>
      </c>
      <c r="AD460" s="27">
        <v>1371205594</v>
      </c>
      <c r="AE460" s="27">
        <v>892781700</v>
      </c>
      <c r="AF460" s="27">
        <v>366973464</v>
      </c>
      <c r="AG460" s="27">
        <v>29876190</v>
      </c>
      <c r="AH460" s="27">
        <v>498715079</v>
      </c>
      <c r="AI460" s="27">
        <v>195098291</v>
      </c>
      <c r="AJ460" s="27">
        <v>60064633</v>
      </c>
      <c r="AK460" s="27">
        <v>93860495</v>
      </c>
      <c r="AL460" s="27">
        <v>9579365201</v>
      </c>
    </row>
    <row r="461" spans="1:38" s="6" customFormat="1" ht="15" x14ac:dyDescent="0.25">
      <c r="A461" s="77" t="s">
        <v>1203</v>
      </c>
      <c r="B461" s="28" t="s">
        <v>226</v>
      </c>
      <c r="C461" s="27">
        <v>195041946</v>
      </c>
      <c r="D461" s="27">
        <v>321630707</v>
      </c>
      <c r="E461" s="27">
        <v>10378000</v>
      </c>
      <c r="F461" s="27">
        <v>25697046</v>
      </c>
      <c r="G461" s="27">
        <v>1515770222</v>
      </c>
      <c r="H461" s="27">
        <v>1456209865</v>
      </c>
      <c r="I461" s="27">
        <v>59692399</v>
      </c>
      <c r="J461" s="27">
        <v>55994056</v>
      </c>
      <c r="K461" s="27">
        <v>85817755</v>
      </c>
      <c r="L461" s="27">
        <v>348709090</v>
      </c>
      <c r="M461" s="27">
        <v>169977237</v>
      </c>
      <c r="N461" s="27">
        <v>82299094</v>
      </c>
      <c r="O461" s="27">
        <v>53123936</v>
      </c>
      <c r="P461" s="27">
        <v>82671295</v>
      </c>
      <c r="Q461" s="27">
        <v>78173400</v>
      </c>
      <c r="R461" s="27">
        <v>251378129</v>
      </c>
      <c r="S461" s="27">
        <v>4514545</v>
      </c>
      <c r="T461" s="27">
        <v>374854734</v>
      </c>
      <c r="U461" s="27">
        <v>272728</v>
      </c>
      <c r="V461" s="27">
        <v>828648215</v>
      </c>
      <c r="W461" s="27">
        <v>30472933</v>
      </c>
      <c r="X461" s="27">
        <v>304383447</v>
      </c>
      <c r="Y461" s="27">
        <v>30833229</v>
      </c>
      <c r="Z461" s="27">
        <v>199133780</v>
      </c>
      <c r="AA461" s="27">
        <v>13617670</v>
      </c>
      <c r="AB461" s="27">
        <v>621243452</v>
      </c>
      <c r="AC461" s="27">
        <v>192583342</v>
      </c>
      <c r="AD461" s="27">
        <v>411752092</v>
      </c>
      <c r="AE461" s="27">
        <v>1562808194</v>
      </c>
      <c r="AF461" s="27">
        <v>8965635</v>
      </c>
      <c r="AG461" s="27">
        <v>618998451</v>
      </c>
      <c r="AH461" s="27">
        <v>631250997</v>
      </c>
      <c r="AI461" s="27">
        <v>198571967</v>
      </c>
      <c r="AJ461" s="27">
        <v>6167859</v>
      </c>
      <c r="AK461" s="27">
        <v>27457449</v>
      </c>
      <c r="AL461" s="27">
        <v>10859094896</v>
      </c>
    </row>
    <row r="462" spans="1:38" s="6" customFormat="1" ht="15" x14ac:dyDescent="0.25">
      <c r="A462" s="77" t="s">
        <v>1204</v>
      </c>
      <c r="B462" s="28" t="s">
        <v>227</v>
      </c>
      <c r="C462" s="27">
        <v>1667144429</v>
      </c>
      <c r="D462" s="27">
        <v>1261303836</v>
      </c>
      <c r="E462" s="27">
        <v>377209698</v>
      </c>
      <c r="F462" s="27">
        <v>1112590108</v>
      </c>
      <c r="G462" s="27">
        <v>1895287112</v>
      </c>
      <c r="H462" s="27">
        <v>9536893631</v>
      </c>
      <c r="I462" s="27">
        <v>1003941207</v>
      </c>
      <c r="J462" s="27">
        <v>419155510</v>
      </c>
      <c r="K462" s="27">
        <v>1058755616</v>
      </c>
      <c r="L462" s="27">
        <v>2862610985</v>
      </c>
      <c r="M462" s="27">
        <v>1582123244</v>
      </c>
      <c r="N462" s="27">
        <v>1389348235</v>
      </c>
      <c r="O462" s="27">
        <v>1393269895</v>
      </c>
      <c r="P462" s="27">
        <v>729334319</v>
      </c>
      <c r="Q462" s="27">
        <v>724228575</v>
      </c>
      <c r="R462" s="27">
        <v>1044990508</v>
      </c>
      <c r="S462" s="27">
        <v>405680900</v>
      </c>
      <c r="T462" s="27">
        <v>2764701831</v>
      </c>
      <c r="U462" s="27">
        <v>31644065</v>
      </c>
      <c r="V462" s="27">
        <v>2989701676</v>
      </c>
      <c r="W462" s="27">
        <v>1016063077</v>
      </c>
      <c r="X462" s="27">
        <v>1909434579</v>
      </c>
      <c r="Y462" s="27">
        <v>520180592</v>
      </c>
      <c r="Z462" s="27">
        <v>1175776185</v>
      </c>
      <c r="AA462" s="27">
        <v>263601636</v>
      </c>
      <c r="AB462" s="27">
        <v>3543993240</v>
      </c>
      <c r="AC462" s="27">
        <v>1482499038</v>
      </c>
      <c r="AD462" s="27">
        <v>9989610241</v>
      </c>
      <c r="AE462" s="27">
        <v>3650421359</v>
      </c>
      <c r="AF462" s="27">
        <v>1058371292</v>
      </c>
      <c r="AG462" s="27">
        <v>1440634231</v>
      </c>
      <c r="AH462" s="27">
        <v>4433075903</v>
      </c>
      <c r="AI462" s="27">
        <v>866500669</v>
      </c>
      <c r="AJ462" s="27">
        <v>263952843</v>
      </c>
      <c r="AK462" s="27">
        <v>153930168</v>
      </c>
      <c r="AL462" s="27">
        <v>66017960433</v>
      </c>
    </row>
    <row r="463" spans="1:38" s="6" customFormat="1" ht="15" x14ac:dyDescent="0.25">
      <c r="A463" s="118" t="s">
        <v>1205</v>
      </c>
      <c r="B463" s="119" t="s">
        <v>217</v>
      </c>
      <c r="C463" s="120">
        <v>5585760145</v>
      </c>
      <c r="D463" s="120">
        <v>7733916293</v>
      </c>
      <c r="E463" s="120">
        <v>1759582314</v>
      </c>
      <c r="F463" s="120">
        <v>2415387681</v>
      </c>
      <c r="G463" s="120">
        <v>8376852358</v>
      </c>
      <c r="H463" s="120">
        <v>30433141504</v>
      </c>
      <c r="I463" s="120">
        <v>3514051903</v>
      </c>
      <c r="J463" s="120">
        <v>1830034662</v>
      </c>
      <c r="K463" s="120">
        <v>5895802335</v>
      </c>
      <c r="L463" s="120">
        <v>12252140351</v>
      </c>
      <c r="M463" s="120">
        <v>5419411502</v>
      </c>
      <c r="N463" s="120">
        <v>5342833935</v>
      </c>
      <c r="O463" s="120">
        <v>5112620371</v>
      </c>
      <c r="P463" s="120">
        <v>2735250884</v>
      </c>
      <c r="Q463" s="120">
        <v>1742299344</v>
      </c>
      <c r="R463" s="120">
        <v>5194274123</v>
      </c>
      <c r="S463" s="120">
        <v>963586227</v>
      </c>
      <c r="T463" s="120">
        <v>8022630377</v>
      </c>
      <c r="U463" s="120">
        <v>163866263</v>
      </c>
      <c r="V463" s="120">
        <v>10226693241</v>
      </c>
      <c r="W463" s="120">
        <v>3802978167</v>
      </c>
      <c r="X463" s="120">
        <v>7473631094</v>
      </c>
      <c r="Y463" s="120">
        <v>1979552755</v>
      </c>
      <c r="Z463" s="120">
        <v>4019021428</v>
      </c>
      <c r="AA463" s="120">
        <v>1103396342</v>
      </c>
      <c r="AB463" s="120">
        <v>14141727560</v>
      </c>
      <c r="AC463" s="120">
        <v>6538988072</v>
      </c>
      <c r="AD463" s="120">
        <v>32909655124</v>
      </c>
      <c r="AE463" s="120">
        <v>14559511232</v>
      </c>
      <c r="AF463" s="120">
        <v>3273325308</v>
      </c>
      <c r="AG463" s="120">
        <v>8026340408</v>
      </c>
      <c r="AH463" s="120">
        <v>11556598798</v>
      </c>
      <c r="AI463" s="120">
        <v>3648375031</v>
      </c>
      <c r="AJ463" s="120">
        <v>2113768638</v>
      </c>
      <c r="AK463" s="120">
        <v>1069778776</v>
      </c>
      <c r="AL463" s="120">
        <v>240936784546</v>
      </c>
    </row>
    <row r="464" spans="1:38" s="6" customFormat="1" ht="15" collapsed="1" x14ac:dyDescent="0.25">
      <c r="A464" s="78" t="s">
        <v>65</v>
      </c>
      <c r="B464" s="34" t="s">
        <v>123</v>
      </c>
      <c r="C464" s="35">
        <v>5585760145</v>
      </c>
      <c r="D464" s="35">
        <v>7733916293</v>
      </c>
      <c r="E464" s="35">
        <v>1759582314</v>
      </c>
      <c r="F464" s="35">
        <v>2415387681</v>
      </c>
      <c r="G464" s="35">
        <v>8376852358</v>
      </c>
      <c r="H464" s="35">
        <v>30433141504</v>
      </c>
      <c r="I464" s="35">
        <v>3514051903</v>
      </c>
      <c r="J464" s="35">
        <v>1830034662</v>
      </c>
      <c r="K464" s="35">
        <v>5895802335</v>
      </c>
      <c r="L464" s="35">
        <v>12252140351</v>
      </c>
      <c r="M464" s="35">
        <v>5419411502</v>
      </c>
      <c r="N464" s="35">
        <v>5342833935</v>
      </c>
      <c r="O464" s="35">
        <v>5112620371</v>
      </c>
      <c r="P464" s="35">
        <v>2735250884</v>
      </c>
      <c r="Q464" s="35">
        <v>1742299344</v>
      </c>
      <c r="R464" s="35">
        <v>5194274123</v>
      </c>
      <c r="S464" s="35">
        <v>963586227</v>
      </c>
      <c r="T464" s="35">
        <v>8022630377</v>
      </c>
      <c r="U464" s="35">
        <v>163866263</v>
      </c>
      <c r="V464" s="35">
        <v>10226693241</v>
      </c>
      <c r="W464" s="35">
        <v>3802978167</v>
      </c>
      <c r="X464" s="35">
        <v>7473631094</v>
      </c>
      <c r="Y464" s="35">
        <v>1979552755</v>
      </c>
      <c r="Z464" s="35">
        <v>4019021428</v>
      </c>
      <c r="AA464" s="35">
        <v>1103396342</v>
      </c>
      <c r="AB464" s="35">
        <v>14141727560</v>
      </c>
      <c r="AC464" s="35">
        <v>6538988072</v>
      </c>
      <c r="AD464" s="35">
        <v>32909655124</v>
      </c>
      <c r="AE464" s="35">
        <v>14559511232</v>
      </c>
      <c r="AF464" s="35">
        <v>3273325308</v>
      </c>
      <c r="AG464" s="35">
        <v>8026340408</v>
      </c>
      <c r="AH464" s="35">
        <v>11556598798</v>
      </c>
      <c r="AI464" s="35">
        <v>3648375031</v>
      </c>
      <c r="AJ464" s="35">
        <v>2113768638</v>
      </c>
      <c r="AK464" s="35">
        <v>1069778776</v>
      </c>
      <c r="AL464" s="35">
        <v>240936784546</v>
      </c>
    </row>
    <row r="465" spans="1:38" s="6" customFormat="1" ht="15" x14ac:dyDescent="0.25">
      <c r="A465" s="77" t="s">
        <v>1206</v>
      </c>
      <c r="B465" s="28" t="s">
        <v>229</v>
      </c>
      <c r="C465" s="27">
        <v>0</v>
      </c>
      <c r="D465" s="27">
        <v>0</v>
      </c>
      <c r="E465" s="27">
        <v>0</v>
      </c>
      <c r="F465" s="27">
        <v>0</v>
      </c>
      <c r="G465" s="27">
        <v>0</v>
      </c>
      <c r="H465" s="27">
        <v>12218833</v>
      </c>
      <c r="I465" s="27">
        <v>0</v>
      </c>
      <c r="J465" s="27">
        <v>0</v>
      </c>
      <c r="K465" s="27">
        <v>0</v>
      </c>
      <c r="L465" s="27">
        <v>0</v>
      </c>
      <c r="M465" s="27">
        <v>0</v>
      </c>
      <c r="N465" s="27">
        <v>0</v>
      </c>
      <c r="O465" s="27">
        <v>0</v>
      </c>
      <c r="P465" s="27">
        <v>0</v>
      </c>
      <c r="Q465" s="27">
        <v>0</v>
      </c>
      <c r="R465" s="27">
        <v>0</v>
      </c>
      <c r="S465" s="27">
        <v>0</v>
      </c>
      <c r="T465" s="27">
        <v>6144586</v>
      </c>
      <c r="U465" s="27">
        <v>0</v>
      </c>
      <c r="V465" s="27">
        <v>0</v>
      </c>
      <c r="W465" s="27">
        <v>8665542</v>
      </c>
      <c r="X465" s="27">
        <v>0</v>
      </c>
      <c r="Y465" s="27">
        <v>0</v>
      </c>
      <c r="Z465" s="27">
        <v>0</v>
      </c>
      <c r="AA465" s="27">
        <v>0</v>
      </c>
      <c r="AB465" s="27">
        <v>0</v>
      </c>
      <c r="AC465" s="27">
        <v>32322999</v>
      </c>
      <c r="AD465" s="27">
        <v>0</v>
      </c>
      <c r="AE465" s="27">
        <v>14466647</v>
      </c>
      <c r="AF465" s="27">
        <v>0</v>
      </c>
      <c r="AG465" s="27">
        <v>0</v>
      </c>
      <c r="AH465" s="27">
        <v>8797235</v>
      </c>
      <c r="AI465" s="27">
        <v>0</v>
      </c>
      <c r="AJ465" s="27">
        <v>0</v>
      </c>
      <c r="AK465" s="27">
        <v>0</v>
      </c>
      <c r="AL465" s="27">
        <v>82615842</v>
      </c>
    </row>
    <row r="466" spans="1:38" s="6" customFormat="1" ht="15" x14ac:dyDescent="0.25">
      <c r="A466" s="77" t="s">
        <v>1207</v>
      </c>
      <c r="B466" s="28" t="s">
        <v>230</v>
      </c>
      <c r="C466" s="27">
        <v>1619890</v>
      </c>
      <c r="D466" s="27">
        <v>0</v>
      </c>
      <c r="E466" s="27">
        <v>0</v>
      </c>
      <c r="F466" s="27">
        <v>0</v>
      </c>
      <c r="G466" s="27">
        <v>0</v>
      </c>
      <c r="H466" s="27">
        <v>22488423</v>
      </c>
      <c r="I466" s="27">
        <v>0</v>
      </c>
      <c r="J466" s="27">
        <v>0</v>
      </c>
      <c r="K466" s="27">
        <v>0</v>
      </c>
      <c r="L466" s="27">
        <v>561012833</v>
      </c>
      <c r="M466" s="27">
        <v>0</v>
      </c>
      <c r="N466" s="27">
        <v>0</v>
      </c>
      <c r="O466" s="27">
        <v>0</v>
      </c>
      <c r="P466" s="27">
        <v>0</v>
      </c>
      <c r="Q466" s="27">
        <v>0</v>
      </c>
      <c r="R466" s="27">
        <v>38943345</v>
      </c>
      <c r="S466" s="27">
        <v>0</v>
      </c>
      <c r="T466" s="27">
        <v>0</v>
      </c>
      <c r="U466" s="27">
        <v>0</v>
      </c>
      <c r="V466" s="27">
        <v>0</v>
      </c>
      <c r="W466" s="27">
        <v>0</v>
      </c>
      <c r="X466" s="27">
        <v>0</v>
      </c>
      <c r="Y466" s="27">
        <v>0</v>
      </c>
      <c r="Z466" s="27">
        <v>0</v>
      </c>
      <c r="AA466" s="2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0</v>
      </c>
      <c r="AG466" s="27">
        <v>0</v>
      </c>
      <c r="AH466" s="27">
        <v>18902798</v>
      </c>
      <c r="AI466" s="27">
        <v>0</v>
      </c>
      <c r="AJ466" s="27">
        <v>4660249</v>
      </c>
      <c r="AK466" s="27">
        <v>0</v>
      </c>
      <c r="AL466" s="27">
        <v>647627538</v>
      </c>
    </row>
    <row r="467" spans="1:38" s="6" customFormat="1" ht="15" x14ac:dyDescent="0.25">
      <c r="A467" s="77" t="s">
        <v>1208</v>
      </c>
      <c r="B467" s="28" t="s">
        <v>231</v>
      </c>
      <c r="C467" s="27">
        <v>0</v>
      </c>
      <c r="D467" s="27">
        <v>1051163</v>
      </c>
      <c r="E467" s="27">
        <v>1051163</v>
      </c>
      <c r="F467" s="27">
        <v>1051163</v>
      </c>
      <c r="G467" s="27">
        <v>0</v>
      </c>
      <c r="H467" s="27">
        <v>1051163</v>
      </c>
      <c r="I467" s="27">
        <v>1051163</v>
      </c>
      <c r="J467" s="27">
        <v>357612</v>
      </c>
      <c r="K467" s="27">
        <v>1051163</v>
      </c>
      <c r="L467" s="27">
        <v>1051163</v>
      </c>
      <c r="M467" s="27">
        <v>0</v>
      </c>
      <c r="N467" s="27">
        <v>0</v>
      </c>
      <c r="O467" s="27">
        <v>1051163</v>
      </c>
      <c r="P467" s="27">
        <v>1051231</v>
      </c>
      <c r="Q467" s="27">
        <v>1051163</v>
      </c>
      <c r="R467" s="27">
        <v>1080439</v>
      </c>
      <c r="S467" s="27">
        <v>1051163</v>
      </c>
      <c r="T467" s="27">
        <v>0</v>
      </c>
      <c r="U467" s="27">
        <v>0</v>
      </c>
      <c r="V467" s="27">
        <v>0</v>
      </c>
      <c r="W467" s="27">
        <v>1051163</v>
      </c>
      <c r="X467" s="27">
        <v>0</v>
      </c>
      <c r="Y467" s="27">
        <v>1051163</v>
      </c>
      <c r="Z467" s="27">
        <v>1051163</v>
      </c>
      <c r="AA467" s="27">
        <v>1051163</v>
      </c>
      <c r="AB467" s="27">
        <v>0</v>
      </c>
      <c r="AC467" s="27">
        <v>1051163</v>
      </c>
      <c r="AD467" s="27">
        <v>0</v>
      </c>
      <c r="AE467" s="27">
        <v>1051163</v>
      </c>
      <c r="AF467" s="27">
        <v>1051163</v>
      </c>
      <c r="AG467" s="27">
        <v>0</v>
      </c>
      <c r="AH467" s="27">
        <v>0</v>
      </c>
      <c r="AI467" s="27">
        <v>1051163</v>
      </c>
      <c r="AJ467" s="27">
        <v>1051163</v>
      </c>
      <c r="AK467" s="27">
        <v>1051163</v>
      </c>
      <c r="AL467" s="27">
        <v>23512542</v>
      </c>
    </row>
    <row r="468" spans="1:38" s="6" customFormat="1" ht="15" x14ac:dyDescent="0.25">
      <c r="A468" s="118" t="s">
        <v>1209</v>
      </c>
      <c r="B468" s="119" t="s">
        <v>172</v>
      </c>
      <c r="C468" s="120">
        <v>1619890</v>
      </c>
      <c r="D468" s="120">
        <v>1051163</v>
      </c>
      <c r="E468" s="120">
        <v>1051163</v>
      </c>
      <c r="F468" s="120">
        <v>1051163</v>
      </c>
      <c r="G468" s="120">
        <v>0</v>
      </c>
      <c r="H468" s="120">
        <v>35758419</v>
      </c>
      <c r="I468" s="120">
        <v>1051163</v>
      </c>
      <c r="J468" s="120">
        <v>357612</v>
      </c>
      <c r="K468" s="120">
        <v>1051163</v>
      </c>
      <c r="L468" s="120">
        <v>562063996</v>
      </c>
      <c r="M468" s="120">
        <v>0</v>
      </c>
      <c r="N468" s="120">
        <v>0</v>
      </c>
      <c r="O468" s="120">
        <v>1051163</v>
      </c>
      <c r="P468" s="120">
        <v>1051231</v>
      </c>
      <c r="Q468" s="120">
        <v>1051163</v>
      </c>
      <c r="R468" s="120">
        <v>40023784</v>
      </c>
      <c r="S468" s="120">
        <v>1051163</v>
      </c>
      <c r="T468" s="120">
        <v>6144586</v>
      </c>
      <c r="U468" s="120">
        <v>0</v>
      </c>
      <c r="V468" s="120">
        <v>0</v>
      </c>
      <c r="W468" s="120">
        <v>9716705</v>
      </c>
      <c r="X468" s="120">
        <v>0</v>
      </c>
      <c r="Y468" s="120">
        <v>1051163</v>
      </c>
      <c r="Z468" s="120">
        <v>1051163</v>
      </c>
      <c r="AA468" s="120">
        <v>1051163</v>
      </c>
      <c r="AB468" s="120">
        <v>0</v>
      </c>
      <c r="AC468" s="120">
        <v>33374162</v>
      </c>
      <c r="AD468" s="120">
        <v>0</v>
      </c>
      <c r="AE468" s="120">
        <v>15517810</v>
      </c>
      <c r="AF468" s="120">
        <v>1051163</v>
      </c>
      <c r="AG468" s="120">
        <v>0</v>
      </c>
      <c r="AH468" s="120">
        <v>27700033</v>
      </c>
      <c r="AI468" s="120">
        <v>1051163</v>
      </c>
      <c r="AJ468" s="120">
        <v>5711412</v>
      </c>
      <c r="AK468" s="120">
        <v>1051163</v>
      </c>
      <c r="AL468" s="120">
        <v>753755922</v>
      </c>
    </row>
    <row r="469" spans="1:38" s="6" customFormat="1" ht="15" x14ac:dyDescent="0.25">
      <c r="A469" s="77" t="s">
        <v>1210</v>
      </c>
      <c r="B469" s="28" t="s">
        <v>229</v>
      </c>
      <c r="C469" s="27">
        <v>0</v>
      </c>
      <c r="D469" s="27">
        <v>0</v>
      </c>
      <c r="E469" s="27">
        <v>0</v>
      </c>
      <c r="F469" s="27">
        <v>1308413</v>
      </c>
      <c r="G469" s="27">
        <v>0</v>
      </c>
      <c r="H469" s="27">
        <v>4545454</v>
      </c>
      <c r="I469" s="27">
        <v>0</v>
      </c>
      <c r="J469" s="27">
        <v>0</v>
      </c>
      <c r="K469" s="27">
        <v>0</v>
      </c>
      <c r="L469" s="27">
        <v>12559594</v>
      </c>
      <c r="M469" s="27">
        <v>0</v>
      </c>
      <c r="N469" s="27">
        <v>0</v>
      </c>
      <c r="O469" s="27">
        <v>185833</v>
      </c>
      <c r="P469" s="27">
        <v>0</v>
      </c>
      <c r="Q469" s="27">
        <v>0</v>
      </c>
      <c r="R469" s="27">
        <v>13151</v>
      </c>
      <c r="S469" s="27">
        <v>0</v>
      </c>
      <c r="T469" s="27">
        <v>139000</v>
      </c>
      <c r="U469" s="27">
        <v>0</v>
      </c>
      <c r="V469" s="27">
        <v>0</v>
      </c>
      <c r="W469" s="27">
        <v>40812500</v>
      </c>
      <c r="X469" s="27">
        <v>0</v>
      </c>
      <c r="Y469" s="27">
        <v>0</v>
      </c>
      <c r="Z469" s="27">
        <v>0</v>
      </c>
      <c r="AA469" s="27">
        <v>0</v>
      </c>
      <c r="AB469" s="27">
        <v>0</v>
      </c>
      <c r="AC469" s="27">
        <v>0</v>
      </c>
      <c r="AD469" s="27">
        <v>0</v>
      </c>
      <c r="AE469" s="27">
        <v>0</v>
      </c>
      <c r="AF469" s="27">
        <v>0</v>
      </c>
      <c r="AG469" s="27">
        <v>0</v>
      </c>
      <c r="AH469" s="27">
        <v>0</v>
      </c>
      <c r="AI469" s="27">
        <v>0</v>
      </c>
      <c r="AJ469" s="27">
        <v>0</v>
      </c>
      <c r="AK469" s="27">
        <v>651</v>
      </c>
      <c r="AL469" s="27">
        <v>59564596</v>
      </c>
    </row>
    <row r="470" spans="1:38" s="6" customFormat="1" ht="15" x14ac:dyDescent="0.25">
      <c r="A470" s="77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27">
        <v>0</v>
      </c>
      <c r="AL470" s="27">
        <v>0</v>
      </c>
    </row>
    <row r="471" spans="1:38" s="6" customFormat="1" ht="15" x14ac:dyDescent="0.25">
      <c r="A471" s="77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0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0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331000000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27">
        <v>0</v>
      </c>
      <c r="AL471" s="27">
        <v>331000000</v>
      </c>
    </row>
    <row r="472" spans="1:38" s="6" customFormat="1" ht="15" x14ac:dyDescent="0.25">
      <c r="A472" s="118" t="s">
        <v>1213</v>
      </c>
      <c r="B472" s="119" t="s">
        <v>175</v>
      </c>
      <c r="C472" s="120">
        <v>0</v>
      </c>
      <c r="D472" s="120">
        <v>0</v>
      </c>
      <c r="E472" s="120">
        <v>0</v>
      </c>
      <c r="F472" s="120">
        <v>1308413</v>
      </c>
      <c r="G472" s="120">
        <v>0</v>
      </c>
      <c r="H472" s="120">
        <v>4545454</v>
      </c>
      <c r="I472" s="120">
        <v>0</v>
      </c>
      <c r="J472" s="120">
        <v>0</v>
      </c>
      <c r="K472" s="120">
        <v>0</v>
      </c>
      <c r="L472" s="120">
        <v>12559594</v>
      </c>
      <c r="M472" s="120">
        <v>0</v>
      </c>
      <c r="N472" s="120">
        <v>0</v>
      </c>
      <c r="O472" s="120">
        <v>185833</v>
      </c>
      <c r="P472" s="120">
        <v>0</v>
      </c>
      <c r="Q472" s="120">
        <v>0</v>
      </c>
      <c r="R472" s="120">
        <v>13151</v>
      </c>
      <c r="S472" s="120">
        <v>0</v>
      </c>
      <c r="T472" s="120">
        <v>139000</v>
      </c>
      <c r="U472" s="120">
        <v>0</v>
      </c>
      <c r="V472" s="120">
        <v>0</v>
      </c>
      <c r="W472" s="120">
        <v>40812500</v>
      </c>
      <c r="X472" s="120">
        <v>0</v>
      </c>
      <c r="Y472" s="120">
        <v>0</v>
      </c>
      <c r="Z472" s="120">
        <v>0</v>
      </c>
      <c r="AA472" s="120">
        <v>0</v>
      </c>
      <c r="AB472" s="120">
        <v>0</v>
      </c>
      <c r="AC472" s="120">
        <v>0</v>
      </c>
      <c r="AD472" s="120">
        <v>0</v>
      </c>
      <c r="AE472" s="120">
        <v>331000000</v>
      </c>
      <c r="AF472" s="120">
        <v>0</v>
      </c>
      <c r="AG472" s="120">
        <v>0</v>
      </c>
      <c r="AH472" s="120">
        <v>0</v>
      </c>
      <c r="AI472" s="120">
        <v>0</v>
      </c>
      <c r="AJ472" s="120">
        <v>0</v>
      </c>
      <c r="AK472" s="120">
        <v>651</v>
      </c>
      <c r="AL472" s="120">
        <v>390564596</v>
      </c>
    </row>
    <row r="473" spans="1:38" s="6" customFormat="1" ht="15" x14ac:dyDescent="0.25">
      <c r="A473" s="77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0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27">
        <v>0</v>
      </c>
      <c r="AL473" s="27">
        <v>0</v>
      </c>
    </row>
    <row r="474" spans="1:38" s="6" customFormat="1" ht="15" x14ac:dyDescent="0.25">
      <c r="A474" s="118" t="s">
        <v>1215</v>
      </c>
      <c r="B474" s="119" t="s">
        <v>181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0</v>
      </c>
      <c r="Y474" s="120">
        <v>0</v>
      </c>
      <c r="Z474" s="120">
        <v>0</v>
      </c>
      <c r="AA474" s="120">
        <v>0</v>
      </c>
      <c r="AB474" s="120">
        <v>0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0</v>
      </c>
    </row>
    <row r="475" spans="1:38" s="6" customFormat="1" ht="15" x14ac:dyDescent="0.25">
      <c r="A475" s="77" t="s">
        <v>1216</v>
      </c>
      <c r="B475" s="28" t="s">
        <v>234</v>
      </c>
      <c r="C475" s="27">
        <v>33683864</v>
      </c>
      <c r="D475" s="27">
        <v>0</v>
      </c>
      <c r="E475" s="27">
        <v>0</v>
      </c>
      <c r="F475" s="27">
        <v>1792000</v>
      </c>
      <c r="G475" s="27">
        <v>0</v>
      </c>
      <c r="H475" s="27">
        <v>58294034</v>
      </c>
      <c r="I475" s="27">
        <v>45490901</v>
      </c>
      <c r="J475" s="27">
        <v>0</v>
      </c>
      <c r="K475" s="27">
        <v>0</v>
      </c>
      <c r="L475" s="27">
        <v>8936770</v>
      </c>
      <c r="M475" s="27">
        <v>0</v>
      </c>
      <c r="N475" s="27">
        <v>0</v>
      </c>
      <c r="O475" s="27">
        <v>37290748</v>
      </c>
      <c r="P475" s="27">
        <v>0</v>
      </c>
      <c r="Q475" s="27">
        <v>0</v>
      </c>
      <c r="R475" s="27">
        <v>750000</v>
      </c>
      <c r="S475" s="27">
        <v>0</v>
      </c>
      <c r="T475" s="27">
        <v>0</v>
      </c>
      <c r="U475" s="27">
        <v>0</v>
      </c>
      <c r="V475" s="27">
        <v>0</v>
      </c>
      <c r="W475" s="27">
        <v>1136364</v>
      </c>
      <c r="X475" s="27">
        <v>22420290</v>
      </c>
      <c r="Y475" s="27">
        <v>0</v>
      </c>
      <c r="Z475" s="27">
        <v>0</v>
      </c>
      <c r="AA475" s="27">
        <v>0</v>
      </c>
      <c r="AB475" s="27">
        <v>9057091</v>
      </c>
      <c r="AC475" s="27">
        <v>336364</v>
      </c>
      <c r="AD475" s="27">
        <v>0</v>
      </c>
      <c r="AE475" s="27">
        <v>229091</v>
      </c>
      <c r="AF475" s="27">
        <v>0</v>
      </c>
      <c r="AG475" s="27">
        <v>0</v>
      </c>
      <c r="AH475" s="27">
        <v>0</v>
      </c>
      <c r="AI475" s="27">
        <v>0</v>
      </c>
      <c r="AJ475" s="27">
        <v>0</v>
      </c>
      <c r="AK475" s="27">
        <v>1915455</v>
      </c>
      <c r="AL475" s="27">
        <v>221332972</v>
      </c>
    </row>
    <row r="476" spans="1:38" s="6" customFormat="1" ht="15" x14ac:dyDescent="0.25">
      <c r="A476" s="77" t="s">
        <v>1217</v>
      </c>
      <c r="B476" s="28" t="s">
        <v>4</v>
      </c>
      <c r="C476" s="27">
        <v>0</v>
      </c>
      <c r="D476" s="27">
        <v>0</v>
      </c>
      <c r="E476" s="27">
        <v>0</v>
      </c>
      <c r="F476" s="27">
        <v>0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0</v>
      </c>
      <c r="M476" s="27">
        <v>0</v>
      </c>
      <c r="N476" s="27">
        <v>0</v>
      </c>
      <c r="O476" s="27">
        <v>0</v>
      </c>
      <c r="P476" s="27">
        <v>0</v>
      </c>
      <c r="Q476" s="27">
        <v>0</v>
      </c>
      <c r="R476" s="27">
        <v>0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0</v>
      </c>
      <c r="Y476" s="27">
        <v>0</v>
      </c>
      <c r="Z476" s="27">
        <v>0</v>
      </c>
      <c r="AA476" s="27">
        <v>0</v>
      </c>
      <c r="AB476" s="27">
        <v>0</v>
      </c>
      <c r="AC476" s="27">
        <v>0</v>
      </c>
      <c r="AD476" s="27">
        <v>0</v>
      </c>
      <c r="AE476" s="27">
        <v>0</v>
      </c>
      <c r="AF476" s="27">
        <v>0</v>
      </c>
      <c r="AG476" s="27">
        <v>0</v>
      </c>
      <c r="AH476" s="27">
        <v>0</v>
      </c>
      <c r="AI476" s="27">
        <v>443942</v>
      </c>
      <c r="AJ476" s="27">
        <v>0</v>
      </c>
      <c r="AK476" s="27">
        <v>0</v>
      </c>
      <c r="AL476" s="27">
        <v>443942</v>
      </c>
    </row>
    <row r="477" spans="1:38" s="6" customFormat="1" ht="15" x14ac:dyDescent="0.25">
      <c r="A477" s="77" t="s">
        <v>1218</v>
      </c>
      <c r="B477" s="28" t="s">
        <v>235</v>
      </c>
      <c r="C477" s="27">
        <v>0</v>
      </c>
      <c r="D477" s="27">
        <v>0</v>
      </c>
      <c r="E477" s="27">
        <v>0</v>
      </c>
      <c r="F477" s="27">
        <v>6060139</v>
      </c>
      <c r="G477" s="27">
        <v>0</v>
      </c>
      <c r="H477" s="27">
        <v>0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0</v>
      </c>
      <c r="P477" s="27">
        <v>0</v>
      </c>
      <c r="Q477" s="27">
        <v>0</v>
      </c>
      <c r="R477" s="27">
        <v>0</v>
      </c>
      <c r="S477" s="27">
        <v>0</v>
      </c>
      <c r="T477" s="27">
        <v>0</v>
      </c>
      <c r="U477" s="27">
        <v>0</v>
      </c>
      <c r="V477" s="27">
        <v>0</v>
      </c>
      <c r="W477" s="27">
        <v>0</v>
      </c>
      <c r="X477" s="27">
        <v>18347812</v>
      </c>
      <c r="Y477" s="27">
        <v>0</v>
      </c>
      <c r="Z477" s="27">
        <v>0</v>
      </c>
      <c r="AA477" s="27">
        <v>0</v>
      </c>
      <c r="AB477" s="27">
        <v>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0</v>
      </c>
      <c r="AJ477" s="27">
        <v>0</v>
      </c>
      <c r="AK477" s="27">
        <v>0</v>
      </c>
      <c r="AL477" s="27">
        <v>24407951</v>
      </c>
    </row>
    <row r="478" spans="1:38" s="6" customFormat="1" ht="15" x14ac:dyDescent="0.25">
      <c r="A478" s="77" t="s">
        <v>1219</v>
      </c>
      <c r="B478" s="28" t="s">
        <v>224</v>
      </c>
      <c r="C478" s="27">
        <v>0</v>
      </c>
      <c r="D478" s="27">
        <v>0</v>
      </c>
      <c r="E478" s="27">
        <v>0</v>
      </c>
      <c r="F478" s="27">
        <v>4953495</v>
      </c>
      <c r="G478" s="27">
        <v>0</v>
      </c>
      <c r="H478" s="27">
        <v>0</v>
      </c>
      <c r="I478" s="27">
        <v>0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8768955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115253791</v>
      </c>
      <c r="Y478" s="27">
        <v>0</v>
      </c>
      <c r="Z478" s="27">
        <v>0</v>
      </c>
      <c r="AA478" s="27">
        <v>0</v>
      </c>
      <c r="AB478" s="27">
        <v>100739070</v>
      </c>
      <c r="AC478" s="27">
        <v>0</v>
      </c>
      <c r="AD478" s="27">
        <v>0</v>
      </c>
      <c r="AE478" s="27">
        <v>7212705</v>
      </c>
      <c r="AF478" s="27">
        <v>0</v>
      </c>
      <c r="AG478" s="27">
        <v>0</v>
      </c>
      <c r="AH478" s="27">
        <v>0</v>
      </c>
      <c r="AI478" s="27">
        <v>0</v>
      </c>
      <c r="AJ478" s="27">
        <v>0</v>
      </c>
      <c r="AK478" s="27">
        <v>0</v>
      </c>
      <c r="AL478" s="27">
        <v>236928016</v>
      </c>
    </row>
    <row r="479" spans="1:38" s="6" customFormat="1" ht="15" x14ac:dyDescent="0.25">
      <c r="A479" s="77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0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0</v>
      </c>
      <c r="AA479" s="2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27">
        <v>0</v>
      </c>
      <c r="AL479" s="27">
        <v>0</v>
      </c>
    </row>
    <row r="480" spans="1:38" s="6" customFormat="1" ht="15" x14ac:dyDescent="0.25">
      <c r="A480" s="77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0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42022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27">
        <v>0</v>
      </c>
      <c r="AL480" s="27">
        <v>42022</v>
      </c>
    </row>
    <row r="481" spans="1:38" s="6" customFormat="1" ht="15" x14ac:dyDescent="0.25">
      <c r="A481" s="118" t="s">
        <v>1222</v>
      </c>
      <c r="B481" s="119" t="s">
        <v>178</v>
      </c>
      <c r="C481" s="120">
        <v>33683864</v>
      </c>
      <c r="D481" s="120">
        <v>0</v>
      </c>
      <c r="E481" s="120">
        <v>0</v>
      </c>
      <c r="F481" s="120">
        <v>12805634</v>
      </c>
      <c r="G481" s="120">
        <v>0</v>
      </c>
      <c r="H481" s="120">
        <v>58294034</v>
      </c>
      <c r="I481" s="120">
        <v>45490901</v>
      </c>
      <c r="J481" s="120">
        <v>0</v>
      </c>
      <c r="K481" s="120">
        <v>0</v>
      </c>
      <c r="L481" s="120">
        <v>8936770</v>
      </c>
      <c r="M481" s="120">
        <v>0</v>
      </c>
      <c r="N481" s="120">
        <v>0</v>
      </c>
      <c r="O481" s="120">
        <v>37290748</v>
      </c>
      <c r="P481" s="120">
        <v>0</v>
      </c>
      <c r="Q481" s="120">
        <v>0</v>
      </c>
      <c r="R481" s="120">
        <v>9560977</v>
      </c>
      <c r="S481" s="120">
        <v>0</v>
      </c>
      <c r="T481" s="120">
        <v>0</v>
      </c>
      <c r="U481" s="120">
        <v>0</v>
      </c>
      <c r="V481" s="120">
        <v>0</v>
      </c>
      <c r="W481" s="120">
        <v>1136364</v>
      </c>
      <c r="X481" s="120">
        <v>156021893</v>
      </c>
      <c r="Y481" s="120">
        <v>0</v>
      </c>
      <c r="Z481" s="120">
        <v>0</v>
      </c>
      <c r="AA481" s="120">
        <v>0</v>
      </c>
      <c r="AB481" s="120">
        <v>109796161</v>
      </c>
      <c r="AC481" s="120">
        <v>336364</v>
      </c>
      <c r="AD481" s="120">
        <v>0</v>
      </c>
      <c r="AE481" s="120">
        <v>7441796</v>
      </c>
      <c r="AF481" s="120">
        <v>0</v>
      </c>
      <c r="AG481" s="120">
        <v>0</v>
      </c>
      <c r="AH481" s="120">
        <v>0</v>
      </c>
      <c r="AI481" s="120">
        <v>443942</v>
      </c>
      <c r="AJ481" s="120">
        <v>0</v>
      </c>
      <c r="AK481" s="120">
        <v>1915455</v>
      </c>
      <c r="AL481" s="120">
        <v>483154903</v>
      </c>
    </row>
    <row r="482" spans="1:38" s="6" customFormat="1" ht="15" x14ac:dyDescent="0.25">
      <c r="A482" s="77" t="s">
        <v>1223</v>
      </c>
      <c r="B482" s="28" t="s">
        <v>239</v>
      </c>
      <c r="C482" s="27">
        <v>0</v>
      </c>
      <c r="D482" s="27">
        <v>0</v>
      </c>
      <c r="E482" s="27">
        <v>0</v>
      </c>
      <c r="F482" s="27">
        <v>0</v>
      </c>
      <c r="G482" s="27">
        <v>0</v>
      </c>
      <c r="H482" s="27">
        <v>0</v>
      </c>
      <c r="I482" s="27">
        <v>0</v>
      </c>
      <c r="J482" s="27">
        <v>733021</v>
      </c>
      <c r="K482" s="27">
        <v>0</v>
      </c>
      <c r="L482" s="27">
        <v>87106842</v>
      </c>
      <c r="M482" s="27">
        <v>0</v>
      </c>
      <c r="N482" s="27">
        <v>1319079</v>
      </c>
      <c r="O482" s="27">
        <v>0</v>
      </c>
      <c r="P482" s="27">
        <v>0</v>
      </c>
      <c r="Q482" s="27">
        <v>0</v>
      </c>
      <c r="R482" s="27">
        <v>1212752</v>
      </c>
      <c r="S482" s="27">
        <v>0</v>
      </c>
      <c r="T482" s="27">
        <v>7765144</v>
      </c>
      <c r="U482" s="27">
        <v>0</v>
      </c>
      <c r="V482" s="27">
        <v>0</v>
      </c>
      <c r="W482" s="27">
        <v>0</v>
      </c>
      <c r="X482" s="27">
        <v>0</v>
      </c>
      <c r="Y482" s="27">
        <v>0</v>
      </c>
      <c r="Z482" s="27">
        <v>0</v>
      </c>
      <c r="AA482" s="27">
        <v>0</v>
      </c>
      <c r="AB482" s="27">
        <v>0</v>
      </c>
      <c r="AC482" s="27">
        <v>33855</v>
      </c>
      <c r="AD482" s="27">
        <v>0</v>
      </c>
      <c r="AE482" s="27">
        <v>72745</v>
      </c>
      <c r="AF482" s="27">
        <v>77860</v>
      </c>
      <c r="AG482" s="27">
        <v>0</v>
      </c>
      <c r="AH482" s="27">
        <v>0</v>
      </c>
      <c r="AI482" s="27">
        <v>0</v>
      </c>
      <c r="AJ482" s="27">
        <v>0</v>
      </c>
      <c r="AK482" s="27">
        <v>0</v>
      </c>
      <c r="AL482" s="27">
        <v>98321298</v>
      </c>
    </row>
    <row r="483" spans="1:38" s="6" customFormat="1" ht="15" x14ac:dyDescent="0.25">
      <c r="A483" s="77" t="s">
        <v>1224</v>
      </c>
      <c r="B483" s="28" t="s">
        <v>5</v>
      </c>
      <c r="C483" s="27">
        <v>34099</v>
      </c>
      <c r="D483" s="27">
        <v>1480731</v>
      </c>
      <c r="E483" s="27">
        <v>0</v>
      </c>
      <c r="F483" s="27">
        <v>2164221</v>
      </c>
      <c r="G483" s="27">
        <v>0</v>
      </c>
      <c r="H483" s="27">
        <v>121596624</v>
      </c>
      <c r="I483" s="27">
        <v>1173830</v>
      </c>
      <c r="J483" s="27">
        <v>4333811</v>
      </c>
      <c r="K483" s="27">
        <v>1071722</v>
      </c>
      <c r="L483" s="27">
        <v>1526977</v>
      </c>
      <c r="M483" s="27">
        <v>0</v>
      </c>
      <c r="N483" s="27">
        <v>-1200000</v>
      </c>
      <c r="O483" s="27">
        <v>1139731</v>
      </c>
      <c r="P483" s="27">
        <v>0</v>
      </c>
      <c r="Q483" s="27">
        <v>9213674</v>
      </c>
      <c r="R483" s="27">
        <v>1219284</v>
      </c>
      <c r="S483" s="27">
        <v>3335937</v>
      </c>
      <c r="T483" s="27">
        <v>250000</v>
      </c>
      <c r="U483" s="27">
        <v>0</v>
      </c>
      <c r="V483" s="27">
        <v>0</v>
      </c>
      <c r="W483" s="27">
        <v>324000</v>
      </c>
      <c r="X483" s="27">
        <v>33911148</v>
      </c>
      <c r="Y483" s="27">
        <v>9578087</v>
      </c>
      <c r="Z483" s="27">
        <v>1851221</v>
      </c>
      <c r="AA483" s="27">
        <v>25804000</v>
      </c>
      <c r="AB483" s="27">
        <v>0</v>
      </c>
      <c r="AC483" s="27">
        <v>1139731</v>
      </c>
      <c r="AD483" s="27">
        <v>657263606</v>
      </c>
      <c r="AE483" s="27">
        <v>892878</v>
      </c>
      <c r="AF483" s="27">
        <v>17784485</v>
      </c>
      <c r="AG483" s="27">
        <v>0</v>
      </c>
      <c r="AH483" s="27">
        <v>1574010</v>
      </c>
      <c r="AI483" s="27">
        <v>1148731</v>
      </c>
      <c r="AJ483" s="27">
        <v>1139731</v>
      </c>
      <c r="AK483" s="27">
        <v>5306871</v>
      </c>
      <c r="AL483" s="27">
        <v>905059140</v>
      </c>
    </row>
    <row r="484" spans="1:38" s="6" customFormat="1" ht="15" x14ac:dyDescent="0.25">
      <c r="A484" s="118" t="s">
        <v>1225</v>
      </c>
      <c r="B484" s="119" t="s">
        <v>238</v>
      </c>
      <c r="C484" s="120">
        <v>34099</v>
      </c>
      <c r="D484" s="120">
        <v>1480731</v>
      </c>
      <c r="E484" s="120">
        <v>0</v>
      </c>
      <c r="F484" s="120">
        <v>2164221</v>
      </c>
      <c r="G484" s="120">
        <v>0</v>
      </c>
      <c r="H484" s="120">
        <v>121596624</v>
      </c>
      <c r="I484" s="120">
        <v>1173830</v>
      </c>
      <c r="J484" s="120">
        <v>5066832</v>
      </c>
      <c r="K484" s="120">
        <v>1071722</v>
      </c>
      <c r="L484" s="120">
        <v>88633819</v>
      </c>
      <c r="M484" s="120">
        <v>0</v>
      </c>
      <c r="N484" s="120">
        <v>119079</v>
      </c>
      <c r="O484" s="120">
        <v>1139731</v>
      </c>
      <c r="P484" s="120">
        <v>0</v>
      </c>
      <c r="Q484" s="120">
        <v>9213674</v>
      </c>
      <c r="R484" s="120">
        <v>2432036</v>
      </c>
      <c r="S484" s="120">
        <v>3335937</v>
      </c>
      <c r="T484" s="120">
        <v>8015144</v>
      </c>
      <c r="U484" s="120">
        <v>0</v>
      </c>
      <c r="V484" s="120">
        <v>0</v>
      </c>
      <c r="W484" s="120">
        <v>324000</v>
      </c>
      <c r="X484" s="120">
        <v>33911148</v>
      </c>
      <c r="Y484" s="120">
        <v>9578087</v>
      </c>
      <c r="Z484" s="120">
        <v>1851221</v>
      </c>
      <c r="AA484" s="120">
        <v>25804000</v>
      </c>
      <c r="AB484" s="120">
        <v>0</v>
      </c>
      <c r="AC484" s="120">
        <v>1173586</v>
      </c>
      <c r="AD484" s="120">
        <v>657263606</v>
      </c>
      <c r="AE484" s="120">
        <v>965623</v>
      </c>
      <c r="AF484" s="120">
        <v>17862345</v>
      </c>
      <c r="AG484" s="120">
        <v>0</v>
      </c>
      <c r="AH484" s="120">
        <v>1574010</v>
      </c>
      <c r="AI484" s="120">
        <v>1148731</v>
      </c>
      <c r="AJ484" s="120">
        <v>1139731</v>
      </c>
      <c r="AK484" s="120">
        <v>5306871</v>
      </c>
      <c r="AL484" s="120">
        <v>1003380438</v>
      </c>
    </row>
    <row r="485" spans="1:38" s="6" customFormat="1" ht="15" x14ac:dyDescent="0.25">
      <c r="A485" s="77" t="s">
        <v>1226</v>
      </c>
      <c r="B485" s="28" t="s">
        <v>186</v>
      </c>
      <c r="C485" s="27">
        <v>932870088</v>
      </c>
      <c r="D485" s="27">
        <v>132543042</v>
      </c>
      <c r="E485" s="27">
        <v>665090873</v>
      </c>
      <c r="F485" s="27">
        <v>209966078</v>
      </c>
      <c r="G485" s="27">
        <v>144815480</v>
      </c>
      <c r="H485" s="27">
        <v>2853427406</v>
      </c>
      <c r="I485" s="27">
        <v>773092451</v>
      </c>
      <c r="J485" s="27">
        <v>213291491</v>
      </c>
      <c r="K485" s="27">
        <v>91481086</v>
      </c>
      <c r="L485" s="27">
        <v>1529230081</v>
      </c>
      <c r="M485" s="27">
        <v>1128647747</v>
      </c>
      <c r="N485" s="27">
        <v>780247192</v>
      </c>
      <c r="O485" s="27">
        <v>304164573</v>
      </c>
      <c r="P485" s="27">
        <v>195724760</v>
      </c>
      <c r="Q485" s="27">
        <v>246625499</v>
      </c>
      <c r="R485" s="27">
        <v>293103453</v>
      </c>
      <c r="S485" s="27">
        <v>211557719</v>
      </c>
      <c r="T485" s="27">
        <v>8024737292</v>
      </c>
      <c r="U485" s="27">
        <v>194538</v>
      </c>
      <c r="V485" s="27">
        <v>2529060895</v>
      </c>
      <c r="W485" s="27">
        <v>457202111</v>
      </c>
      <c r="X485" s="27">
        <v>547106948</v>
      </c>
      <c r="Y485" s="27">
        <v>146462138</v>
      </c>
      <c r="Z485" s="27">
        <v>202806073</v>
      </c>
      <c r="AA485" s="27">
        <v>206154611</v>
      </c>
      <c r="AB485" s="27">
        <v>1774753160</v>
      </c>
      <c r="AC485" s="27">
        <v>1441309944</v>
      </c>
      <c r="AD485" s="27">
        <v>7254826433</v>
      </c>
      <c r="AE485" s="27">
        <v>1282341077</v>
      </c>
      <c r="AF485" s="27">
        <v>322579174</v>
      </c>
      <c r="AG485" s="27">
        <v>176339706</v>
      </c>
      <c r="AH485" s="27">
        <v>2138282756</v>
      </c>
      <c r="AI485" s="27">
        <v>348522941</v>
      </c>
      <c r="AJ485" s="27">
        <v>123803752</v>
      </c>
      <c r="AK485" s="27">
        <v>98226532</v>
      </c>
      <c r="AL485" s="27">
        <v>37780589100</v>
      </c>
    </row>
    <row r="486" spans="1:38" s="6" customFormat="1" ht="15" x14ac:dyDescent="0.25">
      <c r="A486" s="118" t="s">
        <v>1227</v>
      </c>
      <c r="B486" s="119" t="s">
        <v>240</v>
      </c>
      <c r="C486" s="120">
        <v>932870088</v>
      </c>
      <c r="D486" s="120">
        <v>132543042</v>
      </c>
      <c r="E486" s="120">
        <v>665090873</v>
      </c>
      <c r="F486" s="120">
        <v>209966078</v>
      </c>
      <c r="G486" s="120">
        <v>144815480</v>
      </c>
      <c r="H486" s="120">
        <v>2853427406</v>
      </c>
      <c r="I486" s="120">
        <v>773092451</v>
      </c>
      <c r="J486" s="120">
        <v>213291491</v>
      </c>
      <c r="K486" s="120">
        <v>91481086</v>
      </c>
      <c r="L486" s="120">
        <v>1529230081</v>
      </c>
      <c r="M486" s="120">
        <v>1128647747</v>
      </c>
      <c r="N486" s="120">
        <v>780247192</v>
      </c>
      <c r="O486" s="120">
        <v>304164573</v>
      </c>
      <c r="P486" s="120">
        <v>195724760</v>
      </c>
      <c r="Q486" s="120">
        <v>246625499</v>
      </c>
      <c r="R486" s="120">
        <v>293103453</v>
      </c>
      <c r="S486" s="120">
        <v>211557719</v>
      </c>
      <c r="T486" s="120">
        <v>8024737292</v>
      </c>
      <c r="U486" s="120">
        <v>194538</v>
      </c>
      <c r="V486" s="120">
        <v>2529060895</v>
      </c>
      <c r="W486" s="120">
        <v>457202111</v>
      </c>
      <c r="X486" s="120">
        <v>547106948</v>
      </c>
      <c r="Y486" s="120">
        <v>146462138</v>
      </c>
      <c r="Z486" s="120">
        <v>202806073</v>
      </c>
      <c r="AA486" s="120">
        <v>206154611</v>
      </c>
      <c r="AB486" s="120">
        <v>1774753160</v>
      </c>
      <c r="AC486" s="120">
        <v>1441309944</v>
      </c>
      <c r="AD486" s="120">
        <v>7254826433</v>
      </c>
      <c r="AE486" s="120">
        <v>1282341077</v>
      </c>
      <c r="AF486" s="120">
        <v>322579174</v>
      </c>
      <c r="AG486" s="120">
        <v>176339706</v>
      </c>
      <c r="AH486" s="120">
        <v>2138282756</v>
      </c>
      <c r="AI486" s="120">
        <v>348522941</v>
      </c>
      <c r="AJ486" s="120">
        <v>123803752</v>
      </c>
      <c r="AK486" s="120">
        <v>98226532</v>
      </c>
      <c r="AL486" s="120">
        <v>37780589100</v>
      </c>
    </row>
    <row r="487" spans="1:38" s="6" customFormat="1" ht="15" collapsed="1" x14ac:dyDescent="0.25">
      <c r="A487" s="78" t="s">
        <v>66</v>
      </c>
      <c r="B487" s="34" t="s">
        <v>228</v>
      </c>
      <c r="C487" s="35">
        <v>968207941</v>
      </c>
      <c r="D487" s="35">
        <v>135074936</v>
      </c>
      <c r="E487" s="35">
        <v>666142036</v>
      </c>
      <c r="F487" s="35">
        <v>227295509</v>
      </c>
      <c r="G487" s="35">
        <v>144815480</v>
      </c>
      <c r="H487" s="35">
        <v>3073621937</v>
      </c>
      <c r="I487" s="35">
        <v>820808345</v>
      </c>
      <c r="J487" s="35">
        <v>218715935</v>
      </c>
      <c r="K487" s="35">
        <v>93603971</v>
      </c>
      <c r="L487" s="35">
        <v>2201424260</v>
      </c>
      <c r="M487" s="35">
        <v>1128647747</v>
      </c>
      <c r="N487" s="35">
        <v>780366271</v>
      </c>
      <c r="O487" s="35">
        <v>343832048</v>
      </c>
      <c r="P487" s="35">
        <v>196775991</v>
      </c>
      <c r="Q487" s="35">
        <v>256890336</v>
      </c>
      <c r="R487" s="35">
        <v>345133401</v>
      </c>
      <c r="S487" s="35">
        <v>215944819</v>
      </c>
      <c r="T487" s="35">
        <v>8039036022</v>
      </c>
      <c r="U487" s="35">
        <v>194538</v>
      </c>
      <c r="V487" s="35">
        <v>2529060895</v>
      </c>
      <c r="W487" s="35">
        <v>509191680</v>
      </c>
      <c r="X487" s="35">
        <v>737039989</v>
      </c>
      <c r="Y487" s="35">
        <v>157091388</v>
      </c>
      <c r="Z487" s="35">
        <v>205708457</v>
      </c>
      <c r="AA487" s="35">
        <v>233009774</v>
      </c>
      <c r="AB487" s="35">
        <v>1884549321</v>
      </c>
      <c r="AC487" s="35">
        <v>1476194056</v>
      </c>
      <c r="AD487" s="35">
        <v>7912090039</v>
      </c>
      <c r="AE487" s="35">
        <v>1637266306</v>
      </c>
      <c r="AF487" s="35">
        <v>341492682</v>
      </c>
      <c r="AG487" s="35">
        <v>176339706</v>
      </c>
      <c r="AH487" s="35">
        <v>2167556799</v>
      </c>
      <c r="AI487" s="35">
        <v>351166777</v>
      </c>
      <c r="AJ487" s="35">
        <v>130654895</v>
      </c>
      <c r="AK487" s="35">
        <v>106500672</v>
      </c>
      <c r="AL487" s="35">
        <v>40411444959</v>
      </c>
    </row>
    <row r="488" spans="1:38" s="6" customFormat="1" ht="15" x14ac:dyDescent="0.25">
      <c r="A488" s="77" t="s">
        <v>1228</v>
      </c>
      <c r="B488" s="28" t="s">
        <v>144</v>
      </c>
      <c r="C488" s="27">
        <v>35579258</v>
      </c>
      <c r="D488" s="27">
        <v>6950581</v>
      </c>
      <c r="E488" s="27">
        <v>21598269</v>
      </c>
      <c r="F488" s="27">
        <v>7501249</v>
      </c>
      <c r="G488" s="27">
        <v>3889850</v>
      </c>
      <c r="H488" s="27">
        <v>99181812</v>
      </c>
      <c r="I488" s="27">
        <v>8328943</v>
      </c>
      <c r="J488" s="27">
        <v>7849321</v>
      </c>
      <c r="K488" s="27">
        <v>4716973</v>
      </c>
      <c r="L488" s="27">
        <v>143519025</v>
      </c>
      <c r="M488" s="27">
        <v>52262126</v>
      </c>
      <c r="N488" s="27">
        <v>17375114</v>
      </c>
      <c r="O488" s="27">
        <v>33628179</v>
      </c>
      <c r="P488" s="27">
        <v>4496184</v>
      </c>
      <c r="Q488" s="27">
        <v>19497181</v>
      </c>
      <c r="R488" s="27">
        <v>3530244</v>
      </c>
      <c r="S488" s="27">
        <v>632540</v>
      </c>
      <c r="T488" s="27">
        <v>2066654787</v>
      </c>
      <c r="U488" s="27">
        <v>0</v>
      </c>
      <c r="V488" s="27">
        <v>97137338</v>
      </c>
      <c r="W488" s="27">
        <v>10877454</v>
      </c>
      <c r="X488" s="27">
        <v>25205476</v>
      </c>
      <c r="Y488" s="27">
        <v>30000335</v>
      </c>
      <c r="Z488" s="27">
        <v>4063900</v>
      </c>
      <c r="AA488" s="27">
        <v>1588991</v>
      </c>
      <c r="AB488" s="27">
        <v>132734856</v>
      </c>
      <c r="AC488" s="27">
        <v>56703659</v>
      </c>
      <c r="AD488" s="27">
        <v>0</v>
      </c>
      <c r="AE488" s="27">
        <v>11077555</v>
      </c>
      <c r="AF488" s="27">
        <v>4081646</v>
      </c>
      <c r="AG488" s="27">
        <v>49353</v>
      </c>
      <c r="AH488" s="27">
        <v>9763301</v>
      </c>
      <c r="AI488" s="27">
        <v>2561054</v>
      </c>
      <c r="AJ488" s="27">
        <v>10454182</v>
      </c>
      <c r="AK488" s="27">
        <v>110274</v>
      </c>
      <c r="AL488" s="27">
        <v>2933601010</v>
      </c>
    </row>
    <row r="489" spans="1:38" s="6" customFormat="1" ht="15" x14ac:dyDescent="0.25">
      <c r="A489" s="77" t="s">
        <v>1229</v>
      </c>
      <c r="B489" s="28" t="s">
        <v>145</v>
      </c>
      <c r="C489" s="27">
        <v>26724758</v>
      </c>
      <c r="D489" s="27">
        <v>11014007</v>
      </c>
      <c r="E489" s="27">
        <v>8258444</v>
      </c>
      <c r="F489" s="27">
        <v>5149251</v>
      </c>
      <c r="G489" s="27">
        <v>40145401</v>
      </c>
      <c r="H489" s="27">
        <v>16923104</v>
      </c>
      <c r="I489" s="27">
        <v>2031762</v>
      </c>
      <c r="J489" s="27">
        <v>96142</v>
      </c>
      <c r="K489" s="27">
        <v>1117406</v>
      </c>
      <c r="L489" s="27">
        <v>186766279</v>
      </c>
      <c r="M489" s="27">
        <v>732489596</v>
      </c>
      <c r="N489" s="27">
        <v>12571844</v>
      </c>
      <c r="O489" s="27">
        <v>18457163</v>
      </c>
      <c r="P489" s="27">
        <v>16312372</v>
      </c>
      <c r="Q489" s="27">
        <v>34645942</v>
      </c>
      <c r="R489" s="27">
        <v>4307653</v>
      </c>
      <c r="S489" s="27">
        <v>91007</v>
      </c>
      <c r="T489" s="27">
        <v>888693090</v>
      </c>
      <c r="U489" s="27">
        <v>0</v>
      </c>
      <c r="V489" s="27">
        <v>64361603</v>
      </c>
      <c r="W489" s="27">
        <v>91137896</v>
      </c>
      <c r="X489" s="27">
        <v>241460332</v>
      </c>
      <c r="Y489" s="27">
        <v>987244</v>
      </c>
      <c r="Z489" s="27">
        <v>137522</v>
      </c>
      <c r="AA489" s="27">
        <v>5581657</v>
      </c>
      <c r="AB489" s="27">
        <v>84961225</v>
      </c>
      <c r="AC489" s="27">
        <v>2822169</v>
      </c>
      <c r="AD489" s="27">
        <v>3989056</v>
      </c>
      <c r="AE489" s="27">
        <v>8999529</v>
      </c>
      <c r="AF489" s="27">
        <v>14841073</v>
      </c>
      <c r="AG489" s="27">
        <v>452602</v>
      </c>
      <c r="AH489" s="27">
        <v>137873829</v>
      </c>
      <c r="AI489" s="27">
        <v>6051740</v>
      </c>
      <c r="AJ489" s="27">
        <v>3192027</v>
      </c>
      <c r="AK489" s="27">
        <v>0</v>
      </c>
      <c r="AL489" s="27">
        <v>2672644725</v>
      </c>
    </row>
    <row r="490" spans="1:38" s="6" customFormat="1" ht="15" x14ac:dyDescent="0.25">
      <c r="A490" s="77" t="s">
        <v>1230</v>
      </c>
      <c r="B490" s="28" t="s">
        <v>146</v>
      </c>
      <c r="C490" s="27">
        <v>42628461</v>
      </c>
      <c r="D490" s="27">
        <v>5681300</v>
      </c>
      <c r="E490" s="27">
        <v>930981</v>
      </c>
      <c r="F490" s="27">
        <v>582098</v>
      </c>
      <c r="G490" s="27">
        <v>13889</v>
      </c>
      <c r="H490" s="27">
        <v>9095164</v>
      </c>
      <c r="I490" s="27">
        <v>107297</v>
      </c>
      <c r="J490" s="27">
        <v>691019</v>
      </c>
      <c r="K490" s="27">
        <v>539471</v>
      </c>
      <c r="L490" s="27">
        <v>28723903</v>
      </c>
      <c r="M490" s="27">
        <v>6342766</v>
      </c>
      <c r="N490" s="27">
        <v>42169871</v>
      </c>
      <c r="O490" s="27">
        <v>89862987</v>
      </c>
      <c r="P490" s="27">
        <v>894153</v>
      </c>
      <c r="Q490" s="27">
        <v>8447418</v>
      </c>
      <c r="R490" s="27">
        <v>6768404</v>
      </c>
      <c r="S490" s="27">
        <v>2087107</v>
      </c>
      <c r="T490" s="27">
        <v>109817718</v>
      </c>
      <c r="U490" s="27">
        <v>0</v>
      </c>
      <c r="V490" s="27">
        <v>12993603</v>
      </c>
      <c r="W490" s="27">
        <v>1753926</v>
      </c>
      <c r="X490" s="27">
        <v>8466729</v>
      </c>
      <c r="Y490" s="27">
        <v>1450300</v>
      </c>
      <c r="Z490" s="27">
        <v>171046</v>
      </c>
      <c r="AA490" s="27">
        <v>3218315</v>
      </c>
      <c r="AB490" s="27">
        <v>9517458</v>
      </c>
      <c r="AC490" s="27">
        <v>7557788</v>
      </c>
      <c r="AD490" s="27">
        <v>19122625</v>
      </c>
      <c r="AE490" s="27">
        <v>2533520</v>
      </c>
      <c r="AF490" s="27">
        <v>508748</v>
      </c>
      <c r="AG490" s="27">
        <v>30000</v>
      </c>
      <c r="AH490" s="27">
        <v>68424159</v>
      </c>
      <c r="AI490" s="27">
        <v>24811067</v>
      </c>
      <c r="AJ490" s="27">
        <v>1538400</v>
      </c>
      <c r="AK490" s="27">
        <v>0</v>
      </c>
      <c r="AL490" s="27">
        <v>517481691</v>
      </c>
    </row>
    <row r="491" spans="1:38" s="6" customFormat="1" ht="15" x14ac:dyDescent="0.25">
      <c r="A491" s="77" t="s">
        <v>1231</v>
      </c>
      <c r="B491" s="28" t="s">
        <v>147</v>
      </c>
      <c r="C491" s="27">
        <v>572772839</v>
      </c>
      <c r="D491" s="27">
        <v>122920759</v>
      </c>
      <c r="E491" s="27">
        <v>45288616</v>
      </c>
      <c r="F491" s="27">
        <v>30651140</v>
      </c>
      <c r="G491" s="27">
        <v>255260569</v>
      </c>
      <c r="H491" s="27">
        <v>414739377</v>
      </c>
      <c r="I491" s="27">
        <v>131293396</v>
      </c>
      <c r="J491" s="27">
        <v>32190117</v>
      </c>
      <c r="K491" s="27">
        <v>213916738</v>
      </c>
      <c r="L491" s="27">
        <v>102138730</v>
      </c>
      <c r="M491" s="27">
        <v>309997410</v>
      </c>
      <c r="N491" s="27">
        <v>670038282</v>
      </c>
      <c r="O491" s="27">
        <v>173164915</v>
      </c>
      <c r="P491" s="27">
        <v>68444248</v>
      </c>
      <c r="Q491" s="27">
        <v>127259634</v>
      </c>
      <c r="R491" s="27">
        <v>59152333</v>
      </c>
      <c r="S491" s="27">
        <v>15196598</v>
      </c>
      <c r="T491" s="27">
        <v>14078912032</v>
      </c>
      <c r="U491" s="27">
        <v>0</v>
      </c>
      <c r="V491" s="27">
        <v>162637033</v>
      </c>
      <c r="W491" s="27">
        <v>33230582</v>
      </c>
      <c r="X491" s="27">
        <v>569552487</v>
      </c>
      <c r="Y491" s="27">
        <v>240729950</v>
      </c>
      <c r="Z491" s="27">
        <v>56319025</v>
      </c>
      <c r="AA491" s="27">
        <v>7600712</v>
      </c>
      <c r="AB491" s="27">
        <v>369495901</v>
      </c>
      <c r="AC491" s="27">
        <v>80917083</v>
      </c>
      <c r="AD491" s="27">
        <v>100213200</v>
      </c>
      <c r="AE491" s="27">
        <v>348976199</v>
      </c>
      <c r="AF491" s="27">
        <v>261737469</v>
      </c>
      <c r="AG491" s="27">
        <v>60498548</v>
      </c>
      <c r="AH491" s="27">
        <v>472304622</v>
      </c>
      <c r="AI491" s="27">
        <v>41048941</v>
      </c>
      <c r="AJ491" s="27">
        <v>158589335</v>
      </c>
      <c r="AK491" s="27">
        <v>2152282</v>
      </c>
      <c r="AL491" s="27">
        <v>20389341102</v>
      </c>
    </row>
    <row r="492" spans="1:38" s="6" customFormat="1" ht="15" x14ac:dyDescent="0.25">
      <c r="A492" s="77" t="s">
        <v>1232</v>
      </c>
      <c r="B492" s="28" t="s">
        <v>148</v>
      </c>
      <c r="C492" s="27">
        <v>10351198</v>
      </c>
      <c r="D492" s="27">
        <v>0</v>
      </c>
      <c r="E492" s="27">
        <v>0</v>
      </c>
      <c r="F492" s="27">
        <v>10351198</v>
      </c>
      <c r="G492" s="27">
        <v>21182839</v>
      </c>
      <c r="H492" s="27">
        <v>10351198</v>
      </c>
      <c r="I492" s="27">
        <v>10351198</v>
      </c>
      <c r="J492" s="27">
        <v>10351198</v>
      </c>
      <c r="K492" s="27">
        <v>10351198</v>
      </c>
      <c r="L492" s="27">
        <v>10351198</v>
      </c>
      <c r="M492" s="27">
        <v>10351198</v>
      </c>
      <c r="N492" s="27">
        <v>0</v>
      </c>
      <c r="O492" s="27">
        <v>0</v>
      </c>
      <c r="P492" s="27">
        <v>10351198</v>
      </c>
      <c r="Q492" s="27">
        <v>0</v>
      </c>
      <c r="R492" s="27">
        <v>10351253</v>
      </c>
      <c r="S492" s="27">
        <v>10351198</v>
      </c>
      <c r="T492" s="27">
        <v>0</v>
      </c>
      <c r="U492" s="27">
        <v>0</v>
      </c>
      <c r="V492" s="27">
        <v>0</v>
      </c>
      <c r="W492" s="27">
        <v>10351154</v>
      </c>
      <c r="X492" s="27">
        <v>0</v>
      </c>
      <c r="Y492" s="27">
        <v>31863372</v>
      </c>
      <c r="Z492" s="27">
        <v>10351198</v>
      </c>
      <c r="AA492" s="27">
        <v>10351198</v>
      </c>
      <c r="AB492" s="27">
        <v>0</v>
      </c>
      <c r="AC492" s="27">
        <v>0</v>
      </c>
      <c r="AD492" s="27">
        <v>0</v>
      </c>
      <c r="AE492" s="27">
        <v>0</v>
      </c>
      <c r="AF492" s="27">
        <v>10351198</v>
      </c>
      <c r="AG492" s="27">
        <v>0</v>
      </c>
      <c r="AH492" s="27">
        <v>0</v>
      </c>
      <c r="AI492" s="27">
        <v>0</v>
      </c>
      <c r="AJ492" s="27">
        <v>0</v>
      </c>
      <c r="AK492" s="27">
        <v>0</v>
      </c>
      <c r="AL492" s="27">
        <v>208314192</v>
      </c>
    </row>
    <row r="493" spans="1:38" s="6" customFormat="1" ht="15" x14ac:dyDescent="0.25">
      <c r="A493" s="77" t="s">
        <v>1233</v>
      </c>
      <c r="B493" s="28" t="s">
        <v>149</v>
      </c>
      <c r="C493" s="27">
        <v>30420951</v>
      </c>
      <c r="D493" s="27">
        <v>2509960</v>
      </c>
      <c r="E493" s="27">
        <v>1588723</v>
      </c>
      <c r="F493" s="27">
        <v>1506137</v>
      </c>
      <c r="G493" s="27">
        <v>1449611</v>
      </c>
      <c r="H493" s="27">
        <v>8380710</v>
      </c>
      <c r="I493" s="27">
        <v>1112805</v>
      </c>
      <c r="J493" s="27">
        <v>2885368</v>
      </c>
      <c r="K493" s="27">
        <v>519828</v>
      </c>
      <c r="L493" s="27">
        <v>13348271</v>
      </c>
      <c r="M493" s="27">
        <v>9357492</v>
      </c>
      <c r="N493" s="27">
        <v>10862530</v>
      </c>
      <c r="O493" s="27">
        <v>22727933</v>
      </c>
      <c r="P493" s="27">
        <v>1026443</v>
      </c>
      <c r="Q493" s="27">
        <v>2216985</v>
      </c>
      <c r="R493" s="27">
        <v>2619141</v>
      </c>
      <c r="S493" s="27">
        <v>496675</v>
      </c>
      <c r="T493" s="27">
        <v>45720623</v>
      </c>
      <c r="U493" s="27">
        <v>0</v>
      </c>
      <c r="V493" s="27">
        <v>6895408</v>
      </c>
      <c r="W493" s="27">
        <v>49264797</v>
      </c>
      <c r="X493" s="27">
        <v>19596822</v>
      </c>
      <c r="Y493" s="27">
        <v>7849265</v>
      </c>
      <c r="Z493" s="27">
        <v>1578908</v>
      </c>
      <c r="AA493" s="27">
        <v>5264387</v>
      </c>
      <c r="AB493" s="27">
        <v>18651284</v>
      </c>
      <c r="AC493" s="27">
        <v>4472972</v>
      </c>
      <c r="AD493" s="27">
        <v>24911078</v>
      </c>
      <c r="AE493" s="27">
        <v>11885814</v>
      </c>
      <c r="AF493" s="27">
        <v>304519</v>
      </c>
      <c r="AG493" s="27">
        <v>226556</v>
      </c>
      <c r="AH493" s="27">
        <v>4234859</v>
      </c>
      <c r="AI493" s="27">
        <v>1593659</v>
      </c>
      <c r="AJ493" s="27">
        <v>1510333</v>
      </c>
      <c r="AK493" s="27">
        <v>0</v>
      </c>
      <c r="AL493" s="27">
        <v>316990847</v>
      </c>
    </row>
    <row r="494" spans="1:38" s="6" customFormat="1" ht="15" x14ac:dyDescent="0.25">
      <c r="A494" s="77" t="s">
        <v>1234</v>
      </c>
      <c r="B494" s="28" t="s">
        <v>150</v>
      </c>
      <c r="C494" s="27">
        <v>1078604</v>
      </c>
      <c r="D494" s="27">
        <v>223176</v>
      </c>
      <c r="E494" s="27">
        <v>0</v>
      </c>
      <c r="F494" s="27">
        <v>180761</v>
      </c>
      <c r="G494" s="27">
        <v>12542</v>
      </c>
      <c r="H494" s="27">
        <v>565457</v>
      </c>
      <c r="I494" s="27">
        <v>119369</v>
      </c>
      <c r="J494" s="27">
        <v>0</v>
      </c>
      <c r="K494" s="27">
        <v>7252</v>
      </c>
      <c r="L494" s="27">
        <v>662665</v>
      </c>
      <c r="M494" s="27">
        <v>124575</v>
      </c>
      <c r="N494" s="27">
        <v>1574139</v>
      </c>
      <c r="O494" s="27">
        <v>372267</v>
      </c>
      <c r="P494" s="27">
        <v>78940</v>
      </c>
      <c r="Q494" s="27">
        <v>282635</v>
      </c>
      <c r="R494" s="27">
        <v>3379</v>
      </c>
      <c r="S494" s="27">
        <v>0</v>
      </c>
      <c r="T494" s="27">
        <v>1326806</v>
      </c>
      <c r="U494" s="27">
        <v>0</v>
      </c>
      <c r="V494" s="27">
        <v>246263</v>
      </c>
      <c r="W494" s="27">
        <v>67879</v>
      </c>
      <c r="X494" s="27">
        <v>3394687</v>
      </c>
      <c r="Y494" s="27">
        <v>380004</v>
      </c>
      <c r="Z494" s="27">
        <v>689957</v>
      </c>
      <c r="AA494" s="27">
        <v>45292</v>
      </c>
      <c r="AB494" s="27">
        <v>987310</v>
      </c>
      <c r="AC494" s="27">
        <v>28653</v>
      </c>
      <c r="AD494" s="27">
        <v>397295</v>
      </c>
      <c r="AE494" s="27">
        <v>243688</v>
      </c>
      <c r="AF494" s="27">
        <v>7673</v>
      </c>
      <c r="AG494" s="27">
        <v>0</v>
      </c>
      <c r="AH494" s="27">
        <v>0</v>
      </c>
      <c r="AI494" s="27">
        <v>131007</v>
      </c>
      <c r="AJ494" s="27">
        <v>0</v>
      </c>
      <c r="AK494" s="27">
        <v>0</v>
      </c>
      <c r="AL494" s="27">
        <v>13232275</v>
      </c>
    </row>
    <row r="495" spans="1:38" s="6" customFormat="1" ht="15" x14ac:dyDescent="0.25">
      <c r="A495" s="77" t="s">
        <v>1235</v>
      </c>
      <c r="B495" s="28" t="s">
        <v>151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0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25148253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9303892</v>
      </c>
      <c r="AE495" s="27">
        <v>89936183</v>
      </c>
      <c r="AF495" s="27">
        <v>0</v>
      </c>
      <c r="AG495" s="27">
        <v>0</v>
      </c>
      <c r="AH495" s="27">
        <v>1561373994</v>
      </c>
      <c r="AI495" s="27">
        <v>0</v>
      </c>
      <c r="AJ495" s="27">
        <v>0</v>
      </c>
      <c r="AK495" s="27">
        <v>0</v>
      </c>
      <c r="AL495" s="27">
        <v>1685762322</v>
      </c>
    </row>
    <row r="496" spans="1:38" s="6" customFormat="1" ht="15" x14ac:dyDescent="0.25">
      <c r="A496" s="77" t="s">
        <v>1236</v>
      </c>
      <c r="B496" s="28" t="s">
        <v>152</v>
      </c>
      <c r="C496" s="27">
        <v>1508496</v>
      </c>
      <c r="D496" s="27">
        <v>97471</v>
      </c>
      <c r="E496" s="27">
        <v>66312555</v>
      </c>
      <c r="F496" s="27">
        <v>0</v>
      </c>
      <c r="G496" s="27">
        <v>8573913</v>
      </c>
      <c r="H496" s="27">
        <v>6377039</v>
      </c>
      <c r="I496" s="27">
        <v>116780</v>
      </c>
      <c r="J496" s="27">
        <v>1481191</v>
      </c>
      <c r="K496" s="27">
        <v>61404838</v>
      </c>
      <c r="L496" s="27">
        <v>321466378</v>
      </c>
      <c r="M496" s="27">
        <v>49559844</v>
      </c>
      <c r="N496" s="27">
        <v>131310604</v>
      </c>
      <c r="O496" s="27">
        <v>3822889</v>
      </c>
      <c r="P496" s="27">
        <v>2322138</v>
      </c>
      <c r="Q496" s="27">
        <v>0</v>
      </c>
      <c r="R496" s="27">
        <v>7485013</v>
      </c>
      <c r="S496" s="27">
        <v>0</v>
      </c>
      <c r="T496" s="27">
        <v>224487622</v>
      </c>
      <c r="U496" s="27">
        <v>0</v>
      </c>
      <c r="V496" s="27">
        <v>86529462</v>
      </c>
      <c r="W496" s="27">
        <v>2602814</v>
      </c>
      <c r="X496" s="27">
        <v>4384577</v>
      </c>
      <c r="Y496" s="27">
        <v>857200</v>
      </c>
      <c r="Z496" s="27">
        <v>288921</v>
      </c>
      <c r="AA496" s="27">
        <v>6302571</v>
      </c>
      <c r="AB496" s="27">
        <v>113268571</v>
      </c>
      <c r="AC496" s="27">
        <v>6434915</v>
      </c>
      <c r="AD496" s="27">
        <v>4956275</v>
      </c>
      <c r="AE496" s="27">
        <v>8669259</v>
      </c>
      <c r="AF496" s="27">
        <v>129483</v>
      </c>
      <c r="AG496" s="27">
        <v>0</v>
      </c>
      <c r="AH496" s="27">
        <v>38372905</v>
      </c>
      <c r="AI496" s="27">
        <v>2734549</v>
      </c>
      <c r="AJ496" s="27">
        <v>23988507</v>
      </c>
      <c r="AK496" s="27">
        <v>0</v>
      </c>
      <c r="AL496" s="27">
        <v>1185846780</v>
      </c>
    </row>
    <row r="497" spans="1:38" s="6" customFormat="1" ht="15" x14ac:dyDescent="0.25">
      <c r="A497" s="77" t="s">
        <v>1237</v>
      </c>
      <c r="B497" s="28" t="s">
        <v>153</v>
      </c>
      <c r="C497" s="27">
        <v>124373701</v>
      </c>
      <c r="D497" s="27">
        <v>3856225</v>
      </c>
      <c r="E497" s="27">
        <v>62364832</v>
      </c>
      <c r="F497" s="27">
        <v>3581301</v>
      </c>
      <c r="G497" s="27">
        <v>3083108</v>
      </c>
      <c r="H497" s="27">
        <v>32737166</v>
      </c>
      <c r="I497" s="27">
        <v>2559593</v>
      </c>
      <c r="J497" s="27">
        <v>2170715</v>
      </c>
      <c r="K497" s="27">
        <v>28005360</v>
      </c>
      <c r="L497" s="27">
        <v>195227284</v>
      </c>
      <c r="M497" s="27">
        <v>5121788</v>
      </c>
      <c r="N497" s="27">
        <v>3234175</v>
      </c>
      <c r="O497" s="27">
        <v>3340973</v>
      </c>
      <c r="P497" s="27">
        <v>5381923</v>
      </c>
      <c r="Q497" s="27">
        <v>8945066</v>
      </c>
      <c r="R497" s="27">
        <v>8978228</v>
      </c>
      <c r="S497" s="27">
        <v>3322818</v>
      </c>
      <c r="T497" s="27">
        <v>90865017</v>
      </c>
      <c r="U497" s="27">
        <v>0</v>
      </c>
      <c r="V497" s="27">
        <v>126129970</v>
      </c>
      <c r="W497" s="27">
        <v>4410918</v>
      </c>
      <c r="X497" s="27">
        <v>4161029</v>
      </c>
      <c r="Y497" s="27">
        <v>5328459</v>
      </c>
      <c r="Z497" s="27">
        <v>2145301</v>
      </c>
      <c r="AA497" s="27">
        <v>2226206</v>
      </c>
      <c r="AB497" s="27">
        <v>16678887</v>
      </c>
      <c r="AC497" s="27">
        <v>2950446</v>
      </c>
      <c r="AD497" s="27">
        <v>6578188</v>
      </c>
      <c r="AE497" s="27">
        <v>2549193</v>
      </c>
      <c r="AF497" s="27">
        <v>2358953</v>
      </c>
      <c r="AG497" s="27">
        <v>57535</v>
      </c>
      <c r="AH497" s="27">
        <v>19464867</v>
      </c>
      <c r="AI497" s="27">
        <v>3015728</v>
      </c>
      <c r="AJ497" s="27">
        <v>2108145</v>
      </c>
      <c r="AK497" s="27">
        <v>2108145</v>
      </c>
      <c r="AL497" s="27">
        <v>789421243</v>
      </c>
    </row>
    <row r="498" spans="1:38" s="6" customFormat="1" ht="15" x14ac:dyDescent="0.25">
      <c r="A498" s="77" t="s">
        <v>1238</v>
      </c>
      <c r="B498" s="28" t="s">
        <v>154</v>
      </c>
      <c r="C498" s="27">
        <v>660711</v>
      </c>
      <c r="D498" s="27">
        <v>100759</v>
      </c>
      <c r="E498" s="27">
        <v>0</v>
      </c>
      <c r="F498" s="27">
        <v>0</v>
      </c>
      <c r="G498" s="27">
        <v>0</v>
      </c>
      <c r="H498" s="27">
        <v>6722765</v>
      </c>
      <c r="I498" s="27">
        <v>0</v>
      </c>
      <c r="J498" s="27">
        <v>0</v>
      </c>
      <c r="K498" s="27">
        <v>0</v>
      </c>
      <c r="L498" s="27">
        <v>1528086</v>
      </c>
      <c r="M498" s="27">
        <v>3182074</v>
      </c>
      <c r="N498" s="27">
        <v>94132222</v>
      </c>
      <c r="O498" s="27">
        <v>373058</v>
      </c>
      <c r="P498" s="27">
        <v>0</v>
      </c>
      <c r="Q498" s="27">
        <v>200062</v>
      </c>
      <c r="R498" s="27">
        <v>979822</v>
      </c>
      <c r="S498" s="27">
        <v>0</v>
      </c>
      <c r="T498" s="27">
        <v>0</v>
      </c>
      <c r="U498" s="27">
        <v>0</v>
      </c>
      <c r="V498" s="27">
        <v>0</v>
      </c>
      <c r="W498" s="27">
        <v>0</v>
      </c>
      <c r="X498" s="27">
        <v>1871896</v>
      </c>
      <c r="Y498" s="27">
        <v>0</v>
      </c>
      <c r="Z498" s="27">
        <v>0</v>
      </c>
      <c r="AA498" s="27">
        <v>0</v>
      </c>
      <c r="AB498" s="27">
        <v>0</v>
      </c>
      <c r="AC498" s="27">
        <v>0</v>
      </c>
      <c r="AD498" s="27">
        <v>0</v>
      </c>
      <c r="AE498" s="27">
        <v>0</v>
      </c>
      <c r="AF498" s="27">
        <v>0</v>
      </c>
      <c r="AG498" s="27">
        <v>0</v>
      </c>
      <c r="AH498" s="27">
        <v>15124485</v>
      </c>
      <c r="AI498" s="27">
        <v>0</v>
      </c>
      <c r="AJ498" s="27">
        <v>0</v>
      </c>
      <c r="AK498" s="27">
        <v>0</v>
      </c>
      <c r="AL498" s="27">
        <v>124875940</v>
      </c>
    </row>
    <row r="499" spans="1:38" s="6" customFormat="1" ht="15" x14ac:dyDescent="0.25">
      <c r="A499" s="77" t="s">
        <v>1239</v>
      </c>
      <c r="B499" s="28" t="s">
        <v>155</v>
      </c>
      <c r="C499" s="27">
        <v>11382927</v>
      </c>
      <c r="D499" s="27">
        <v>423004</v>
      </c>
      <c r="E499" s="27">
        <v>691062</v>
      </c>
      <c r="F499" s="27">
        <v>70006914</v>
      </c>
      <c r="G499" s="27">
        <v>5611035</v>
      </c>
      <c r="H499" s="27">
        <v>159393246</v>
      </c>
      <c r="I499" s="27">
        <v>94336</v>
      </c>
      <c r="J499" s="27">
        <v>243846</v>
      </c>
      <c r="K499" s="27">
        <v>144352</v>
      </c>
      <c r="L499" s="27">
        <v>73370887</v>
      </c>
      <c r="M499" s="27">
        <v>21819657</v>
      </c>
      <c r="N499" s="27">
        <v>2095573</v>
      </c>
      <c r="O499" s="27">
        <v>36926198</v>
      </c>
      <c r="P499" s="27">
        <v>799712</v>
      </c>
      <c r="Q499" s="27">
        <v>453945</v>
      </c>
      <c r="R499" s="27">
        <v>106349766</v>
      </c>
      <c r="S499" s="27">
        <v>0</v>
      </c>
      <c r="T499" s="27">
        <v>110838648</v>
      </c>
      <c r="U499" s="27">
        <v>0</v>
      </c>
      <c r="V499" s="27">
        <v>46366707</v>
      </c>
      <c r="W499" s="27">
        <v>17500</v>
      </c>
      <c r="X499" s="27">
        <v>18716091</v>
      </c>
      <c r="Y499" s="27">
        <v>864254</v>
      </c>
      <c r="Z499" s="27">
        <v>9707</v>
      </c>
      <c r="AA499" s="27">
        <v>466850</v>
      </c>
      <c r="AB499" s="27">
        <v>2546053</v>
      </c>
      <c r="AC499" s="27">
        <v>21993049</v>
      </c>
      <c r="AD499" s="27">
        <v>0</v>
      </c>
      <c r="AE499" s="27">
        <v>720132</v>
      </c>
      <c r="AF499" s="27">
        <v>1750088</v>
      </c>
      <c r="AG499" s="27">
        <v>0</v>
      </c>
      <c r="AH499" s="27">
        <v>43479527</v>
      </c>
      <c r="AI499" s="27">
        <v>33281799</v>
      </c>
      <c r="AJ499" s="27">
        <v>0</v>
      </c>
      <c r="AK499" s="27">
        <v>239691</v>
      </c>
      <c r="AL499" s="27">
        <v>771096556</v>
      </c>
    </row>
    <row r="500" spans="1:38" s="6" customFormat="1" ht="15" x14ac:dyDescent="0.25">
      <c r="A500" s="77" t="s">
        <v>1240</v>
      </c>
      <c r="B500" s="28" t="s">
        <v>156</v>
      </c>
      <c r="C500" s="27">
        <v>6974805</v>
      </c>
      <c r="D500" s="27">
        <v>260544</v>
      </c>
      <c r="E500" s="27">
        <v>45873945</v>
      </c>
      <c r="F500" s="27">
        <v>804825</v>
      </c>
      <c r="G500" s="27">
        <v>611397</v>
      </c>
      <c r="H500" s="27">
        <v>160361003</v>
      </c>
      <c r="I500" s="27">
        <v>543853</v>
      </c>
      <c r="J500" s="27">
        <v>184860</v>
      </c>
      <c r="K500" s="27">
        <v>1884922</v>
      </c>
      <c r="L500" s="27">
        <v>67927195</v>
      </c>
      <c r="M500" s="27">
        <v>43271874</v>
      </c>
      <c r="N500" s="27">
        <v>13808116</v>
      </c>
      <c r="O500" s="27">
        <v>3452312</v>
      </c>
      <c r="P500" s="27">
        <v>1982995</v>
      </c>
      <c r="Q500" s="27">
        <v>7000087</v>
      </c>
      <c r="R500" s="27">
        <v>117705505</v>
      </c>
      <c r="S500" s="27">
        <v>792005</v>
      </c>
      <c r="T500" s="27">
        <v>316912112</v>
      </c>
      <c r="U500" s="27">
        <v>0</v>
      </c>
      <c r="V500" s="27">
        <v>56255335</v>
      </c>
      <c r="W500" s="27">
        <v>1721963</v>
      </c>
      <c r="X500" s="27">
        <v>3916238</v>
      </c>
      <c r="Y500" s="27">
        <v>11136042</v>
      </c>
      <c r="Z500" s="27">
        <v>3331326</v>
      </c>
      <c r="AA500" s="27">
        <v>3778001</v>
      </c>
      <c r="AB500" s="27">
        <v>7115911</v>
      </c>
      <c r="AC500" s="27">
        <v>2557863</v>
      </c>
      <c r="AD500" s="27">
        <v>11495601</v>
      </c>
      <c r="AE500" s="27">
        <v>1102615</v>
      </c>
      <c r="AF500" s="27">
        <v>1361569</v>
      </c>
      <c r="AG500" s="27">
        <v>0</v>
      </c>
      <c r="AH500" s="27">
        <v>1538727</v>
      </c>
      <c r="AI500" s="27">
        <v>32494480</v>
      </c>
      <c r="AJ500" s="27">
        <v>0</v>
      </c>
      <c r="AK500" s="27">
        <v>0</v>
      </c>
      <c r="AL500" s="27">
        <v>928158026</v>
      </c>
    </row>
    <row r="501" spans="1:38" s="6" customFormat="1" ht="15" x14ac:dyDescent="0.25">
      <c r="A501" s="77" t="s">
        <v>1241</v>
      </c>
      <c r="B501" s="28" t="s">
        <v>70</v>
      </c>
      <c r="C501" s="27">
        <v>196854</v>
      </c>
      <c r="D501" s="27">
        <v>749267</v>
      </c>
      <c r="E501" s="27">
        <v>325433</v>
      </c>
      <c r="F501" s="27">
        <v>0</v>
      </c>
      <c r="G501" s="27">
        <v>22925646</v>
      </c>
      <c r="H501" s="27">
        <v>27194403</v>
      </c>
      <c r="I501" s="27">
        <v>85205</v>
      </c>
      <c r="J501" s="27">
        <v>0</v>
      </c>
      <c r="K501" s="27">
        <v>44152786</v>
      </c>
      <c r="L501" s="27">
        <v>110905863</v>
      </c>
      <c r="M501" s="27">
        <v>42835191</v>
      </c>
      <c r="N501" s="27">
        <v>6258094</v>
      </c>
      <c r="O501" s="27">
        <v>102671137</v>
      </c>
      <c r="P501" s="27">
        <v>1688000</v>
      </c>
      <c r="Q501" s="27">
        <v>0</v>
      </c>
      <c r="R501" s="27">
        <v>1324467</v>
      </c>
      <c r="S501" s="27">
        <v>0</v>
      </c>
      <c r="T501" s="27">
        <v>1701690792</v>
      </c>
      <c r="U501" s="27">
        <v>0</v>
      </c>
      <c r="V501" s="27">
        <v>73901936</v>
      </c>
      <c r="W501" s="27">
        <v>787425</v>
      </c>
      <c r="X501" s="27">
        <v>432111571</v>
      </c>
      <c r="Y501" s="27">
        <v>0</v>
      </c>
      <c r="Z501" s="27">
        <v>280668604</v>
      </c>
      <c r="AA501" s="27">
        <v>1059162</v>
      </c>
      <c r="AB501" s="27">
        <v>158783058</v>
      </c>
      <c r="AC501" s="27">
        <v>4268671</v>
      </c>
      <c r="AD501" s="27">
        <v>17690671</v>
      </c>
      <c r="AE501" s="27">
        <v>185397394</v>
      </c>
      <c r="AF501" s="27">
        <v>623574</v>
      </c>
      <c r="AG501" s="27">
        <v>3669478</v>
      </c>
      <c r="AH501" s="27">
        <v>75596967</v>
      </c>
      <c r="AI501" s="27">
        <v>2095904</v>
      </c>
      <c r="AJ501" s="27">
        <v>41141023</v>
      </c>
      <c r="AK501" s="27">
        <v>0</v>
      </c>
      <c r="AL501" s="27">
        <v>3340798576</v>
      </c>
    </row>
    <row r="502" spans="1:38" s="6" customFormat="1" ht="15" x14ac:dyDescent="0.25">
      <c r="A502" s="118" t="s">
        <v>1242</v>
      </c>
      <c r="B502" s="119" t="s">
        <v>242</v>
      </c>
      <c r="C502" s="120">
        <v>864653563</v>
      </c>
      <c r="D502" s="120">
        <v>154787053</v>
      </c>
      <c r="E502" s="120">
        <v>253232860</v>
      </c>
      <c r="F502" s="120">
        <v>130314874</v>
      </c>
      <c r="G502" s="120">
        <v>362759800</v>
      </c>
      <c r="H502" s="120">
        <v>952022444</v>
      </c>
      <c r="I502" s="120">
        <v>156744537</v>
      </c>
      <c r="J502" s="120">
        <v>58143777</v>
      </c>
      <c r="K502" s="120">
        <v>366761124</v>
      </c>
      <c r="L502" s="120">
        <v>1255935764</v>
      </c>
      <c r="M502" s="120">
        <v>1286715591</v>
      </c>
      <c r="N502" s="120">
        <v>1005430564</v>
      </c>
      <c r="O502" s="120">
        <v>488800011</v>
      </c>
      <c r="P502" s="120">
        <v>113778306</v>
      </c>
      <c r="Q502" s="120">
        <v>208948955</v>
      </c>
      <c r="R502" s="120">
        <v>329555208</v>
      </c>
      <c r="S502" s="120">
        <v>32969948</v>
      </c>
      <c r="T502" s="120">
        <v>19661067500</v>
      </c>
      <c r="U502" s="120">
        <v>0</v>
      </c>
      <c r="V502" s="120">
        <v>733454658</v>
      </c>
      <c r="W502" s="120">
        <v>206224308</v>
      </c>
      <c r="X502" s="120">
        <v>1332837935</v>
      </c>
      <c r="Y502" s="120">
        <v>331446425</v>
      </c>
      <c r="Z502" s="120">
        <v>359755415</v>
      </c>
      <c r="AA502" s="120">
        <v>47483342</v>
      </c>
      <c r="AB502" s="120">
        <v>914740514</v>
      </c>
      <c r="AC502" s="120">
        <v>190707268</v>
      </c>
      <c r="AD502" s="120">
        <v>198657881</v>
      </c>
      <c r="AE502" s="120">
        <v>672091081</v>
      </c>
      <c r="AF502" s="120">
        <v>298055993</v>
      </c>
      <c r="AG502" s="120">
        <v>64984072</v>
      </c>
      <c r="AH502" s="120">
        <v>2447552242</v>
      </c>
      <c r="AI502" s="120">
        <v>149819928</v>
      </c>
      <c r="AJ502" s="120">
        <v>242521952</v>
      </c>
      <c r="AK502" s="120">
        <v>4610392</v>
      </c>
      <c r="AL502" s="120">
        <v>35877565285</v>
      </c>
    </row>
    <row r="503" spans="1:38" s="6" customFormat="1" ht="15" x14ac:dyDescent="0.25">
      <c r="A503" s="77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0</v>
      </c>
      <c r="G503" s="27">
        <v>0</v>
      </c>
      <c r="H503" s="27">
        <v>0</v>
      </c>
      <c r="I503" s="27">
        <v>0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10351198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27">
        <v>0</v>
      </c>
      <c r="AL503" s="27">
        <v>10351198</v>
      </c>
    </row>
    <row r="504" spans="1:38" s="6" customFormat="1" ht="15" x14ac:dyDescent="0.25">
      <c r="A504" s="77" t="s">
        <v>1244</v>
      </c>
      <c r="B504" s="28" t="s">
        <v>243</v>
      </c>
      <c r="C504" s="27">
        <v>0</v>
      </c>
      <c r="D504" s="27">
        <v>57308189</v>
      </c>
      <c r="E504" s="27">
        <v>2108145</v>
      </c>
      <c r="F504" s="27">
        <v>0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288587748</v>
      </c>
      <c r="O504" s="27">
        <v>0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1030754</v>
      </c>
      <c r="Y504" s="27">
        <v>0</v>
      </c>
      <c r="Z504" s="27">
        <v>0</v>
      </c>
      <c r="AA504" s="27">
        <v>0</v>
      </c>
      <c r="AB504" s="27">
        <v>0</v>
      </c>
      <c r="AC504" s="27">
        <v>300363</v>
      </c>
      <c r="AD504" s="27">
        <v>0</v>
      </c>
      <c r="AE504" s="27">
        <v>146711406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27">
        <v>0</v>
      </c>
      <c r="AL504" s="27">
        <v>496046605</v>
      </c>
    </row>
    <row r="505" spans="1:38" s="6" customFormat="1" ht="15" x14ac:dyDescent="0.25">
      <c r="A505" s="118" t="s">
        <v>1245</v>
      </c>
      <c r="B505" s="119" t="s">
        <v>188</v>
      </c>
      <c r="C505" s="120">
        <v>0</v>
      </c>
      <c r="D505" s="120">
        <v>57308189</v>
      </c>
      <c r="E505" s="120">
        <v>2108145</v>
      </c>
      <c r="F505" s="120">
        <v>0</v>
      </c>
      <c r="G505" s="120">
        <v>0</v>
      </c>
      <c r="H505" s="120">
        <v>0</v>
      </c>
      <c r="I505" s="120">
        <v>0</v>
      </c>
      <c r="J505" s="120">
        <v>0</v>
      </c>
      <c r="K505" s="120">
        <v>0</v>
      </c>
      <c r="L505" s="120">
        <v>0</v>
      </c>
      <c r="M505" s="120">
        <v>0</v>
      </c>
      <c r="N505" s="120">
        <v>288587748</v>
      </c>
      <c r="O505" s="120">
        <v>0</v>
      </c>
      <c r="P505" s="120">
        <v>0</v>
      </c>
      <c r="Q505" s="120">
        <v>0</v>
      </c>
      <c r="R505" s="120">
        <v>0</v>
      </c>
      <c r="S505" s="120">
        <v>0</v>
      </c>
      <c r="T505" s="120">
        <v>0</v>
      </c>
      <c r="U505" s="120">
        <v>0</v>
      </c>
      <c r="V505" s="120">
        <v>0</v>
      </c>
      <c r="W505" s="120">
        <v>0</v>
      </c>
      <c r="X505" s="120">
        <v>11381952</v>
      </c>
      <c r="Y505" s="120">
        <v>0</v>
      </c>
      <c r="Z505" s="120">
        <v>0</v>
      </c>
      <c r="AA505" s="120">
        <v>0</v>
      </c>
      <c r="AB505" s="120">
        <v>0</v>
      </c>
      <c r="AC505" s="120">
        <v>300363</v>
      </c>
      <c r="AD505" s="120">
        <v>0</v>
      </c>
      <c r="AE505" s="120">
        <v>146711406</v>
      </c>
      <c r="AF505" s="120">
        <v>0</v>
      </c>
      <c r="AG505" s="120">
        <v>0</v>
      </c>
      <c r="AH505" s="120">
        <v>0</v>
      </c>
      <c r="AI505" s="120">
        <v>0</v>
      </c>
      <c r="AJ505" s="120">
        <v>0</v>
      </c>
      <c r="AK505" s="120">
        <v>0</v>
      </c>
      <c r="AL505" s="120">
        <v>506397803</v>
      </c>
    </row>
    <row r="506" spans="1:38" s="6" customFormat="1" ht="15" x14ac:dyDescent="0.25">
      <c r="A506" s="77" t="s">
        <v>1246</v>
      </c>
      <c r="B506" s="28" t="s">
        <v>144</v>
      </c>
      <c r="C506" s="27">
        <v>737862</v>
      </c>
      <c r="D506" s="27">
        <v>0</v>
      </c>
      <c r="E506" s="27">
        <v>0</v>
      </c>
      <c r="F506" s="27">
        <v>0</v>
      </c>
      <c r="G506" s="27">
        <v>0</v>
      </c>
      <c r="H506" s="27">
        <v>9904197</v>
      </c>
      <c r="I506" s="27">
        <v>0</v>
      </c>
      <c r="J506" s="27">
        <v>2870143</v>
      </c>
      <c r="K506" s="27">
        <v>0</v>
      </c>
      <c r="L506" s="27">
        <v>51923</v>
      </c>
      <c r="M506" s="27">
        <v>47981886</v>
      </c>
      <c r="N506" s="27">
        <v>84015733</v>
      </c>
      <c r="O506" s="27">
        <v>520914</v>
      </c>
      <c r="P506" s="27">
        <v>0</v>
      </c>
      <c r="Q506" s="27">
        <v>4569421</v>
      </c>
      <c r="R506" s="27">
        <v>124077</v>
      </c>
      <c r="S506" s="27">
        <v>0</v>
      </c>
      <c r="T506" s="27">
        <v>0</v>
      </c>
      <c r="U506" s="27">
        <v>0</v>
      </c>
      <c r="V506" s="27">
        <v>0</v>
      </c>
      <c r="W506" s="27">
        <v>225278</v>
      </c>
      <c r="X506" s="27">
        <v>41142488</v>
      </c>
      <c r="Y506" s="27">
        <v>0</v>
      </c>
      <c r="Z506" s="27">
        <v>0</v>
      </c>
      <c r="AA506" s="27">
        <v>177569</v>
      </c>
      <c r="AB506" s="27">
        <v>5372816</v>
      </c>
      <c r="AC506" s="27">
        <v>58351092</v>
      </c>
      <c r="AD506" s="27">
        <v>672903</v>
      </c>
      <c r="AE506" s="27">
        <v>244288</v>
      </c>
      <c r="AF506" s="27">
        <v>369</v>
      </c>
      <c r="AG506" s="27">
        <v>0</v>
      </c>
      <c r="AH506" s="27">
        <v>1554889</v>
      </c>
      <c r="AI506" s="27">
        <v>0</v>
      </c>
      <c r="AJ506" s="27">
        <v>0</v>
      </c>
      <c r="AK506" s="27">
        <v>0</v>
      </c>
      <c r="AL506" s="27">
        <v>258517848</v>
      </c>
    </row>
    <row r="507" spans="1:38" s="6" customFormat="1" ht="15" x14ac:dyDescent="0.25">
      <c r="A507" s="77" t="s">
        <v>1247</v>
      </c>
      <c r="B507" s="28" t="s">
        <v>145</v>
      </c>
      <c r="C507" s="27">
        <v>0</v>
      </c>
      <c r="D507" s="27">
        <v>0</v>
      </c>
      <c r="E507" s="27">
        <v>0</v>
      </c>
      <c r="F507" s="27">
        <v>0</v>
      </c>
      <c r="G507" s="27">
        <v>0</v>
      </c>
      <c r="H507" s="27">
        <v>89989</v>
      </c>
      <c r="I507" s="27">
        <v>219083</v>
      </c>
      <c r="J507" s="27">
        <v>0</v>
      </c>
      <c r="K507" s="27">
        <v>0</v>
      </c>
      <c r="L507" s="27">
        <v>0</v>
      </c>
      <c r="M507" s="27">
        <v>1003111</v>
      </c>
      <c r="N507" s="27">
        <v>20090590</v>
      </c>
      <c r="O507" s="27">
        <v>0</v>
      </c>
      <c r="P507" s="27">
        <v>0</v>
      </c>
      <c r="Q507" s="27">
        <v>0</v>
      </c>
      <c r="R507" s="27">
        <v>0</v>
      </c>
      <c r="S507" s="27">
        <v>0</v>
      </c>
      <c r="T507" s="27">
        <v>0</v>
      </c>
      <c r="U507" s="27">
        <v>0</v>
      </c>
      <c r="V507" s="27">
        <v>0</v>
      </c>
      <c r="W507" s="27">
        <v>0</v>
      </c>
      <c r="X507" s="27">
        <v>358092</v>
      </c>
      <c r="Y507" s="27">
        <v>0</v>
      </c>
      <c r="Z507" s="27">
        <v>0</v>
      </c>
      <c r="AA507" s="27">
        <v>0</v>
      </c>
      <c r="AB507" s="27">
        <v>0</v>
      </c>
      <c r="AC507" s="27">
        <v>0</v>
      </c>
      <c r="AD507" s="27">
        <v>56471031</v>
      </c>
      <c r="AE507" s="27">
        <v>0</v>
      </c>
      <c r="AF507" s="27">
        <v>0</v>
      </c>
      <c r="AG507" s="27">
        <v>0</v>
      </c>
      <c r="AH507" s="27">
        <v>33831</v>
      </c>
      <c r="AI507" s="27">
        <v>0</v>
      </c>
      <c r="AJ507" s="27">
        <v>0</v>
      </c>
      <c r="AK507" s="27">
        <v>0</v>
      </c>
      <c r="AL507" s="27">
        <v>78265727</v>
      </c>
    </row>
    <row r="508" spans="1:38" s="6" customFormat="1" ht="15" x14ac:dyDescent="0.25">
      <c r="A508" s="77" t="s">
        <v>1248</v>
      </c>
      <c r="B508" s="28" t="s">
        <v>146</v>
      </c>
      <c r="C508" s="27">
        <v>0</v>
      </c>
      <c r="D508" s="27">
        <v>0</v>
      </c>
      <c r="E508" s="27">
        <v>0</v>
      </c>
      <c r="F508" s="27">
        <v>0</v>
      </c>
      <c r="G508" s="27">
        <v>0</v>
      </c>
      <c r="H508" s="27">
        <v>20486418</v>
      </c>
      <c r="I508" s="27">
        <v>96775</v>
      </c>
      <c r="J508" s="27">
        <v>0</v>
      </c>
      <c r="K508" s="27">
        <v>0</v>
      </c>
      <c r="L508" s="27">
        <v>45084</v>
      </c>
      <c r="M508" s="27">
        <v>0</v>
      </c>
      <c r="N508" s="27">
        <v>0</v>
      </c>
      <c r="O508" s="27">
        <v>0</v>
      </c>
      <c r="P508" s="27">
        <v>0</v>
      </c>
      <c r="Q508" s="27">
        <v>0</v>
      </c>
      <c r="R508" s="27">
        <v>0</v>
      </c>
      <c r="S508" s="27">
        <v>0</v>
      </c>
      <c r="T508" s="27">
        <v>0</v>
      </c>
      <c r="U508" s="27">
        <v>0</v>
      </c>
      <c r="V508" s="27">
        <v>0</v>
      </c>
      <c r="W508" s="27">
        <v>0</v>
      </c>
      <c r="X508" s="27">
        <v>554399</v>
      </c>
      <c r="Y508" s="27">
        <v>0</v>
      </c>
      <c r="Z508" s="27">
        <v>0</v>
      </c>
      <c r="AA508" s="27">
        <v>0</v>
      </c>
      <c r="AB508" s="27">
        <v>39704725</v>
      </c>
      <c r="AC508" s="27">
        <v>0</v>
      </c>
      <c r="AD508" s="27">
        <v>0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0</v>
      </c>
      <c r="AK508" s="27">
        <v>0</v>
      </c>
      <c r="AL508" s="27">
        <v>60887401</v>
      </c>
    </row>
    <row r="509" spans="1:38" s="6" customFormat="1" ht="15" x14ac:dyDescent="0.25">
      <c r="A509" s="77" t="s">
        <v>1249</v>
      </c>
      <c r="B509" s="28" t="s">
        <v>147</v>
      </c>
      <c r="C509" s="27">
        <v>0</v>
      </c>
      <c r="D509" s="27">
        <v>0</v>
      </c>
      <c r="E509" s="27">
        <v>0</v>
      </c>
      <c r="F509" s="27">
        <v>0</v>
      </c>
      <c r="G509" s="27">
        <v>0</v>
      </c>
      <c r="H509" s="27">
        <v>184560599</v>
      </c>
      <c r="I509" s="27">
        <v>15490758</v>
      </c>
      <c r="J509" s="27">
        <v>4359944</v>
      </c>
      <c r="K509" s="27">
        <v>761907</v>
      </c>
      <c r="L509" s="27">
        <v>0</v>
      </c>
      <c r="M509" s="27">
        <v>983504</v>
      </c>
      <c r="N509" s="27">
        <v>986410252</v>
      </c>
      <c r="O509" s="27">
        <v>19934</v>
      </c>
      <c r="P509" s="27">
        <v>0</v>
      </c>
      <c r="Q509" s="27">
        <v>0</v>
      </c>
      <c r="R509" s="27">
        <v>0</v>
      </c>
      <c r="S509" s="27">
        <v>2917</v>
      </c>
      <c r="T509" s="27">
        <v>0</v>
      </c>
      <c r="U509" s="27">
        <v>0</v>
      </c>
      <c r="V509" s="27">
        <v>0</v>
      </c>
      <c r="W509" s="27">
        <v>624045</v>
      </c>
      <c r="X509" s="27">
        <v>34191328</v>
      </c>
      <c r="Y509" s="27">
        <v>1239762</v>
      </c>
      <c r="Z509" s="27">
        <v>8307956</v>
      </c>
      <c r="AA509" s="27">
        <v>0</v>
      </c>
      <c r="AB509" s="27">
        <v>25638777</v>
      </c>
      <c r="AC509" s="27">
        <v>12091840</v>
      </c>
      <c r="AD509" s="27">
        <v>0</v>
      </c>
      <c r="AE509" s="27">
        <v>48588202</v>
      </c>
      <c r="AF509" s="27">
        <v>0</v>
      </c>
      <c r="AG509" s="27">
        <v>0</v>
      </c>
      <c r="AH509" s="27">
        <v>0</v>
      </c>
      <c r="AI509" s="27">
        <v>0</v>
      </c>
      <c r="AJ509" s="27">
        <v>0</v>
      </c>
      <c r="AK509" s="27">
        <v>0</v>
      </c>
      <c r="AL509" s="27">
        <v>1323271725</v>
      </c>
    </row>
    <row r="510" spans="1:38" s="6" customFormat="1" ht="15" x14ac:dyDescent="0.25">
      <c r="A510" s="77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0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27">
        <v>0</v>
      </c>
      <c r="AL510" s="27">
        <v>0</v>
      </c>
    </row>
    <row r="511" spans="1:38" s="6" customFormat="1" ht="15" x14ac:dyDescent="0.25">
      <c r="A511" s="77" t="s">
        <v>1251</v>
      </c>
      <c r="B511" s="28" t="s">
        <v>149</v>
      </c>
      <c r="C511" s="27">
        <v>0</v>
      </c>
      <c r="D511" s="27">
        <v>0</v>
      </c>
      <c r="E511" s="27">
        <v>0</v>
      </c>
      <c r="F511" s="27">
        <v>0</v>
      </c>
      <c r="G511" s="27">
        <v>0</v>
      </c>
      <c r="H511" s="27">
        <v>10829368</v>
      </c>
      <c r="I511" s="27">
        <v>11825995</v>
      </c>
      <c r="J511" s="27">
        <v>0</v>
      </c>
      <c r="K511" s="27">
        <v>0</v>
      </c>
      <c r="L511" s="27">
        <v>0</v>
      </c>
      <c r="M511" s="27">
        <v>0</v>
      </c>
      <c r="N511" s="27">
        <v>0</v>
      </c>
      <c r="O511" s="27">
        <v>0</v>
      </c>
      <c r="P511" s="27">
        <v>0</v>
      </c>
      <c r="Q511" s="27">
        <v>0</v>
      </c>
      <c r="R511" s="27">
        <v>0</v>
      </c>
      <c r="S511" s="27">
        <v>0</v>
      </c>
      <c r="T511" s="27">
        <v>0</v>
      </c>
      <c r="U511" s="27">
        <v>0</v>
      </c>
      <c r="V511" s="27">
        <v>0</v>
      </c>
      <c r="W511" s="27">
        <v>0</v>
      </c>
      <c r="X511" s="27">
        <v>12967277</v>
      </c>
      <c r="Y511" s="27">
        <v>0</v>
      </c>
      <c r="Z511" s="27">
        <v>0</v>
      </c>
      <c r="AA511" s="27">
        <v>0</v>
      </c>
      <c r="AB511" s="27">
        <v>10453123</v>
      </c>
      <c r="AC511" s="27">
        <v>3689142</v>
      </c>
      <c r="AD511" s="27">
        <v>0</v>
      </c>
      <c r="AE511" s="27">
        <v>1398004</v>
      </c>
      <c r="AF511" s="27">
        <v>0</v>
      </c>
      <c r="AG511" s="27">
        <v>0</v>
      </c>
      <c r="AH511" s="27">
        <v>808086</v>
      </c>
      <c r="AI511" s="27">
        <v>0</v>
      </c>
      <c r="AJ511" s="27">
        <v>0</v>
      </c>
      <c r="AK511" s="27">
        <v>0</v>
      </c>
      <c r="AL511" s="27">
        <v>51970995</v>
      </c>
    </row>
    <row r="512" spans="1:38" s="6" customFormat="1" ht="15" x14ac:dyDescent="0.25">
      <c r="A512" s="77" t="s">
        <v>1252</v>
      </c>
      <c r="B512" s="28" t="s">
        <v>150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2903864</v>
      </c>
      <c r="I512" s="27">
        <v>0</v>
      </c>
      <c r="J512" s="27">
        <v>0</v>
      </c>
      <c r="K512" s="27">
        <v>0</v>
      </c>
      <c r="L512" s="27">
        <v>0</v>
      </c>
      <c r="M512" s="27">
        <v>0</v>
      </c>
      <c r="N512" s="27">
        <v>57273</v>
      </c>
      <c r="O512" s="27">
        <v>0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3587535</v>
      </c>
      <c r="Y512" s="27">
        <v>0</v>
      </c>
      <c r="Z512" s="27">
        <v>0</v>
      </c>
      <c r="AA512" s="27">
        <v>0</v>
      </c>
      <c r="AB512" s="27">
        <v>0</v>
      </c>
      <c r="AC512" s="27">
        <v>0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27">
        <v>0</v>
      </c>
      <c r="AL512" s="27">
        <v>6548672</v>
      </c>
    </row>
    <row r="513" spans="1:38" s="6" customFormat="1" ht="15" x14ac:dyDescent="0.25">
      <c r="A513" s="77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641870367</v>
      </c>
      <c r="AI513" s="27">
        <v>0</v>
      </c>
      <c r="AJ513" s="27">
        <v>0</v>
      </c>
      <c r="AK513" s="27">
        <v>0</v>
      </c>
      <c r="AL513" s="27">
        <v>641870367</v>
      </c>
    </row>
    <row r="514" spans="1:38" s="6" customFormat="1" ht="15" x14ac:dyDescent="0.25">
      <c r="A514" s="77" t="s">
        <v>1254</v>
      </c>
      <c r="B514" s="28" t="s">
        <v>152</v>
      </c>
      <c r="C514" s="27">
        <v>0</v>
      </c>
      <c r="D514" s="27">
        <v>0</v>
      </c>
      <c r="E514" s="27">
        <v>0</v>
      </c>
      <c r="F514" s="27">
        <v>0</v>
      </c>
      <c r="G514" s="27">
        <v>0</v>
      </c>
      <c r="H514" s="27">
        <v>350163725</v>
      </c>
      <c r="I514" s="27">
        <v>39170586</v>
      </c>
      <c r="J514" s="27">
        <v>0</v>
      </c>
      <c r="K514" s="27">
        <v>0</v>
      </c>
      <c r="L514" s="27">
        <v>3506896</v>
      </c>
      <c r="M514" s="27">
        <v>13405462</v>
      </c>
      <c r="N514" s="27">
        <v>51157632</v>
      </c>
      <c r="O514" s="27">
        <v>0</v>
      </c>
      <c r="P514" s="27">
        <v>0</v>
      </c>
      <c r="Q514" s="27">
        <v>0</v>
      </c>
      <c r="R514" s="27">
        <v>4719</v>
      </c>
      <c r="S514" s="27">
        <v>0</v>
      </c>
      <c r="T514" s="27">
        <v>0</v>
      </c>
      <c r="U514" s="27">
        <v>0</v>
      </c>
      <c r="V514" s="27">
        <v>0</v>
      </c>
      <c r="W514" s="27">
        <v>0</v>
      </c>
      <c r="X514" s="27">
        <v>150646</v>
      </c>
      <c r="Y514" s="27">
        <v>0</v>
      </c>
      <c r="Z514" s="27">
        <v>350730</v>
      </c>
      <c r="AA514" s="27">
        <v>558250</v>
      </c>
      <c r="AB514" s="27">
        <v>19897525</v>
      </c>
      <c r="AC514" s="27">
        <v>0</v>
      </c>
      <c r="AD514" s="27">
        <v>2090789</v>
      </c>
      <c r="AE514" s="27">
        <v>812932129</v>
      </c>
      <c r="AF514" s="27">
        <v>0</v>
      </c>
      <c r="AG514" s="27">
        <v>0</v>
      </c>
      <c r="AH514" s="27">
        <v>45089578</v>
      </c>
      <c r="AI514" s="27">
        <v>0</v>
      </c>
      <c r="AJ514" s="27">
        <v>0</v>
      </c>
      <c r="AK514" s="27">
        <v>0</v>
      </c>
      <c r="AL514" s="27">
        <v>1338478667</v>
      </c>
    </row>
    <row r="515" spans="1:38" s="6" customFormat="1" ht="15" x14ac:dyDescent="0.25">
      <c r="A515" s="77" t="s">
        <v>1255</v>
      </c>
      <c r="B515" s="28" t="s">
        <v>153</v>
      </c>
      <c r="C515" s="27">
        <v>0</v>
      </c>
      <c r="D515" s="27">
        <v>0</v>
      </c>
      <c r="E515" s="27">
        <v>0</v>
      </c>
      <c r="F515" s="27">
        <v>0</v>
      </c>
      <c r="G515" s="27">
        <v>0</v>
      </c>
      <c r="H515" s="27">
        <v>0</v>
      </c>
      <c r="I515" s="27">
        <v>0</v>
      </c>
      <c r="J515" s="27">
        <v>0</v>
      </c>
      <c r="K515" s="27">
        <v>0</v>
      </c>
      <c r="L515" s="27">
        <v>0</v>
      </c>
      <c r="M515" s="27">
        <v>0</v>
      </c>
      <c r="N515" s="27">
        <v>206600</v>
      </c>
      <c r="O515" s="27">
        <v>0</v>
      </c>
      <c r="P515" s="27">
        <v>0</v>
      </c>
      <c r="Q515" s="27">
        <v>0</v>
      </c>
      <c r="R515" s="27">
        <v>0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0</v>
      </c>
      <c r="Y515" s="27">
        <v>0</v>
      </c>
      <c r="Z515" s="27">
        <v>0</v>
      </c>
      <c r="AA515" s="27">
        <v>0</v>
      </c>
      <c r="AB515" s="27">
        <v>7261800</v>
      </c>
      <c r="AC515" s="27">
        <v>0</v>
      </c>
      <c r="AD515" s="27">
        <v>1064024</v>
      </c>
      <c r="AE515" s="27">
        <v>0</v>
      </c>
      <c r="AF515" s="27">
        <v>0</v>
      </c>
      <c r="AG515" s="27">
        <v>0</v>
      </c>
      <c r="AH515" s="27">
        <v>139607176</v>
      </c>
      <c r="AI515" s="27">
        <v>0</v>
      </c>
      <c r="AJ515" s="27">
        <v>0</v>
      </c>
      <c r="AK515" s="27">
        <v>0</v>
      </c>
      <c r="AL515" s="27">
        <v>148139600</v>
      </c>
    </row>
    <row r="516" spans="1:38" s="6" customFormat="1" ht="15" x14ac:dyDescent="0.25">
      <c r="A516" s="77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0</v>
      </c>
      <c r="H516" s="27">
        <v>0</v>
      </c>
      <c r="I516" s="27">
        <v>0</v>
      </c>
      <c r="J516" s="27">
        <v>67082</v>
      </c>
      <c r="K516" s="27">
        <v>0</v>
      </c>
      <c r="L516" s="27">
        <v>0</v>
      </c>
      <c r="M516" s="27">
        <v>0</v>
      </c>
      <c r="N516" s="27">
        <v>360566</v>
      </c>
      <c r="O516" s="27">
        <v>0</v>
      </c>
      <c r="P516" s="27">
        <v>0</v>
      </c>
      <c r="Q516" s="27">
        <v>0</v>
      </c>
      <c r="R516" s="27">
        <v>0</v>
      </c>
      <c r="S516" s="27">
        <v>0</v>
      </c>
      <c r="T516" s="27">
        <v>0</v>
      </c>
      <c r="U516" s="27">
        <v>0</v>
      </c>
      <c r="V516" s="27">
        <v>0</v>
      </c>
      <c r="W516" s="27">
        <v>180785</v>
      </c>
      <c r="X516" s="27">
        <v>0</v>
      </c>
      <c r="Y516" s="27">
        <v>0</v>
      </c>
      <c r="Z516" s="27">
        <v>0</v>
      </c>
      <c r="AA516" s="27">
        <v>0</v>
      </c>
      <c r="AB516" s="27">
        <v>0</v>
      </c>
      <c r="AC516" s="27">
        <v>0</v>
      </c>
      <c r="AD516" s="27">
        <v>1142937</v>
      </c>
      <c r="AE516" s="27">
        <v>0</v>
      </c>
      <c r="AF516" s="27">
        <v>0</v>
      </c>
      <c r="AG516" s="27">
        <v>0</v>
      </c>
      <c r="AH516" s="27">
        <v>0</v>
      </c>
      <c r="AI516" s="27">
        <v>0</v>
      </c>
      <c r="AJ516" s="27">
        <v>0</v>
      </c>
      <c r="AK516" s="27">
        <v>0</v>
      </c>
      <c r="AL516" s="27">
        <v>1751370</v>
      </c>
    </row>
    <row r="517" spans="1:38" s="6" customFormat="1" ht="15" x14ac:dyDescent="0.25">
      <c r="A517" s="77" t="s">
        <v>1257</v>
      </c>
      <c r="B517" s="28" t="s">
        <v>155</v>
      </c>
      <c r="C517" s="27">
        <v>0</v>
      </c>
      <c r="D517" s="27">
        <v>0</v>
      </c>
      <c r="E517" s="27">
        <v>0</v>
      </c>
      <c r="F517" s="27">
        <v>0</v>
      </c>
      <c r="G517" s="27">
        <v>0</v>
      </c>
      <c r="H517" s="27">
        <v>88480614</v>
      </c>
      <c r="I517" s="27">
        <v>0</v>
      </c>
      <c r="J517" s="27">
        <v>0</v>
      </c>
      <c r="K517" s="27">
        <v>0</v>
      </c>
      <c r="L517" s="27">
        <v>0</v>
      </c>
      <c r="M517" s="27">
        <v>788</v>
      </c>
      <c r="N517" s="27">
        <v>6498506</v>
      </c>
      <c r="O517" s="27">
        <v>0</v>
      </c>
      <c r="P517" s="27">
        <v>0</v>
      </c>
      <c r="Q517" s="27">
        <v>0</v>
      </c>
      <c r="R517" s="27">
        <v>0</v>
      </c>
      <c r="S517" s="27">
        <v>0</v>
      </c>
      <c r="T517" s="27">
        <v>0</v>
      </c>
      <c r="U517" s="27">
        <v>0</v>
      </c>
      <c r="V517" s="27">
        <v>0</v>
      </c>
      <c r="W517" s="27">
        <v>0</v>
      </c>
      <c r="X517" s="27">
        <v>0</v>
      </c>
      <c r="Y517" s="27">
        <v>0</v>
      </c>
      <c r="Z517" s="27">
        <v>0</v>
      </c>
      <c r="AA517" s="27">
        <v>0</v>
      </c>
      <c r="AB517" s="27">
        <v>0</v>
      </c>
      <c r="AC517" s="27">
        <v>343809</v>
      </c>
      <c r="AD517" s="27">
        <v>0</v>
      </c>
      <c r="AE517" s="27">
        <v>0</v>
      </c>
      <c r="AF517" s="27">
        <v>0</v>
      </c>
      <c r="AG517" s="27">
        <v>0</v>
      </c>
      <c r="AH517" s="27">
        <v>25250650</v>
      </c>
      <c r="AI517" s="27">
        <v>20268280</v>
      </c>
      <c r="AJ517" s="27">
        <v>0</v>
      </c>
      <c r="AK517" s="27">
        <v>0</v>
      </c>
      <c r="AL517" s="27">
        <v>140842647</v>
      </c>
    </row>
    <row r="518" spans="1:38" s="6" customFormat="1" ht="15" x14ac:dyDescent="0.25">
      <c r="A518" s="77" t="s">
        <v>1258</v>
      </c>
      <c r="B518" s="28" t="s">
        <v>156</v>
      </c>
      <c r="C518" s="27">
        <v>0</v>
      </c>
      <c r="D518" s="27">
        <v>0</v>
      </c>
      <c r="E518" s="27">
        <v>0</v>
      </c>
      <c r="F518" s="27">
        <v>0</v>
      </c>
      <c r="G518" s="27">
        <v>0</v>
      </c>
      <c r="H518" s="27">
        <v>0</v>
      </c>
      <c r="I518" s="27">
        <v>0</v>
      </c>
      <c r="J518" s="27">
        <v>0</v>
      </c>
      <c r="K518" s="27">
        <v>0</v>
      </c>
      <c r="L518" s="27">
        <v>0</v>
      </c>
      <c r="M518" s="27">
        <v>0</v>
      </c>
      <c r="N518" s="27">
        <v>0</v>
      </c>
      <c r="O518" s="27">
        <v>0</v>
      </c>
      <c r="P518" s="27">
        <v>1538460</v>
      </c>
      <c r="Q518" s="27">
        <v>0</v>
      </c>
      <c r="R518" s="27">
        <v>0</v>
      </c>
      <c r="S518" s="27">
        <v>0</v>
      </c>
      <c r="T518" s="27">
        <v>0</v>
      </c>
      <c r="U518" s="27">
        <v>0</v>
      </c>
      <c r="V518" s="27">
        <v>0</v>
      </c>
      <c r="W518" s="27">
        <v>0</v>
      </c>
      <c r="X518" s="27">
        <v>4180086</v>
      </c>
      <c r="Y518" s="27">
        <v>0</v>
      </c>
      <c r="Z518" s="27">
        <v>0</v>
      </c>
      <c r="AA518" s="27">
        <v>0</v>
      </c>
      <c r="AB518" s="27">
        <v>2376000</v>
      </c>
      <c r="AC518" s="27">
        <v>0</v>
      </c>
      <c r="AD518" s="27">
        <v>0</v>
      </c>
      <c r="AE518" s="27">
        <v>0</v>
      </c>
      <c r="AF518" s="27">
        <v>0</v>
      </c>
      <c r="AG518" s="27">
        <v>0</v>
      </c>
      <c r="AH518" s="27">
        <v>0</v>
      </c>
      <c r="AI518" s="27">
        <v>0</v>
      </c>
      <c r="AJ518" s="27">
        <v>0</v>
      </c>
      <c r="AK518" s="27">
        <v>0</v>
      </c>
      <c r="AL518" s="27">
        <v>8094546</v>
      </c>
    </row>
    <row r="519" spans="1:38" s="6" customFormat="1" ht="15" x14ac:dyDescent="0.25">
      <c r="A519" s="77" t="s">
        <v>1259</v>
      </c>
      <c r="B519" s="28" t="s">
        <v>70</v>
      </c>
      <c r="C519" s="27">
        <v>0</v>
      </c>
      <c r="D519" s="27">
        <v>29002</v>
      </c>
      <c r="E519" s="27">
        <v>0</v>
      </c>
      <c r="F519" s="27">
        <v>0</v>
      </c>
      <c r="G519" s="27">
        <v>0</v>
      </c>
      <c r="H519" s="27">
        <v>0</v>
      </c>
      <c r="I519" s="27">
        <v>195896130</v>
      </c>
      <c r="J519" s="27">
        <v>0</v>
      </c>
      <c r="K519" s="27">
        <v>0</v>
      </c>
      <c r="L519" s="27">
        <v>0</v>
      </c>
      <c r="M519" s="27">
        <v>0</v>
      </c>
      <c r="N519" s="27">
        <v>603556770</v>
      </c>
      <c r="O519" s="27">
        <v>0</v>
      </c>
      <c r="P519" s="27">
        <v>0</v>
      </c>
      <c r="Q519" s="27">
        <v>0</v>
      </c>
      <c r="R519" s="27">
        <v>0</v>
      </c>
      <c r="S519" s="27">
        <v>0</v>
      </c>
      <c r="T519" s="27">
        <v>0</v>
      </c>
      <c r="U519" s="27">
        <v>0</v>
      </c>
      <c r="V519" s="27">
        <v>0</v>
      </c>
      <c r="W519" s="27">
        <v>0</v>
      </c>
      <c r="X519" s="27">
        <v>0</v>
      </c>
      <c r="Y519" s="27">
        <v>0</v>
      </c>
      <c r="Z519" s="27">
        <v>0</v>
      </c>
      <c r="AA519" s="27">
        <v>0</v>
      </c>
      <c r="AB519" s="27">
        <v>0</v>
      </c>
      <c r="AC519" s="27">
        <v>0</v>
      </c>
      <c r="AD519" s="27">
        <v>0</v>
      </c>
      <c r="AE519" s="27">
        <v>0</v>
      </c>
      <c r="AF519" s="27">
        <v>0</v>
      </c>
      <c r="AG519" s="27">
        <v>0</v>
      </c>
      <c r="AH519" s="27">
        <v>0</v>
      </c>
      <c r="AI519" s="27">
        <v>0</v>
      </c>
      <c r="AJ519" s="27">
        <v>0</v>
      </c>
      <c r="AK519" s="27">
        <v>0</v>
      </c>
      <c r="AL519" s="27">
        <v>799481902</v>
      </c>
    </row>
    <row r="520" spans="1:38" s="6" customFormat="1" ht="15" x14ac:dyDescent="0.25">
      <c r="A520" s="118" t="s">
        <v>1260</v>
      </c>
      <c r="B520" s="119" t="s">
        <v>191</v>
      </c>
      <c r="C520" s="120">
        <v>737862</v>
      </c>
      <c r="D520" s="120">
        <v>29002</v>
      </c>
      <c r="E520" s="120">
        <v>0</v>
      </c>
      <c r="F520" s="120">
        <v>0</v>
      </c>
      <c r="G520" s="120">
        <v>0</v>
      </c>
      <c r="H520" s="120">
        <v>667418774</v>
      </c>
      <c r="I520" s="120">
        <v>262699327</v>
      </c>
      <c r="J520" s="120">
        <v>7297169</v>
      </c>
      <c r="K520" s="120">
        <v>761907</v>
      </c>
      <c r="L520" s="120">
        <v>3603903</v>
      </c>
      <c r="M520" s="120">
        <v>63374751</v>
      </c>
      <c r="N520" s="120">
        <v>1752353922</v>
      </c>
      <c r="O520" s="120">
        <v>540848</v>
      </c>
      <c r="P520" s="120">
        <v>1538460</v>
      </c>
      <c r="Q520" s="120">
        <v>4569421</v>
      </c>
      <c r="R520" s="120">
        <v>128796</v>
      </c>
      <c r="S520" s="120">
        <v>2917</v>
      </c>
      <c r="T520" s="120">
        <v>0</v>
      </c>
      <c r="U520" s="120">
        <v>0</v>
      </c>
      <c r="V520" s="120">
        <v>0</v>
      </c>
      <c r="W520" s="120">
        <v>1030108</v>
      </c>
      <c r="X520" s="120">
        <v>97131851</v>
      </c>
      <c r="Y520" s="120">
        <v>1239762</v>
      </c>
      <c r="Z520" s="120">
        <v>8658686</v>
      </c>
      <c r="AA520" s="120">
        <v>735819</v>
      </c>
      <c r="AB520" s="120">
        <v>110704766</v>
      </c>
      <c r="AC520" s="120">
        <v>74475883</v>
      </c>
      <c r="AD520" s="120">
        <v>61441684</v>
      </c>
      <c r="AE520" s="120">
        <v>863162623</v>
      </c>
      <c r="AF520" s="120">
        <v>369</v>
      </c>
      <c r="AG520" s="120">
        <v>0</v>
      </c>
      <c r="AH520" s="120">
        <v>854214577</v>
      </c>
      <c r="AI520" s="120">
        <v>20268280</v>
      </c>
      <c r="AJ520" s="120">
        <v>0</v>
      </c>
      <c r="AK520" s="120">
        <v>0</v>
      </c>
      <c r="AL520" s="120">
        <v>4858121467</v>
      </c>
    </row>
    <row r="521" spans="1:38" s="6" customFormat="1" ht="15" x14ac:dyDescent="0.25">
      <c r="A521" s="77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0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27">
        <v>0</v>
      </c>
      <c r="AL521" s="27">
        <v>0</v>
      </c>
    </row>
    <row r="522" spans="1:38" s="6" customFormat="1" ht="15" x14ac:dyDescent="0.25">
      <c r="A522" s="77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27">
        <v>0</v>
      </c>
      <c r="AL522" s="27">
        <v>0</v>
      </c>
    </row>
    <row r="523" spans="1:38" s="6" customFormat="1" ht="15" x14ac:dyDescent="0.25">
      <c r="A523" s="77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27">
        <v>0</v>
      </c>
      <c r="AL523" s="27">
        <v>0</v>
      </c>
    </row>
    <row r="524" spans="1:38" s="6" customFormat="1" ht="15" x14ac:dyDescent="0.25">
      <c r="A524" s="77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5000000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3016454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0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14415834</v>
      </c>
      <c r="AI524" s="27">
        <v>0</v>
      </c>
      <c r="AJ524" s="27">
        <v>0</v>
      </c>
      <c r="AK524" s="27">
        <v>0</v>
      </c>
      <c r="AL524" s="27">
        <v>22432288</v>
      </c>
    </row>
    <row r="525" spans="1:38" s="6" customFormat="1" ht="15" x14ac:dyDescent="0.25">
      <c r="A525" s="77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27">
        <v>0</v>
      </c>
      <c r="AL525" s="27">
        <v>0</v>
      </c>
    </row>
    <row r="526" spans="1:38" s="6" customFormat="1" ht="15" x14ac:dyDescent="0.25">
      <c r="A526" s="77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27">
        <v>0</v>
      </c>
      <c r="AL526" s="27">
        <v>0</v>
      </c>
    </row>
    <row r="527" spans="1:38" s="6" customFormat="1" ht="15" x14ac:dyDescent="0.25">
      <c r="A527" s="77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27">
        <v>0</v>
      </c>
      <c r="AL527" s="27">
        <v>0</v>
      </c>
    </row>
    <row r="528" spans="1:38" s="6" customFormat="1" ht="15" x14ac:dyDescent="0.25">
      <c r="A528" s="77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85987716</v>
      </c>
      <c r="AI528" s="27">
        <v>0</v>
      </c>
      <c r="AJ528" s="27">
        <v>0</v>
      </c>
      <c r="AK528" s="27">
        <v>0</v>
      </c>
      <c r="AL528" s="27">
        <v>85987716</v>
      </c>
    </row>
    <row r="529" spans="1:38" s="6" customFormat="1" ht="15" x14ac:dyDescent="0.25">
      <c r="A529" s="77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27">
        <v>0</v>
      </c>
      <c r="AL529" s="27">
        <v>0</v>
      </c>
    </row>
    <row r="530" spans="1:38" s="6" customFormat="1" ht="15" x14ac:dyDescent="0.25">
      <c r="A530" s="77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27">
        <v>0</v>
      </c>
      <c r="AL530" s="27">
        <v>0</v>
      </c>
    </row>
    <row r="531" spans="1:38" s="6" customFormat="1" ht="15" x14ac:dyDescent="0.25">
      <c r="A531" s="77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27">
        <v>0</v>
      </c>
      <c r="AL531" s="27">
        <v>0</v>
      </c>
    </row>
    <row r="532" spans="1:38" s="6" customFormat="1" ht="15" x14ac:dyDescent="0.25">
      <c r="A532" s="77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27">
        <v>0</v>
      </c>
      <c r="AL532" s="27">
        <v>0</v>
      </c>
    </row>
    <row r="533" spans="1:38" s="6" customFormat="1" ht="15" x14ac:dyDescent="0.25">
      <c r="A533" s="77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27">
        <v>0</v>
      </c>
      <c r="AL533" s="27">
        <v>0</v>
      </c>
    </row>
    <row r="534" spans="1:38" s="6" customFormat="1" ht="15" x14ac:dyDescent="0.25">
      <c r="A534" s="77" t="s">
        <v>1274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27">
        <v>0</v>
      </c>
      <c r="AL534" s="27">
        <v>0</v>
      </c>
    </row>
    <row r="535" spans="1:38" s="6" customFormat="1" ht="15" x14ac:dyDescent="0.25">
      <c r="A535" s="118" t="s">
        <v>1275</v>
      </c>
      <c r="B535" s="119" t="s">
        <v>192</v>
      </c>
      <c r="C535" s="120">
        <v>0</v>
      </c>
      <c r="D535" s="120">
        <v>0</v>
      </c>
      <c r="E535" s="120">
        <v>0</v>
      </c>
      <c r="F535" s="120">
        <v>0</v>
      </c>
      <c r="G535" s="120">
        <v>0</v>
      </c>
      <c r="H535" s="120">
        <v>0</v>
      </c>
      <c r="I535" s="120">
        <v>0</v>
      </c>
      <c r="J535" s="120">
        <v>0</v>
      </c>
      <c r="K535" s="120">
        <v>0</v>
      </c>
      <c r="L535" s="120">
        <v>0</v>
      </c>
      <c r="M535" s="120">
        <v>5000000</v>
      </c>
      <c r="N535" s="120">
        <v>0</v>
      </c>
      <c r="O535" s="120">
        <v>0</v>
      </c>
      <c r="P535" s="120">
        <v>0</v>
      </c>
      <c r="Q535" s="120">
        <v>0</v>
      </c>
      <c r="R535" s="120">
        <v>0</v>
      </c>
      <c r="S535" s="120">
        <v>3016454</v>
      </c>
      <c r="T535" s="120">
        <v>0</v>
      </c>
      <c r="U535" s="120">
        <v>0</v>
      </c>
      <c r="V535" s="120">
        <v>0</v>
      </c>
      <c r="W535" s="120">
        <v>0</v>
      </c>
      <c r="X535" s="120">
        <v>0</v>
      </c>
      <c r="Y535" s="120">
        <v>0</v>
      </c>
      <c r="Z535" s="120">
        <v>0</v>
      </c>
      <c r="AA535" s="120">
        <v>0</v>
      </c>
      <c r="AB535" s="120">
        <v>0</v>
      </c>
      <c r="AC535" s="120">
        <v>0</v>
      </c>
      <c r="AD535" s="120">
        <v>0</v>
      </c>
      <c r="AE535" s="120">
        <v>0</v>
      </c>
      <c r="AF535" s="120">
        <v>0</v>
      </c>
      <c r="AG535" s="120">
        <v>0</v>
      </c>
      <c r="AH535" s="120">
        <v>100403550</v>
      </c>
      <c r="AI535" s="120">
        <v>0</v>
      </c>
      <c r="AJ535" s="120">
        <v>0</v>
      </c>
      <c r="AK535" s="120">
        <v>0</v>
      </c>
      <c r="AL535" s="120">
        <v>108420004</v>
      </c>
    </row>
    <row r="536" spans="1:38" s="6" customFormat="1" ht="15" x14ac:dyDescent="0.25">
      <c r="A536" s="77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228338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27">
        <v>0</v>
      </c>
      <c r="AL536" s="27">
        <v>228338</v>
      </c>
    </row>
    <row r="537" spans="1:38" s="6" customFormat="1" ht="15" x14ac:dyDescent="0.25">
      <c r="A537" s="77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27">
        <v>0</v>
      </c>
      <c r="AL537" s="27">
        <v>0</v>
      </c>
    </row>
    <row r="538" spans="1:38" s="6" customFormat="1" ht="15" x14ac:dyDescent="0.25">
      <c r="A538" s="77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5139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27">
        <v>0</v>
      </c>
      <c r="AL538" s="27">
        <v>5139</v>
      </c>
    </row>
    <row r="539" spans="1:38" s="6" customFormat="1" ht="15" x14ac:dyDescent="0.25">
      <c r="A539" s="77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2592705</v>
      </c>
      <c r="Q539" s="27">
        <v>0</v>
      </c>
      <c r="R539" s="27">
        <v>0</v>
      </c>
      <c r="S539" s="27">
        <v>1601684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0</v>
      </c>
      <c r="Z539" s="27">
        <v>0</v>
      </c>
      <c r="AA539" s="27">
        <v>0</v>
      </c>
      <c r="AB539" s="27">
        <v>759477</v>
      </c>
      <c r="AC539" s="27">
        <v>0</v>
      </c>
      <c r="AD539" s="27">
        <v>0</v>
      </c>
      <c r="AE539" s="27">
        <v>740073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27">
        <v>0</v>
      </c>
      <c r="AL539" s="27">
        <v>5693939</v>
      </c>
    </row>
    <row r="540" spans="1:38" s="6" customFormat="1" ht="15" x14ac:dyDescent="0.25">
      <c r="A540" s="77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27">
        <v>0</v>
      </c>
      <c r="AL540" s="27">
        <v>0</v>
      </c>
    </row>
    <row r="541" spans="1:38" s="6" customFormat="1" ht="15" x14ac:dyDescent="0.25">
      <c r="A541" s="77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27">
        <v>0</v>
      </c>
      <c r="AL541" s="27">
        <v>0</v>
      </c>
    </row>
    <row r="542" spans="1:38" s="6" customFormat="1" ht="15" x14ac:dyDescent="0.25">
      <c r="A542" s="77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27">
        <v>0</v>
      </c>
      <c r="AL542" s="27">
        <v>0</v>
      </c>
    </row>
    <row r="543" spans="1:38" s="6" customFormat="1" ht="15" x14ac:dyDescent="0.25">
      <c r="A543" s="77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27">
        <v>0</v>
      </c>
      <c r="AL543" s="27">
        <v>0</v>
      </c>
    </row>
    <row r="544" spans="1:38" s="6" customFormat="1" ht="15" x14ac:dyDescent="0.25">
      <c r="A544" s="77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27">
        <v>0</v>
      </c>
      <c r="AL544" s="27">
        <v>0</v>
      </c>
    </row>
    <row r="545" spans="1:38" s="6" customFormat="1" ht="15" x14ac:dyDescent="0.25">
      <c r="A545" s="77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27">
        <v>0</v>
      </c>
      <c r="AL545" s="27">
        <v>0</v>
      </c>
    </row>
    <row r="546" spans="1:38" s="6" customFormat="1" ht="15" x14ac:dyDescent="0.25">
      <c r="A546" s="77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27">
        <v>0</v>
      </c>
      <c r="AL546" s="27">
        <v>0</v>
      </c>
    </row>
    <row r="547" spans="1:38" s="6" customFormat="1" ht="15" x14ac:dyDescent="0.25">
      <c r="A547" s="77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27">
        <v>0</v>
      </c>
      <c r="AL547" s="27">
        <v>0</v>
      </c>
    </row>
    <row r="548" spans="1:38" s="6" customFormat="1" ht="15" x14ac:dyDescent="0.25">
      <c r="A548" s="77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0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27">
        <v>0</v>
      </c>
      <c r="AL548" s="27">
        <v>0</v>
      </c>
    </row>
    <row r="549" spans="1:38" s="6" customFormat="1" ht="15" x14ac:dyDescent="0.25">
      <c r="A549" s="77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0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27">
        <v>0</v>
      </c>
      <c r="AL549" s="27">
        <v>0</v>
      </c>
    </row>
    <row r="550" spans="1:38" s="6" customFormat="1" ht="15" x14ac:dyDescent="0.25">
      <c r="A550" s="118" t="s">
        <v>1290</v>
      </c>
      <c r="B550" s="119" t="s">
        <v>193</v>
      </c>
      <c r="C550" s="120">
        <v>0</v>
      </c>
      <c r="D550" s="120">
        <v>0</v>
      </c>
      <c r="E550" s="120">
        <v>0</v>
      </c>
      <c r="F550" s="120">
        <v>0</v>
      </c>
      <c r="G550" s="120">
        <v>0</v>
      </c>
      <c r="H550" s="120">
        <v>0</v>
      </c>
      <c r="I550" s="120">
        <v>0</v>
      </c>
      <c r="J550" s="120">
        <v>0</v>
      </c>
      <c r="K550" s="120">
        <v>0</v>
      </c>
      <c r="L550" s="120">
        <v>0</v>
      </c>
      <c r="M550" s="120">
        <v>0</v>
      </c>
      <c r="N550" s="120">
        <v>0</v>
      </c>
      <c r="O550" s="120">
        <v>0</v>
      </c>
      <c r="P550" s="120">
        <v>2597844</v>
      </c>
      <c r="Q550" s="120">
        <v>0</v>
      </c>
      <c r="R550" s="120">
        <v>0</v>
      </c>
      <c r="S550" s="120">
        <v>1601684</v>
      </c>
      <c r="T550" s="120">
        <v>0</v>
      </c>
      <c r="U550" s="120">
        <v>0</v>
      </c>
      <c r="V550" s="120">
        <v>0</v>
      </c>
      <c r="W550" s="120">
        <v>0</v>
      </c>
      <c r="X550" s="120">
        <v>0</v>
      </c>
      <c r="Y550" s="120">
        <v>0</v>
      </c>
      <c r="Z550" s="120">
        <v>0</v>
      </c>
      <c r="AA550" s="120">
        <v>0</v>
      </c>
      <c r="AB550" s="120">
        <v>759477</v>
      </c>
      <c r="AC550" s="120">
        <v>0</v>
      </c>
      <c r="AD550" s="120">
        <v>0</v>
      </c>
      <c r="AE550" s="120">
        <v>968411</v>
      </c>
      <c r="AF550" s="120">
        <v>0</v>
      </c>
      <c r="AG550" s="120">
        <v>0</v>
      </c>
      <c r="AH550" s="120">
        <v>0</v>
      </c>
      <c r="AI550" s="120">
        <v>0</v>
      </c>
      <c r="AJ550" s="120">
        <v>0</v>
      </c>
      <c r="AK550" s="120">
        <v>0</v>
      </c>
      <c r="AL550" s="120">
        <v>5927416</v>
      </c>
    </row>
    <row r="551" spans="1:38" s="6" customFormat="1" ht="15" x14ac:dyDescent="0.25">
      <c r="A551" s="77" t="s">
        <v>1291</v>
      </c>
      <c r="B551" s="28" t="s">
        <v>194</v>
      </c>
      <c r="C551" s="27">
        <v>0</v>
      </c>
      <c r="D551" s="27">
        <v>68798883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0</v>
      </c>
      <c r="P551" s="27">
        <v>0</v>
      </c>
      <c r="Q551" s="27">
        <v>0</v>
      </c>
      <c r="R551" s="27">
        <v>0</v>
      </c>
      <c r="S551" s="27">
        <v>0</v>
      </c>
      <c r="T551" s="27">
        <v>0</v>
      </c>
      <c r="U551" s="27">
        <v>0</v>
      </c>
      <c r="V551" s="27">
        <v>0</v>
      </c>
      <c r="W551" s="27">
        <v>0</v>
      </c>
      <c r="X551" s="27">
        <v>0</v>
      </c>
      <c r="Y551" s="27">
        <v>0</v>
      </c>
      <c r="Z551" s="27">
        <v>0</v>
      </c>
      <c r="AA551" s="27">
        <v>5461391</v>
      </c>
      <c r="AB551" s="27">
        <v>5538642</v>
      </c>
      <c r="AC551" s="27">
        <v>0</v>
      </c>
      <c r="AD551" s="27">
        <v>0</v>
      </c>
      <c r="AE551" s="27">
        <v>66600000</v>
      </c>
      <c r="AF551" s="27">
        <v>0</v>
      </c>
      <c r="AG551" s="27">
        <v>0</v>
      </c>
      <c r="AH551" s="27">
        <v>9540173</v>
      </c>
      <c r="AI551" s="27">
        <v>7800000</v>
      </c>
      <c r="AJ551" s="27">
        <v>0</v>
      </c>
      <c r="AK551" s="27">
        <v>0</v>
      </c>
      <c r="AL551" s="27">
        <v>163739089</v>
      </c>
    </row>
    <row r="552" spans="1:38" s="6" customFormat="1" ht="15" x14ac:dyDescent="0.25">
      <c r="A552" s="118" t="s">
        <v>1292</v>
      </c>
      <c r="B552" s="119" t="s">
        <v>194</v>
      </c>
      <c r="C552" s="120">
        <v>0</v>
      </c>
      <c r="D552" s="120">
        <v>68798883</v>
      </c>
      <c r="E552" s="120">
        <v>0</v>
      </c>
      <c r="F552" s="120">
        <v>0</v>
      </c>
      <c r="G552" s="120">
        <v>0</v>
      </c>
      <c r="H552" s="120">
        <v>0</v>
      </c>
      <c r="I552" s="120">
        <v>0</v>
      </c>
      <c r="J552" s="120">
        <v>0</v>
      </c>
      <c r="K552" s="120">
        <v>0</v>
      </c>
      <c r="L552" s="120">
        <v>0</v>
      </c>
      <c r="M552" s="120">
        <v>0</v>
      </c>
      <c r="N552" s="120">
        <v>0</v>
      </c>
      <c r="O552" s="120">
        <v>0</v>
      </c>
      <c r="P552" s="120">
        <v>0</v>
      </c>
      <c r="Q552" s="120">
        <v>0</v>
      </c>
      <c r="R552" s="120">
        <v>0</v>
      </c>
      <c r="S552" s="120">
        <v>0</v>
      </c>
      <c r="T552" s="120">
        <v>0</v>
      </c>
      <c r="U552" s="120">
        <v>0</v>
      </c>
      <c r="V552" s="120">
        <v>0</v>
      </c>
      <c r="W552" s="120">
        <v>0</v>
      </c>
      <c r="X552" s="120">
        <v>0</v>
      </c>
      <c r="Y552" s="120">
        <v>0</v>
      </c>
      <c r="Z552" s="120">
        <v>0</v>
      </c>
      <c r="AA552" s="120">
        <v>5461391</v>
      </c>
      <c r="AB552" s="120">
        <v>5538642</v>
      </c>
      <c r="AC552" s="120">
        <v>0</v>
      </c>
      <c r="AD552" s="120">
        <v>0</v>
      </c>
      <c r="AE552" s="120">
        <v>66600000</v>
      </c>
      <c r="AF552" s="120">
        <v>0</v>
      </c>
      <c r="AG552" s="120">
        <v>0</v>
      </c>
      <c r="AH552" s="120">
        <v>9540173</v>
      </c>
      <c r="AI552" s="120">
        <v>7800000</v>
      </c>
      <c r="AJ552" s="120">
        <v>0</v>
      </c>
      <c r="AK552" s="120">
        <v>0</v>
      </c>
      <c r="AL552" s="120">
        <v>163739089</v>
      </c>
    </row>
    <row r="553" spans="1:38" s="6" customFormat="1" ht="15" x14ac:dyDescent="0.25">
      <c r="A553" s="77" t="s">
        <v>1293</v>
      </c>
      <c r="B553" s="28" t="s">
        <v>244</v>
      </c>
      <c r="C553" s="27">
        <v>326125651</v>
      </c>
      <c r="D553" s="27">
        <v>0</v>
      </c>
      <c r="E553" s="27">
        <v>0</v>
      </c>
      <c r="F553" s="27">
        <v>0</v>
      </c>
      <c r="G553" s="27">
        <v>0</v>
      </c>
      <c r="H553" s="27">
        <v>306154876</v>
      </c>
      <c r="I553" s="27">
        <v>36194930</v>
      </c>
      <c r="J553" s="27">
        <v>110173710</v>
      </c>
      <c r="K553" s="27">
        <v>0</v>
      </c>
      <c r="L553" s="27">
        <v>0</v>
      </c>
      <c r="M553" s="27">
        <v>9196150</v>
      </c>
      <c r="N553" s="27">
        <v>1163268291</v>
      </c>
      <c r="O553" s="27">
        <v>27482405</v>
      </c>
      <c r="P553" s="27">
        <v>3105000</v>
      </c>
      <c r="Q553" s="27">
        <v>14489492</v>
      </c>
      <c r="R553" s="27">
        <v>26803402</v>
      </c>
      <c r="S553" s="27">
        <v>379164</v>
      </c>
      <c r="T553" s="27">
        <v>151144539</v>
      </c>
      <c r="U553" s="27">
        <v>27000000</v>
      </c>
      <c r="V553" s="27">
        <v>0</v>
      </c>
      <c r="W553" s="27">
        <v>221483710</v>
      </c>
      <c r="X553" s="27">
        <v>0</v>
      </c>
      <c r="Y553" s="27">
        <v>126888912</v>
      </c>
      <c r="Z553" s="27">
        <v>28914375</v>
      </c>
      <c r="AA553" s="27">
        <v>11515003</v>
      </c>
      <c r="AB553" s="27">
        <v>300000</v>
      </c>
      <c r="AC553" s="27">
        <v>27689177</v>
      </c>
      <c r="AD553" s="27">
        <v>0</v>
      </c>
      <c r="AE553" s="27">
        <v>315355881</v>
      </c>
      <c r="AF553" s="27">
        <v>0</v>
      </c>
      <c r="AG553" s="27">
        <v>2380000</v>
      </c>
      <c r="AH553" s="27">
        <v>123814490</v>
      </c>
      <c r="AI553" s="27">
        <v>0</v>
      </c>
      <c r="AJ553" s="27">
        <v>0</v>
      </c>
      <c r="AK553" s="27">
        <v>0</v>
      </c>
      <c r="AL553" s="27">
        <v>3059859158</v>
      </c>
    </row>
    <row r="554" spans="1:38" s="6" customFormat="1" ht="15" x14ac:dyDescent="0.25">
      <c r="A554" s="118" t="s">
        <v>1294</v>
      </c>
      <c r="B554" s="119" t="s">
        <v>195</v>
      </c>
      <c r="C554" s="120">
        <v>326125651</v>
      </c>
      <c r="D554" s="120">
        <v>0</v>
      </c>
      <c r="E554" s="120">
        <v>0</v>
      </c>
      <c r="F554" s="120">
        <v>0</v>
      </c>
      <c r="G554" s="120">
        <v>0</v>
      </c>
      <c r="H554" s="120">
        <v>306154876</v>
      </c>
      <c r="I554" s="120">
        <v>36194930</v>
      </c>
      <c r="J554" s="120">
        <v>110173710</v>
      </c>
      <c r="K554" s="120">
        <v>0</v>
      </c>
      <c r="L554" s="120">
        <v>0</v>
      </c>
      <c r="M554" s="120">
        <v>9196150</v>
      </c>
      <c r="N554" s="120">
        <v>1163268291</v>
      </c>
      <c r="O554" s="120">
        <v>27482405</v>
      </c>
      <c r="P554" s="120">
        <v>3105000</v>
      </c>
      <c r="Q554" s="120">
        <v>14489492</v>
      </c>
      <c r="R554" s="120">
        <v>26803402</v>
      </c>
      <c r="S554" s="120">
        <v>379164</v>
      </c>
      <c r="T554" s="120">
        <v>151144539</v>
      </c>
      <c r="U554" s="120">
        <v>27000000</v>
      </c>
      <c r="V554" s="120">
        <v>0</v>
      </c>
      <c r="W554" s="120">
        <v>221483710</v>
      </c>
      <c r="X554" s="120">
        <v>0</v>
      </c>
      <c r="Y554" s="120">
        <v>126888912</v>
      </c>
      <c r="Z554" s="120">
        <v>28914375</v>
      </c>
      <c r="AA554" s="120">
        <v>11515003</v>
      </c>
      <c r="AB554" s="120">
        <v>300000</v>
      </c>
      <c r="AC554" s="120">
        <v>27689177</v>
      </c>
      <c r="AD554" s="120">
        <v>0</v>
      </c>
      <c r="AE554" s="120">
        <v>315355881</v>
      </c>
      <c r="AF554" s="120">
        <v>0</v>
      </c>
      <c r="AG554" s="120">
        <v>2380000</v>
      </c>
      <c r="AH554" s="120">
        <v>123814490</v>
      </c>
      <c r="AI554" s="120">
        <v>0</v>
      </c>
      <c r="AJ554" s="120">
        <v>0</v>
      </c>
      <c r="AK554" s="120">
        <v>0</v>
      </c>
      <c r="AL554" s="120">
        <v>3059859158</v>
      </c>
    </row>
    <row r="555" spans="1:38" s="6" customFormat="1" ht="15" collapsed="1" x14ac:dyDescent="0.25">
      <c r="A555" s="78" t="s">
        <v>67</v>
      </c>
      <c r="B555" s="34" t="s">
        <v>241</v>
      </c>
      <c r="C555" s="35">
        <v>1191517076</v>
      </c>
      <c r="D555" s="35">
        <v>280923127</v>
      </c>
      <c r="E555" s="35">
        <v>255341005</v>
      </c>
      <c r="F555" s="35">
        <v>130314874</v>
      </c>
      <c r="G555" s="35">
        <v>362759800</v>
      </c>
      <c r="H555" s="35">
        <v>1925596094</v>
      </c>
      <c r="I555" s="35">
        <v>455638794</v>
      </c>
      <c r="J555" s="35">
        <v>175614656</v>
      </c>
      <c r="K555" s="35">
        <v>367523031</v>
      </c>
      <c r="L555" s="35">
        <v>1259539667</v>
      </c>
      <c r="M555" s="35">
        <v>1364286492</v>
      </c>
      <c r="N555" s="35">
        <v>4209640525</v>
      </c>
      <c r="O555" s="35">
        <v>516823264</v>
      </c>
      <c r="P555" s="35">
        <v>121019610</v>
      </c>
      <c r="Q555" s="35">
        <v>228007868</v>
      </c>
      <c r="R555" s="35">
        <v>356487406</v>
      </c>
      <c r="S555" s="35">
        <v>37970167</v>
      </c>
      <c r="T555" s="35">
        <v>19812212039</v>
      </c>
      <c r="U555" s="35">
        <v>27000000</v>
      </c>
      <c r="V555" s="35">
        <v>733454658</v>
      </c>
      <c r="W555" s="35">
        <v>428738126</v>
      </c>
      <c r="X555" s="35">
        <v>1441351738</v>
      </c>
      <c r="Y555" s="35">
        <v>459575099</v>
      </c>
      <c r="Z555" s="35">
        <v>397328476</v>
      </c>
      <c r="AA555" s="35">
        <v>65195555</v>
      </c>
      <c r="AB555" s="35">
        <v>1032043399</v>
      </c>
      <c r="AC555" s="35">
        <v>293172691</v>
      </c>
      <c r="AD555" s="35">
        <v>260099565</v>
      </c>
      <c r="AE555" s="35">
        <v>2064889402</v>
      </c>
      <c r="AF555" s="35">
        <v>298056362</v>
      </c>
      <c r="AG555" s="35">
        <v>67364072</v>
      </c>
      <c r="AH555" s="35">
        <v>3535525032</v>
      </c>
      <c r="AI555" s="35">
        <v>177888208</v>
      </c>
      <c r="AJ555" s="35">
        <v>242521952</v>
      </c>
      <c r="AK555" s="35">
        <v>4610392</v>
      </c>
      <c r="AL555" s="35">
        <v>44580030222</v>
      </c>
    </row>
    <row r="556" spans="1:38" s="6" customFormat="1" ht="15" x14ac:dyDescent="0.25">
      <c r="A556" s="77" t="s">
        <v>1295</v>
      </c>
      <c r="B556" s="28" t="s">
        <v>198</v>
      </c>
      <c r="C556" s="27">
        <v>0</v>
      </c>
      <c r="D556" s="27">
        <v>0</v>
      </c>
      <c r="E556" s="27">
        <v>0</v>
      </c>
      <c r="F556" s="27">
        <v>0</v>
      </c>
      <c r="G556" s="27">
        <v>2272727</v>
      </c>
      <c r="H556" s="27">
        <v>0</v>
      </c>
      <c r="I556" s="27">
        <v>0</v>
      </c>
      <c r="J556" s="27">
        <v>0</v>
      </c>
      <c r="K556" s="27">
        <v>25527421</v>
      </c>
      <c r="L556" s="27">
        <v>0</v>
      </c>
      <c r="M556" s="27">
        <v>0</v>
      </c>
      <c r="N556" s="27">
        <v>0</v>
      </c>
      <c r="O556" s="27">
        <v>0</v>
      </c>
      <c r="P556" s="27">
        <v>0</v>
      </c>
      <c r="Q556" s="27">
        <v>2272727</v>
      </c>
      <c r="R556" s="27">
        <v>0</v>
      </c>
      <c r="S556" s="27">
        <v>0</v>
      </c>
      <c r="T556" s="27">
        <v>0</v>
      </c>
      <c r="U556" s="27">
        <v>0</v>
      </c>
      <c r="V556" s="27">
        <v>0</v>
      </c>
      <c r="W556" s="27">
        <v>0</v>
      </c>
      <c r="X556" s="27">
        <v>0</v>
      </c>
      <c r="Y556" s="27">
        <v>0</v>
      </c>
      <c r="Z556" s="27">
        <v>0</v>
      </c>
      <c r="AA556" s="27">
        <v>0</v>
      </c>
      <c r="AB556" s="27">
        <v>0</v>
      </c>
      <c r="AC556" s="27">
        <v>0</v>
      </c>
      <c r="AD556" s="27">
        <v>31941021</v>
      </c>
      <c r="AE556" s="27">
        <v>0</v>
      </c>
      <c r="AF556" s="27">
        <v>0</v>
      </c>
      <c r="AG556" s="27">
        <v>0</v>
      </c>
      <c r="AH556" s="27">
        <v>0</v>
      </c>
      <c r="AI556" s="27">
        <v>0</v>
      </c>
      <c r="AJ556" s="27">
        <v>0</v>
      </c>
      <c r="AK556" s="27">
        <v>0</v>
      </c>
      <c r="AL556" s="27">
        <v>62013896</v>
      </c>
    </row>
    <row r="557" spans="1:38" s="6" customFormat="1" ht="15" x14ac:dyDescent="0.25">
      <c r="A557" s="77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562903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0</v>
      </c>
      <c r="AC557" s="27">
        <v>0</v>
      </c>
      <c r="AD557" s="27">
        <v>0</v>
      </c>
      <c r="AE557" s="27">
        <v>0</v>
      </c>
      <c r="AF557" s="27">
        <v>0</v>
      </c>
      <c r="AG557" s="27">
        <v>0</v>
      </c>
      <c r="AH557" s="27">
        <v>0</v>
      </c>
      <c r="AI557" s="27">
        <v>0</v>
      </c>
      <c r="AJ557" s="27">
        <v>0</v>
      </c>
      <c r="AK557" s="27">
        <v>0</v>
      </c>
      <c r="AL557" s="27">
        <v>562903</v>
      </c>
    </row>
    <row r="558" spans="1:38" s="6" customFormat="1" ht="15" x14ac:dyDescent="0.25">
      <c r="A558" s="118" t="s">
        <v>1297</v>
      </c>
      <c r="B558" s="119" t="s">
        <v>245</v>
      </c>
      <c r="C558" s="120">
        <v>0</v>
      </c>
      <c r="D558" s="120">
        <v>0</v>
      </c>
      <c r="E558" s="120">
        <v>0</v>
      </c>
      <c r="F558" s="120">
        <v>0</v>
      </c>
      <c r="G558" s="120">
        <v>2272727</v>
      </c>
      <c r="H558" s="120">
        <v>0</v>
      </c>
      <c r="I558" s="120">
        <v>0</v>
      </c>
      <c r="J558" s="120">
        <v>0</v>
      </c>
      <c r="K558" s="120">
        <v>25527421</v>
      </c>
      <c r="L558" s="120">
        <v>0</v>
      </c>
      <c r="M558" s="120">
        <v>0</v>
      </c>
      <c r="N558" s="120">
        <v>0</v>
      </c>
      <c r="O558" s="120">
        <v>0</v>
      </c>
      <c r="P558" s="120">
        <v>0</v>
      </c>
      <c r="Q558" s="120">
        <v>2272727</v>
      </c>
      <c r="R558" s="120">
        <v>0</v>
      </c>
      <c r="S558" s="120">
        <v>0</v>
      </c>
      <c r="T558" s="120">
        <v>562903</v>
      </c>
      <c r="U558" s="120">
        <v>0</v>
      </c>
      <c r="V558" s="120">
        <v>0</v>
      </c>
      <c r="W558" s="120">
        <v>0</v>
      </c>
      <c r="X558" s="120">
        <v>0</v>
      </c>
      <c r="Y558" s="120">
        <v>0</v>
      </c>
      <c r="Z558" s="120">
        <v>0</v>
      </c>
      <c r="AA558" s="120">
        <v>0</v>
      </c>
      <c r="AB558" s="120">
        <v>0</v>
      </c>
      <c r="AC558" s="120">
        <v>0</v>
      </c>
      <c r="AD558" s="120">
        <v>31941021</v>
      </c>
      <c r="AE558" s="120">
        <v>0</v>
      </c>
      <c r="AF558" s="120">
        <v>0</v>
      </c>
      <c r="AG558" s="120">
        <v>0</v>
      </c>
      <c r="AH558" s="120">
        <v>0</v>
      </c>
      <c r="AI558" s="120">
        <v>0</v>
      </c>
      <c r="AJ558" s="120">
        <v>0</v>
      </c>
      <c r="AK558" s="120">
        <v>0</v>
      </c>
      <c r="AL558" s="120">
        <v>62576799</v>
      </c>
    </row>
    <row r="559" spans="1:38" s="6" customFormat="1" ht="15" x14ac:dyDescent="0.25">
      <c r="A559" s="77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0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27">
        <v>0</v>
      </c>
      <c r="AL559" s="27">
        <v>0</v>
      </c>
    </row>
    <row r="560" spans="1:38" s="6" customFormat="1" ht="15" x14ac:dyDescent="0.25">
      <c r="A560" s="118" t="s">
        <v>1299</v>
      </c>
      <c r="B560" s="119" t="s">
        <v>247</v>
      </c>
      <c r="C560" s="120">
        <v>0</v>
      </c>
      <c r="D560" s="120">
        <v>0</v>
      </c>
      <c r="E560" s="120">
        <v>0</v>
      </c>
      <c r="F560" s="120">
        <v>0</v>
      </c>
      <c r="G560" s="120">
        <v>0</v>
      </c>
      <c r="H560" s="120">
        <v>0</v>
      </c>
      <c r="I560" s="120">
        <v>0</v>
      </c>
      <c r="J560" s="120">
        <v>0</v>
      </c>
      <c r="K560" s="120">
        <v>0</v>
      </c>
      <c r="L560" s="120">
        <v>0</v>
      </c>
      <c r="M560" s="120">
        <v>0</v>
      </c>
      <c r="N560" s="120">
        <v>0</v>
      </c>
      <c r="O560" s="120">
        <v>0</v>
      </c>
      <c r="P560" s="120">
        <v>0</v>
      </c>
      <c r="Q560" s="120">
        <v>0</v>
      </c>
      <c r="R560" s="120">
        <v>0</v>
      </c>
      <c r="S560" s="120">
        <v>0</v>
      </c>
      <c r="T560" s="120">
        <v>0</v>
      </c>
      <c r="U560" s="120">
        <v>0</v>
      </c>
      <c r="V560" s="120">
        <v>0</v>
      </c>
      <c r="W560" s="120">
        <v>0</v>
      </c>
      <c r="X560" s="120">
        <v>0</v>
      </c>
      <c r="Y560" s="120">
        <v>0</v>
      </c>
      <c r="Z560" s="120">
        <v>0</v>
      </c>
      <c r="AA560" s="120">
        <v>0</v>
      </c>
      <c r="AB560" s="120">
        <v>0</v>
      </c>
      <c r="AC560" s="120">
        <v>0</v>
      </c>
      <c r="AD560" s="120">
        <v>0</v>
      </c>
      <c r="AE560" s="120">
        <v>0</v>
      </c>
      <c r="AF560" s="120">
        <v>0</v>
      </c>
      <c r="AG560" s="120">
        <v>0</v>
      </c>
      <c r="AH560" s="120">
        <v>0</v>
      </c>
      <c r="AI560" s="120">
        <v>0</v>
      </c>
      <c r="AJ560" s="120">
        <v>0</v>
      </c>
      <c r="AK560" s="120">
        <v>0</v>
      </c>
      <c r="AL560" s="120">
        <v>0</v>
      </c>
    </row>
    <row r="561" spans="1:38" s="6" customFormat="1" ht="15" x14ac:dyDescent="0.25">
      <c r="A561" s="77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27">
        <v>0</v>
      </c>
      <c r="AL561" s="27">
        <v>0</v>
      </c>
    </row>
    <row r="562" spans="1:38" s="6" customFormat="1" ht="15" x14ac:dyDescent="0.25">
      <c r="A562" s="118" t="s">
        <v>1301</v>
      </c>
      <c r="B562" s="119" t="s">
        <v>248</v>
      </c>
      <c r="C562" s="120">
        <v>0</v>
      </c>
      <c r="D562" s="120">
        <v>0</v>
      </c>
      <c r="E562" s="120">
        <v>0</v>
      </c>
      <c r="F562" s="120">
        <v>0</v>
      </c>
      <c r="G562" s="120">
        <v>0</v>
      </c>
      <c r="H562" s="120">
        <v>0</v>
      </c>
      <c r="I562" s="120">
        <v>0</v>
      </c>
      <c r="J562" s="120">
        <v>0</v>
      </c>
      <c r="K562" s="120">
        <v>0</v>
      </c>
      <c r="L562" s="120">
        <v>0</v>
      </c>
      <c r="M562" s="120">
        <v>0</v>
      </c>
      <c r="N562" s="120">
        <v>0</v>
      </c>
      <c r="O562" s="120">
        <v>0</v>
      </c>
      <c r="P562" s="120">
        <v>0</v>
      </c>
      <c r="Q562" s="120">
        <v>0</v>
      </c>
      <c r="R562" s="120">
        <v>0</v>
      </c>
      <c r="S562" s="120">
        <v>0</v>
      </c>
      <c r="T562" s="120">
        <v>0</v>
      </c>
      <c r="U562" s="120">
        <v>0</v>
      </c>
      <c r="V562" s="120">
        <v>0</v>
      </c>
      <c r="W562" s="120">
        <v>0</v>
      </c>
      <c r="X562" s="120">
        <v>0</v>
      </c>
      <c r="Y562" s="120">
        <v>0</v>
      </c>
      <c r="Z562" s="120">
        <v>0</v>
      </c>
      <c r="AA562" s="120">
        <v>0</v>
      </c>
      <c r="AB562" s="120">
        <v>0</v>
      </c>
      <c r="AC562" s="120">
        <v>0</v>
      </c>
      <c r="AD562" s="120">
        <v>0</v>
      </c>
      <c r="AE562" s="120">
        <v>0</v>
      </c>
      <c r="AF562" s="120">
        <v>0</v>
      </c>
      <c r="AG562" s="120">
        <v>0</v>
      </c>
      <c r="AH562" s="120">
        <v>0</v>
      </c>
      <c r="AI562" s="120">
        <v>0</v>
      </c>
      <c r="AJ562" s="120">
        <v>0</v>
      </c>
      <c r="AK562" s="120">
        <v>0</v>
      </c>
      <c r="AL562" s="120">
        <v>0</v>
      </c>
    </row>
    <row r="563" spans="1:38" s="6" customFormat="1" ht="15" x14ac:dyDescent="0.25">
      <c r="A563" s="77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27">
        <v>0</v>
      </c>
      <c r="AL563" s="27">
        <v>0</v>
      </c>
    </row>
    <row r="564" spans="1:38" s="6" customFormat="1" ht="15" x14ac:dyDescent="0.25">
      <c r="A564" s="118" t="s">
        <v>1303</v>
      </c>
      <c r="B564" s="119" t="s">
        <v>249</v>
      </c>
      <c r="C564" s="120">
        <v>0</v>
      </c>
      <c r="D564" s="120">
        <v>0</v>
      </c>
      <c r="E564" s="120">
        <v>0</v>
      </c>
      <c r="F564" s="120">
        <v>0</v>
      </c>
      <c r="G564" s="120">
        <v>0</v>
      </c>
      <c r="H564" s="120">
        <v>0</v>
      </c>
      <c r="I564" s="120">
        <v>0</v>
      </c>
      <c r="J564" s="120">
        <v>0</v>
      </c>
      <c r="K564" s="120">
        <v>0</v>
      </c>
      <c r="L564" s="120">
        <v>0</v>
      </c>
      <c r="M564" s="120">
        <v>0</v>
      </c>
      <c r="N564" s="120">
        <v>0</v>
      </c>
      <c r="O564" s="120">
        <v>0</v>
      </c>
      <c r="P564" s="120">
        <v>0</v>
      </c>
      <c r="Q564" s="120">
        <v>0</v>
      </c>
      <c r="R564" s="120">
        <v>0</v>
      </c>
      <c r="S564" s="120">
        <v>0</v>
      </c>
      <c r="T564" s="120">
        <v>0</v>
      </c>
      <c r="U564" s="120">
        <v>0</v>
      </c>
      <c r="V564" s="120">
        <v>0</v>
      </c>
      <c r="W564" s="120">
        <v>0</v>
      </c>
      <c r="X564" s="120">
        <v>0</v>
      </c>
      <c r="Y564" s="120">
        <v>0</v>
      </c>
      <c r="Z564" s="120">
        <v>0</v>
      </c>
      <c r="AA564" s="120">
        <v>0</v>
      </c>
      <c r="AB564" s="120">
        <v>0</v>
      </c>
      <c r="AC564" s="120">
        <v>0</v>
      </c>
      <c r="AD564" s="120">
        <v>0</v>
      </c>
      <c r="AE564" s="120">
        <v>0</v>
      </c>
      <c r="AF564" s="120">
        <v>0</v>
      </c>
      <c r="AG564" s="120">
        <v>0</v>
      </c>
      <c r="AH564" s="120">
        <v>0</v>
      </c>
      <c r="AI564" s="120">
        <v>0</v>
      </c>
      <c r="AJ564" s="120">
        <v>0</v>
      </c>
      <c r="AK564" s="120">
        <v>0</v>
      </c>
      <c r="AL564" s="120">
        <v>0</v>
      </c>
    </row>
    <row r="565" spans="1:38" s="6" customFormat="1" ht="15" collapsed="1" x14ac:dyDescent="0.25">
      <c r="A565" s="78" t="s">
        <v>68</v>
      </c>
      <c r="B565" s="34" t="s">
        <v>128</v>
      </c>
      <c r="C565" s="35">
        <v>0</v>
      </c>
      <c r="D565" s="35">
        <v>0</v>
      </c>
      <c r="E565" s="35">
        <v>0</v>
      </c>
      <c r="F565" s="35">
        <v>0</v>
      </c>
      <c r="G565" s="35">
        <v>2272727</v>
      </c>
      <c r="H565" s="35">
        <v>0</v>
      </c>
      <c r="I565" s="35">
        <v>0</v>
      </c>
      <c r="J565" s="35">
        <v>0</v>
      </c>
      <c r="K565" s="35">
        <v>25527421</v>
      </c>
      <c r="L565" s="35">
        <v>0</v>
      </c>
      <c r="M565" s="35">
        <v>0</v>
      </c>
      <c r="N565" s="35">
        <v>0</v>
      </c>
      <c r="O565" s="35">
        <v>0</v>
      </c>
      <c r="P565" s="35">
        <v>0</v>
      </c>
      <c r="Q565" s="35">
        <v>2272727</v>
      </c>
      <c r="R565" s="35">
        <v>0</v>
      </c>
      <c r="S565" s="35">
        <v>0</v>
      </c>
      <c r="T565" s="35">
        <v>562903</v>
      </c>
      <c r="U565" s="35">
        <v>0</v>
      </c>
      <c r="V565" s="35">
        <v>0</v>
      </c>
      <c r="W565" s="35">
        <v>0</v>
      </c>
      <c r="X565" s="35">
        <v>0</v>
      </c>
      <c r="Y565" s="35">
        <v>0</v>
      </c>
      <c r="Z565" s="35">
        <v>0</v>
      </c>
      <c r="AA565" s="35">
        <v>0</v>
      </c>
      <c r="AB565" s="35">
        <v>0</v>
      </c>
      <c r="AC565" s="35">
        <v>0</v>
      </c>
      <c r="AD565" s="35">
        <v>31941021</v>
      </c>
      <c r="AE565" s="35">
        <v>0</v>
      </c>
      <c r="AF565" s="35">
        <v>0</v>
      </c>
      <c r="AG565" s="35">
        <v>0</v>
      </c>
      <c r="AH565" s="35">
        <v>0</v>
      </c>
      <c r="AI565" s="35">
        <v>0</v>
      </c>
      <c r="AJ565" s="35">
        <v>0</v>
      </c>
      <c r="AK565" s="35">
        <v>0</v>
      </c>
      <c r="AL565" s="35">
        <v>62576799</v>
      </c>
    </row>
  </sheetData>
  <mergeCells count="18"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L30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7" width="22" style="1" customWidth="1"/>
    <col min="38" max="38" width="22" style="40" customWidth="1"/>
    <col min="39" max="16384" width="11.42578125" style="153"/>
  </cols>
  <sheetData>
    <row r="1" spans="1:38" s="50" customFormat="1" x14ac:dyDescent="0.25">
      <c r="A1" s="96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50" customFormat="1" ht="28.5" x14ac:dyDescent="0.25">
      <c r="A2" s="9"/>
      <c r="B2" s="82"/>
      <c r="C2" s="179" t="s">
        <v>251</v>
      </c>
      <c r="D2" s="179"/>
      <c r="E2" s="179"/>
      <c r="F2" s="179"/>
      <c r="G2" s="179"/>
      <c r="H2" s="179"/>
      <c r="I2" s="179" t="s">
        <v>251</v>
      </c>
      <c r="J2" s="179"/>
      <c r="K2" s="179"/>
      <c r="L2" s="179"/>
      <c r="M2" s="179"/>
      <c r="N2" s="179"/>
      <c r="O2" s="179" t="s">
        <v>251</v>
      </c>
      <c r="P2" s="179"/>
      <c r="Q2" s="179"/>
      <c r="R2" s="179"/>
      <c r="S2" s="179"/>
      <c r="T2" s="179"/>
      <c r="U2" s="179" t="s">
        <v>251</v>
      </c>
      <c r="V2" s="179"/>
      <c r="W2" s="179"/>
      <c r="X2" s="179"/>
      <c r="Y2" s="179"/>
      <c r="Z2" s="179"/>
      <c r="AA2" s="179" t="s">
        <v>251</v>
      </c>
      <c r="AB2" s="179"/>
      <c r="AC2" s="179"/>
      <c r="AD2" s="179"/>
      <c r="AE2" s="179"/>
      <c r="AF2" s="179"/>
      <c r="AG2" s="179" t="s">
        <v>251</v>
      </c>
      <c r="AH2" s="179"/>
      <c r="AI2" s="179"/>
      <c r="AJ2" s="179"/>
      <c r="AK2" s="179"/>
      <c r="AL2" s="179"/>
    </row>
    <row r="3" spans="1:38" s="50" customFormat="1" ht="18.75" x14ac:dyDescent="0.25">
      <c r="A3" s="9"/>
      <c r="B3" s="83"/>
      <c r="C3" s="180" t="str">
        <f>PROPER(INDICE!$B$5)</f>
        <v>Periodo Julio 2018 - Noviembre 2018</v>
      </c>
      <c r="D3" s="180"/>
      <c r="E3" s="180"/>
      <c r="F3" s="180"/>
      <c r="G3" s="180"/>
      <c r="H3" s="180"/>
      <c r="I3" s="180" t="str">
        <f>PROPER(INDICE!$B$5)</f>
        <v>Periodo Julio 2018 - Noviembre 2018</v>
      </c>
      <c r="J3" s="180"/>
      <c r="K3" s="180"/>
      <c r="L3" s="180"/>
      <c r="M3" s="180"/>
      <c r="N3" s="180"/>
      <c r="O3" s="180" t="str">
        <f>PROPER(INDICE!$B$5)</f>
        <v>Periodo Julio 2018 - Noviembre 2018</v>
      </c>
      <c r="P3" s="180"/>
      <c r="Q3" s="180"/>
      <c r="R3" s="180"/>
      <c r="S3" s="180"/>
      <c r="T3" s="180"/>
      <c r="U3" s="180" t="str">
        <f>PROPER(INDICE!$B$5)</f>
        <v>Periodo Julio 2018 - Noviembre 2018</v>
      </c>
      <c r="V3" s="180"/>
      <c r="W3" s="180"/>
      <c r="X3" s="180"/>
      <c r="Y3" s="180"/>
      <c r="Z3" s="180"/>
      <c r="AA3" s="180" t="str">
        <f>PROPER(INDICE!$B$5)</f>
        <v>Periodo Julio 2018 - Noviembre 2018</v>
      </c>
      <c r="AB3" s="180"/>
      <c r="AC3" s="180"/>
      <c r="AD3" s="180"/>
      <c r="AE3" s="180"/>
      <c r="AF3" s="180"/>
      <c r="AG3" s="180" t="str">
        <f>PROPER(INDICE!$B$5)</f>
        <v>Periodo Julio 2018 - Noviembre 2018</v>
      </c>
      <c r="AH3" s="180"/>
      <c r="AI3" s="180"/>
      <c r="AJ3" s="180"/>
      <c r="AK3" s="180"/>
      <c r="AL3" s="180"/>
    </row>
    <row r="4" spans="1:38" s="50" customFormat="1" ht="15" x14ac:dyDescent="0.25">
      <c r="A4" s="9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50" customFormat="1" ht="6" customHeight="1" x14ac:dyDescent="0.25">
      <c r="A5" s="96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7"/>
    </row>
    <row r="6" spans="1:38" s="8" customFormat="1" ht="60" x14ac:dyDescent="0.25">
      <c r="A6" s="33" t="s">
        <v>143</v>
      </c>
      <c r="B6" s="33" t="s">
        <v>0</v>
      </c>
      <c r="C6" s="11" t="s">
        <v>1403</v>
      </c>
      <c r="D6" s="11" t="s">
        <v>1404</v>
      </c>
      <c r="E6" s="11" t="s">
        <v>1405</v>
      </c>
      <c r="F6" s="11" t="s">
        <v>1406</v>
      </c>
      <c r="G6" s="11" t="s">
        <v>1407</v>
      </c>
      <c r="H6" s="11" t="s">
        <v>1408</v>
      </c>
      <c r="I6" s="11" t="s">
        <v>1409</v>
      </c>
      <c r="J6" s="11" t="s">
        <v>1410</v>
      </c>
      <c r="K6" s="11" t="s">
        <v>1411</v>
      </c>
      <c r="L6" s="11" t="s">
        <v>1412</v>
      </c>
      <c r="M6" s="11" t="s">
        <v>1413</v>
      </c>
      <c r="N6" s="11" t="s">
        <v>1414</v>
      </c>
      <c r="O6" s="11" t="s">
        <v>1415</v>
      </c>
      <c r="P6" s="11" t="s">
        <v>1416</v>
      </c>
      <c r="Q6" s="11" t="s">
        <v>1417</v>
      </c>
      <c r="R6" s="11" t="s">
        <v>1418</v>
      </c>
      <c r="S6" s="11" t="s">
        <v>1419</v>
      </c>
      <c r="T6" s="11" t="s">
        <v>1420</v>
      </c>
      <c r="U6" s="11" t="s">
        <v>1421</v>
      </c>
      <c r="V6" s="11" t="s">
        <v>1422</v>
      </c>
      <c r="W6" s="11" t="s">
        <v>1423</v>
      </c>
      <c r="X6" s="11" t="s">
        <v>1424</v>
      </c>
      <c r="Y6" s="11" t="s">
        <v>1425</v>
      </c>
      <c r="Z6" s="11" t="s">
        <v>1426</v>
      </c>
      <c r="AA6" s="11" t="s">
        <v>1427</v>
      </c>
      <c r="AB6" s="11" t="s">
        <v>1428</v>
      </c>
      <c r="AC6" s="11" t="s">
        <v>1429</v>
      </c>
      <c r="AD6" s="11" t="s">
        <v>1430</v>
      </c>
      <c r="AE6" s="11" t="s">
        <v>1431</v>
      </c>
      <c r="AF6" s="11" t="s">
        <v>1432</v>
      </c>
      <c r="AG6" s="11" t="s">
        <v>1433</v>
      </c>
      <c r="AH6" s="11" t="s">
        <v>1434</v>
      </c>
      <c r="AI6" s="11" t="s">
        <v>1435</v>
      </c>
      <c r="AJ6" s="11" t="s">
        <v>1436</v>
      </c>
      <c r="AK6" s="11" t="s">
        <v>1437</v>
      </c>
      <c r="AL6" s="190" t="s">
        <v>1438</v>
      </c>
    </row>
    <row r="7" spans="1:38" s="8" customFormat="1" ht="15" x14ac:dyDescent="0.25">
      <c r="A7" s="56" t="s">
        <v>1311</v>
      </c>
      <c r="B7" s="6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91"/>
    </row>
    <row r="8" spans="1:38" s="8" customFormat="1" ht="15" x14ac:dyDescent="0.25">
      <c r="A8" s="70" t="s">
        <v>105</v>
      </c>
      <c r="B8" s="6" t="s">
        <v>1323</v>
      </c>
      <c r="C8" s="160">
        <v>31109455614</v>
      </c>
      <c r="D8" s="160">
        <v>13426349608</v>
      </c>
      <c r="E8" s="160">
        <v>16928279248</v>
      </c>
      <c r="F8" s="160">
        <v>6268676363</v>
      </c>
      <c r="G8" s="160">
        <v>52430124804</v>
      </c>
      <c r="H8" s="160">
        <v>92828837868</v>
      </c>
      <c r="I8" s="160">
        <v>16812817338</v>
      </c>
      <c r="J8" s="160">
        <v>16822975418</v>
      </c>
      <c r="K8" s="160">
        <v>16925395887</v>
      </c>
      <c r="L8" s="160">
        <v>194230381806</v>
      </c>
      <c r="M8" s="160">
        <v>12334853191</v>
      </c>
      <c r="N8" s="160">
        <v>13207687710</v>
      </c>
      <c r="O8" s="160">
        <v>11226278036</v>
      </c>
      <c r="P8" s="160">
        <v>15102329692</v>
      </c>
      <c r="Q8" s="160">
        <v>14395162863</v>
      </c>
      <c r="R8" s="160">
        <v>22680147841</v>
      </c>
      <c r="S8" s="160">
        <v>5979224825</v>
      </c>
      <c r="T8" s="160">
        <v>20417519159</v>
      </c>
      <c r="U8" s="160">
        <v>138420411</v>
      </c>
      <c r="V8" s="160">
        <v>93398692107</v>
      </c>
      <c r="W8" s="160">
        <v>11022159944</v>
      </c>
      <c r="X8" s="160">
        <v>29018775475</v>
      </c>
      <c r="Y8" s="160">
        <v>13448834120</v>
      </c>
      <c r="Z8" s="160">
        <v>40848780411</v>
      </c>
      <c r="AA8" s="160">
        <v>7104311531</v>
      </c>
      <c r="AB8" s="160">
        <v>96198882178</v>
      </c>
      <c r="AC8" s="160">
        <v>34493319536</v>
      </c>
      <c r="AD8" s="160">
        <v>266407861547</v>
      </c>
      <c r="AE8" s="160">
        <v>53944498055</v>
      </c>
      <c r="AF8" s="160">
        <v>16148835404</v>
      </c>
      <c r="AG8" s="160">
        <v>27946906955</v>
      </c>
      <c r="AH8" s="160">
        <v>54081578904</v>
      </c>
      <c r="AI8" s="160">
        <v>11901326028</v>
      </c>
      <c r="AJ8" s="160">
        <v>16080116126</v>
      </c>
      <c r="AK8" s="160">
        <v>1932600000</v>
      </c>
      <c r="AL8" s="191">
        <v>1347242396003</v>
      </c>
    </row>
    <row r="9" spans="1:38" s="8" customFormat="1" ht="15" x14ac:dyDescent="0.25">
      <c r="A9" s="70" t="s">
        <v>106</v>
      </c>
      <c r="B9" s="6" t="s">
        <v>1324</v>
      </c>
      <c r="C9" s="160">
        <v>0</v>
      </c>
      <c r="D9" s="160">
        <v>0</v>
      </c>
      <c r="E9" s="160">
        <v>0</v>
      </c>
      <c r="F9" s="160">
        <v>0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60">
        <v>0</v>
      </c>
      <c r="M9" s="160">
        <v>0</v>
      </c>
      <c r="N9" s="160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0">
        <v>0</v>
      </c>
      <c r="V9" s="160">
        <v>0</v>
      </c>
      <c r="W9" s="160">
        <v>0</v>
      </c>
      <c r="X9" s="160">
        <v>0</v>
      </c>
      <c r="Y9" s="160">
        <v>0</v>
      </c>
      <c r="Z9" s="160">
        <v>0</v>
      </c>
      <c r="AA9" s="160">
        <v>0</v>
      </c>
      <c r="AB9" s="160">
        <v>0</v>
      </c>
      <c r="AC9" s="160">
        <v>0</v>
      </c>
      <c r="AD9" s="160">
        <v>0</v>
      </c>
      <c r="AE9" s="160">
        <v>0</v>
      </c>
      <c r="AF9" s="160">
        <v>0</v>
      </c>
      <c r="AG9" s="160">
        <v>0</v>
      </c>
      <c r="AH9" s="160">
        <v>0</v>
      </c>
      <c r="AI9" s="160">
        <v>0</v>
      </c>
      <c r="AJ9" s="160">
        <v>0</v>
      </c>
      <c r="AK9" s="160">
        <v>0</v>
      </c>
      <c r="AL9" s="191">
        <v>0</v>
      </c>
    </row>
    <row r="10" spans="1:38" s="8" customFormat="1" ht="15" x14ac:dyDescent="0.25">
      <c r="A10" s="70" t="s">
        <v>107</v>
      </c>
      <c r="B10" s="6" t="s">
        <v>1325</v>
      </c>
      <c r="C10" s="160">
        <v>0</v>
      </c>
      <c r="D10" s="160">
        <v>0</v>
      </c>
      <c r="E10" s="160">
        <v>0</v>
      </c>
      <c r="F10" s="160">
        <v>884575000</v>
      </c>
      <c r="G10" s="160">
        <v>1719616439</v>
      </c>
      <c r="H10" s="160">
        <v>8173500000</v>
      </c>
      <c r="I10" s="160">
        <v>0</v>
      </c>
      <c r="J10" s="160">
        <v>0</v>
      </c>
      <c r="K10" s="160">
        <v>0</v>
      </c>
      <c r="L10" s="160">
        <v>0</v>
      </c>
      <c r="M10" s="160">
        <v>0</v>
      </c>
      <c r="N10" s="160">
        <v>8767350763</v>
      </c>
      <c r="O10" s="160">
        <v>0</v>
      </c>
      <c r="P10" s="160">
        <v>33316530</v>
      </c>
      <c r="Q10" s="160">
        <v>175000000</v>
      </c>
      <c r="R10" s="160">
        <v>320684469</v>
      </c>
      <c r="S10" s="160">
        <v>0</v>
      </c>
      <c r="T10" s="160">
        <v>10106100946</v>
      </c>
      <c r="U10" s="160">
        <v>0</v>
      </c>
      <c r="V10" s="160">
        <v>2000000000</v>
      </c>
      <c r="W10" s="160">
        <v>2639023540</v>
      </c>
      <c r="X10" s="160">
        <v>0</v>
      </c>
      <c r="Y10" s="160">
        <v>0</v>
      </c>
      <c r="Z10" s="160">
        <v>1015700000</v>
      </c>
      <c r="AA10" s="160">
        <v>0</v>
      </c>
      <c r="AB10" s="160">
        <v>0</v>
      </c>
      <c r="AC10" s="160">
        <v>0</v>
      </c>
      <c r="AD10" s="160">
        <v>0</v>
      </c>
      <c r="AE10" s="160">
        <v>692942888</v>
      </c>
      <c r="AF10" s="160">
        <v>0</v>
      </c>
      <c r="AG10" s="160">
        <v>0</v>
      </c>
      <c r="AH10" s="160">
        <v>0</v>
      </c>
      <c r="AI10" s="160">
        <v>0</v>
      </c>
      <c r="AJ10" s="160">
        <v>0</v>
      </c>
      <c r="AK10" s="160">
        <v>0</v>
      </c>
      <c r="AL10" s="191">
        <v>36527810575</v>
      </c>
    </row>
    <row r="11" spans="1:38" s="8" customFormat="1" ht="15" x14ac:dyDescent="0.25">
      <c r="A11" s="70" t="s">
        <v>108</v>
      </c>
      <c r="B11" s="6" t="s">
        <v>1326</v>
      </c>
      <c r="C11" s="160">
        <v>0</v>
      </c>
      <c r="D11" s="160">
        <v>0</v>
      </c>
      <c r="E11" s="160">
        <v>0</v>
      </c>
      <c r="F11" s="160">
        <v>0</v>
      </c>
      <c r="G11" s="160">
        <v>0</v>
      </c>
      <c r="H11" s="160">
        <v>0</v>
      </c>
      <c r="I11" s="160">
        <v>0</v>
      </c>
      <c r="J11" s="160">
        <v>0</v>
      </c>
      <c r="K11" s="160">
        <v>0</v>
      </c>
      <c r="L11" s="160">
        <v>0</v>
      </c>
      <c r="M11" s="160">
        <v>0</v>
      </c>
      <c r="N11" s="160">
        <v>0</v>
      </c>
      <c r="O11" s="160">
        <v>0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0">
        <v>0</v>
      </c>
      <c r="W11" s="160">
        <v>0</v>
      </c>
      <c r="X11" s="160">
        <v>0</v>
      </c>
      <c r="Y11" s="160">
        <v>0</v>
      </c>
      <c r="Z11" s="160">
        <v>0</v>
      </c>
      <c r="AA11" s="160">
        <v>0</v>
      </c>
      <c r="AB11" s="160">
        <v>0</v>
      </c>
      <c r="AC11" s="160">
        <v>0</v>
      </c>
      <c r="AD11" s="160">
        <v>0</v>
      </c>
      <c r="AE11" s="160">
        <v>0</v>
      </c>
      <c r="AF11" s="160">
        <v>0</v>
      </c>
      <c r="AG11" s="160">
        <v>0</v>
      </c>
      <c r="AH11" s="160">
        <v>0</v>
      </c>
      <c r="AI11" s="160">
        <v>0</v>
      </c>
      <c r="AJ11" s="160">
        <v>0</v>
      </c>
      <c r="AK11" s="160">
        <v>0</v>
      </c>
      <c r="AL11" s="191">
        <v>0</v>
      </c>
    </row>
    <row r="12" spans="1:38" s="8" customFormat="1" ht="15" x14ac:dyDescent="0.25">
      <c r="A12" s="70" t="s">
        <v>109</v>
      </c>
      <c r="B12" s="6" t="s">
        <v>1327</v>
      </c>
      <c r="C12" s="160">
        <v>0</v>
      </c>
      <c r="D12" s="160">
        <v>0</v>
      </c>
      <c r="E12" s="160">
        <v>0</v>
      </c>
      <c r="F12" s="160">
        <v>0</v>
      </c>
      <c r="G12" s="160">
        <v>0</v>
      </c>
      <c r="H12" s="160">
        <v>4890228816</v>
      </c>
      <c r="I12" s="160">
        <v>0</v>
      </c>
      <c r="J12" s="160">
        <v>0</v>
      </c>
      <c r="K12" s="160">
        <v>0</v>
      </c>
      <c r="L12" s="160">
        <v>0</v>
      </c>
      <c r="M12" s="160">
        <v>0</v>
      </c>
      <c r="N12" s="160">
        <v>0</v>
      </c>
      <c r="O12" s="160">
        <v>0</v>
      </c>
      <c r="P12" s="160">
        <v>0</v>
      </c>
      <c r="Q12" s="160">
        <v>0</v>
      </c>
      <c r="R12" s="160">
        <v>0</v>
      </c>
      <c r="S12" s="160">
        <v>0</v>
      </c>
      <c r="T12" s="160">
        <v>0</v>
      </c>
      <c r="U12" s="160">
        <v>0</v>
      </c>
      <c r="V12" s="160">
        <v>0</v>
      </c>
      <c r="W12" s="160">
        <v>0</v>
      </c>
      <c r="X12" s="160">
        <v>0</v>
      </c>
      <c r="Y12" s="160">
        <v>0</v>
      </c>
      <c r="Z12" s="160">
        <v>0</v>
      </c>
      <c r="AA12" s="160">
        <v>0</v>
      </c>
      <c r="AB12" s="160">
        <v>0</v>
      </c>
      <c r="AC12" s="160">
        <v>0</v>
      </c>
      <c r="AD12" s="160">
        <v>0</v>
      </c>
      <c r="AE12" s="160">
        <v>0</v>
      </c>
      <c r="AF12" s="160">
        <v>0</v>
      </c>
      <c r="AG12" s="160">
        <v>0</v>
      </c>
      <c r="AH12" s="160">
        <v>0</v>
      </c>
      <c r="AI12" s="160">
        <v>0</v>
      </c>
      <c r="AJ12" s="160">
        <v>0</v>
      </c>
      <c r="AK12" s="160">
        <v>0</v>
      </c>
      <c r="AL12" s="191">
        <v>4890228816</v>
      </c>
    </row>
    <row r="13" spans="1:38" s="8" customFormat="1" ht="15" x14ac:dyDescent="0.25">
      <c r="A13" s="70" t="s">
        <v>110</v>
      </c>
      <c r="B13" s="6" t="s">
        <v>178</v>
      </c>
      <c r="C13" s="160">
        <v>0</v>
      </c>
      <c r="D13" s="160">
        <v>0</v>
      </c>
      <c r="E13" s="160">
        <v>0</v>
      </c>
      <c r="F13" s="160">
        <v>1336218945</v>
      </c>
      <c r="G13" s="160">
        <v>70000000</v>
      </c>
      <c r="H13" s="160">
        <v>3649162524</v>
      </c>
      <c r="I13" s="160">
        <v>5756383630</v>
      </c>
      <c r="J13" s="160">
        <v>290000000</v>
      </c>
      <c r="K13" s="160">
        <v>0</v>
      </c>
      <c r="L13" s="160">
        <v>0</v>
      </c>
      <c r="M13" s="160">
        <v>0</v>
      </c>
      <c r="N13" s="160">
        <v>0</v>
      </c>
      <c r="O13" s="160">
        <v>83756601</v>
      </c>
      <c r="P13" s="160">
        <v>653971983</v>
      </c>
      <c r="Q13" s="160">
        <v>0</v>
      </c>
      <c r="R13" s="160">
        <v>1205371557</v>
      </c>
      <c r="S13" s="160">
        <v>0</v>
      </c>
      <c r="T13" s="160">
        <v>4627200835</v>
      </c>
      <c r="U13" s="160">
        <v>5248023694</v>
      </c>
      <c r="V13" s="160">
        <v>0</v>
      </c>
      <c r="W13" s="160">
        <v>2285566372</v>
      </c>
      <c r="X13" s="160">
        <v>6026688875</v>
      </c>
      <c r="Y13" s="160">
        <v>0</v>
      </c>
      <c r="Z13" s="160">
        <v>4816585077</v>
      </c>
      <c r="AA13" s="160">
        <v>0</v>
      </c>
      <c r="AB13" s="160">
        <v>34549174902</v>
      </c>
      <c r="AC13" s="160">
        <v>0</v>
      </c>
      <c r="AD13" s="160">
        <v>5789407567</v>
      </c>
      <c r="AE13" s="160">
        <v>442860204</v>
      </c>
      <c r="AF13" s="160">
        <v>448579060</v>
      </c>
      <c r="AG13" s="160">
        <v>0</v>
      </c>
      <c r="AH13" s="160">
        <v>0</v>
      </c>
      <c r="AI13" s="160">
        <v>0</v>
      </c>
      <c r="AJ13" s="160">
        <v>0</v>
      </c>
      <c r="AK13" s="160">
        <v>2670000000</v>
      </c>
      <c r="AL13" s="191">
        <v>79948951826</v>
      </c>
    </row>
    <row r="14" spans="1:38" s="8" customFormat="1" ht="18.75" customHeight="1" x14ac:dyDescent="0.25">
      <c r="A14" s="108"/>
      <c r="B14" s="20" t="s">
        <v>111</v>
      </c>
      <c r="C14" s="161">
        <v>31109455614</v>
      </c>
      <c r="D14" s="161">
        <v>13426349608</v>
      </c>
      <c r="E14" s="161">
        <v>16928279248</v>
      </c>
      <c r="F14" s="161">
        <v>8489470308</v>
      </c>
      <c r="G14" s="161">
        <v>54219741243</v>
      </c>
      <c r="H14" s="161">
        <v>109541729208</v>
      </c>
      <c r="I14" s="161">
        <v>22569200968</v>
      </c>
      <c r="J14" s="161">
        <v>17112975418</v>
      </c>
      <c r="K14" s="161">
        <v>16925395887</v>
      </c>
      <c r="L14" s="161">
        <v>194230381806</v>
      </c>
      <c r="M14" s="161">
        <v>12334853191</v>
      </c>
      <c r="N14" s="161">
        <v>21975038473</v>
      </c>
      <c r="O14" s="161">
        <v>11310034637</v>
      </c>
      <c r="P14" s="161">
        <v>15789618205</v>
      </c>
      <c r="Q14" s="161">
        <v>14570162863</v>
      </c>
      <c r="R14" s="161">
        <v>24206203867</v>
      </c>
      <c r="S14" s="161">
        <v>5979224825</v>
      </c>
      <c r="T14" s="161">
        <v>35150820940</v>
      </c>
      <c r="U14" s="161">
        <v>5386444105</v>
      </c>
      <c r="V14" s="161">
        <v>95398692107</v>
      </c>
      <c r="W14" s="161">
        <v>15946749856</v>
      </c>
      <c r="X14" s="161">
        <v>35045464350</v>
      </c>
      <c r="Y14" s="161">
        <v>13448834120</v>
      </c>
      <c r="Z14" s="161">
        <v>46681065488</v>
      </c>
      <c r="AA14" s="161">
        <v>7104311531</v>
      </c>
      <c r="AB14" s="161">
        <v>130748057080</v>
      </c>
      <c r="AC14" s="161">
        <v>34493319536</v>
      </c>
      <c r="AD14" s="161">
        <v>272197269114</v>
      </c>
      <c r="AE14" s="161">
        <v>55080301147</v>
      </c>
      <c r="AF14" s="161">
        <v>16597414464</v>
      </c>
      <c r="AG14" s="161">
        <v>27946906955</v>
      </c>
      <c r="AH14" s="161">
        <v>54081578904</v>
      </c>
      <c r="AI14" s="161">
        <v>11901326028</v>
      </c>
      <c r="AJ14" s="161">
        <v>16080116126</v>
      </c>
      <c r="AK14" s="161">
        <v>4602600000</v>
      </c>
      <c r="AL14" s="192">
        <v>1468609387220</v>
      </c>
    </row>
    <row r="15" spans="1:38" s="8" customFormat="1" ht="15" x14ac:dyDescent="0.25">
      <c r="A15" s="56" t="s">
        <v>1338</v>
      </c>
      <c r="B15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91"/>
    </row>
    <row r="16" spans="1:38" s="8" customFormat="1" ht="15" x14ac:dyDescent="0.25">
      <c r="A16" s="70" t="s">
        <v>1304</v>
      </c>
      <c r="B16" s="8" t="s">
        <v>252</v>
      </c>
      <c r="C16" s="160">
        <v>24926592720</v>
      </c>
      <c r="D16" s="160">
        <v>15607429606</v>
      </c>
      <c r="E16" s="160">
        <v>12652718600</v>
      </c>
      <c r="F16" s="160">
        <v>6165796915</v>
      </c>
      <c r="G16" s="160">
        <v>25135743265</v>
      </c>
      <c r="H16" s="160">
        <v>118482335826</v>
      </c>
      <c r="I16" s="160">
        <v>18683566075</v>
      </c>
      <c r="J16" s="160">
        <v>3902320529</v>
      </c>
      <c r="K16" s="160">
        <v>11583488395</v>
      </c>
      <c r="L16" s="160">
        <v>70767018173</v>
      </c>
      <c r="M16" s="160">
        <v>33189324767</v>
      </c>
      <c r="N16" s="160">
        <v>38025503548</v>
      </c>
      <c r="O16" s="160">
        <v>21077388612</v>
      </c>
      <c r="P16" s="160">
        <v>10009778627</v>
      </c>
      <c r="Q16" s="160">
        <v>6810836172</v>
      </c>
      <c r="R16" s="160">
        <v>19724185996</v>
      </c>
      <c r="S16" s="160">
        <v>1683681606</v>
      </c>
      <c r="T16" s="160">
        <v>57133787750</v>
      </c>
      <c r="U16" s="160">
        <v>0</v>
      </c>
      <c r="V16" s="160">
        <v>66248198354</v>
      </c>
      <c r="W16" s="160">
        <v>16048580770</v>
      </c>
      <c r="X16" s="160">
        <v>31527926303</v>
      </c>
      <c r="Y16" s="160">
        <v>6608897983</v>
      </c>
      <c r="Z16" s="160">
        <v>22369668950</v>
      </c>
      <c r="AA16" s="160">
        <v>3170808017</v>
      </c>
      <c r="AB16" s="160">
        <v>141372449688</v>
      </c>
      <c r="AC16" s="160">
        <v>38018051040</v>
      </c>
      <c r="AD16" s="160">
        <v>207858290673</v>
      </c>
      <c r="AE16" s="160">
        <v>54617965446</v>
      </c>
      <c r="AF16" s="160">
        <v>18102001027</v>
      </c>
      <c r="AG16" s="160">
        <v>22501936982</v>
      </c>
      <c r="AH16" s="160">
        <v>45344894507</v>
      </c>
      <c r="AI16" s="160">
        <v>19596303921</v>
      </c>
      <c r="AJ16" s="160">
        <v>8441482832</v>
      </c>
      <c r="AK16" s="160">
        <v>2960221984</v>
      </c>
      <c r="AL16" s="191">
        <v>1200349175659</v>
      </c>
    </row>
    <row r="17" spans="1:38" s="8" customFormat="1" ht="15" x14ac:dyDescent="0.25">
      <c r="A17" s="70" t="s">
        <v>1305</v>
      </c>
      <c r="B17" s="6" t="s">
        <v>253</v>
      </c>
      <c r="C17" s="160">
        <v>136887166</v>
      </c>
      <c r="D17" s="160">
        <v>444386711</v>
      </c>
      <c r="E17" s="160">
        <v>444386711</v>
      </c>
      <c r="F17" s="160">
        <v>581273877</v>
      </c>
      <c r="G17" s="160">
        <v>444386711</v>
      </c>
      <c r="H17" s="160">
        <v>581273877</v>
      </c>
      <c r="I17" s="160">
        <v>581273877</v>
      </c>
      <c r="J17" s="160">
        <v>581273877</v>
      </c>
      <c r="K17" s="160">
        <v>581273877</v>
      </c>
      <c r="L17" s="160">
        <v>578104497</v>
      </c>
      <c r="M17" s="160">
        <v>578104497</v>
      </c>
      <c r="N17" s="160">
        <v>0</v>
      </c>
      <c r="O17" s="160">
        <v>444386711</v>
      </c>
      <c r="P17" s="160">
        <v>581273893</v>
      </c>
      <c r="Q17" s="160">
        <v>444386711</v>
      </c>
      <c r="R17" s="160">
        <v>581273880</v>
      </c>
      <c r="S17" s="160">
        <v>581273877</v>
      </c>
      <c r="T17" s="160">
        <v>0</v>
      </c>
      <c r="U17" s="160">
        <v>0</v>
      </c>
      <c r="V17" s="160">
        <v>0</v>
      </c>
      <c r="W17" s="160">
        <v>581273877</v>
      </c>
      <c r="X17" s="160">
        <v>581273877</v>
      </c>
      <c r="Y17" s="160">
        <v>444386711</v>
      </c>
      <c r="Z17" s="160">
        <v>581273877</v>
      </c>
      <c r="AA17" s="160">
        <v>581273877</v>
      </c>
      <c r="AB17" s="160">
        <v>584466847</v>
      </c>
      <c r="AC17" s="160">
        <v>444386711</v>
      </c>
      <c r="AD17" s="160">
        <v>0</v>
      </c>
      <c r="AE17" s="160">
        <v>447969700</v>
      </c>
      <c r="AF17" s="160">
        <v>581273877</v>
      </c>
      <c r="AG17" s="160">
        <v>581273877</v>
      </c>
      <c r="AH17" s="160">
        <v>0</v>
      </c>
      <c r="AI17" s="160">
        <v>444386711</v>
      </c>
      <c r="AJ17" s="160">
        <v>444386711</v>
      </c>
      <c r="AK17" s="160">
        <v>444386711</v>
      </c>
      <c r="AL17" s="191">
        <v>14907234114</v>
      </c>
    </row>
    <row r="18" spans="1:38" s="8" customFormat="1" ht="15" x14ac:dyDescent="0.25">
      <c r="A18" s="70" t="s">
        <v>1306</v>
      </c>
      <c r="B18" s="6" t="s">
        <v>254</v>
      </c>
      <c r="C18" s="160">
        <v>30248031</v>
      </c>
      <c r="D18" s="160">
        <v>30502132</v>
      </c>
      <c r="E18" s="160">
        <v>240191195</v>
      </c>
      <c r="F18" s="160">
        <v>2757608</v>
      </c>
      <c r="G18" s="160">
        <v>271622800</v>
      </c>
      <c r="H18" s="160">
        <v>20736972</v>
      </c>
      <c r="I18" s="160">
        <v>624276622</v>
      </c>
      <c r="J18" s="160">
        <v>40586246</v>
      </c>
      <c r="K18" s="160">
        <v>30267861</v>
      </c>
      <c r="L18" s="160">
        <v>209198322</v>
      </c>
      <c r="M18" s="160">
        <v>783483253</v>
      </c>
      <c r="N18" s="160">
        <v>27836054</v>
      </c>
      <c r="O18" s="160">
        <v>13139739</v>
      </c>
      <c r="P18" s="160">
        <v>187208991</v>
      </c>
      <c r="Q18" s="160">
        <v>245795423</v>
      </c>
      <c r="R18" s="160">
        <v>1850506</v>
      </c>
      <c r="S18" s="160">
        <v>61837051</v>
      </c>
      <c r="T18" s="160">
        <v>0</v>
      </c>
      <c r="U18" s="160">
        <v>0</v>
      </c>
      <c r="V18" s="160">
        <v>0</v>
      </c>
      <c r="W18" s="160">
        <v>63173975</v>
      </c>
      <c r="X18" s="160">
        <v>554331884</v>
      </c>
      <c r="Y18" s="160">
        <v>34126023</v>
      </c>
      <c r="Z18" s="160">
        <v>166804354</v>
      </c>
      <c r="AA18" s="160">
        <v>42932863</v>
      </c>
      <c r="AB18" s="160">
        <v>334921075</v>
      </c>
      <c r="AC18" s="160">
        <v>324465440</v>
      </c>
      <c r="AD18" s="160">
        <v>0</v>
      </c>
      <c r="AE18" s="160">
        <v>53635278</v>
      </c>
      <c r="AF18" s="160">
        <v>15226447</v>
      </c>
      <c r="AG18" s="160">
        <v>35963843</v>
      </c>
      <c r="AH18" s="160">
        <v>0</v>
      </c>
      <c r="AI18" s="160">
        <v>139082553</v>
      </c>
      <c r="AJ18" s="160">
        <v>598751109</v>
      </c>
      <c r="AK18" s="160">
        <v>10305117</v>
      </c>
      <c r="AL18" s="191">
        <v>5195258767</v>
      </c>
    </row>
    <row r="19" spans="1:38" s="8" customFormat="1" ht="15" x14ac:dyDescent="0.25">
      <c r="A19" s="70" t="s">
        <v>1307</v>
      </c>
      <c r="B19" s="148" t="s">
        <v>255</v>
      </c>
      <c r="C19" s="160">
        <v>0</v>
      </c>
      <c r="D19" s="160">
        <v>0</v>
      </c>
      <c r="E19" s="160">
        <v>0</v>
      </c>
      <c r="F19" s="160">
        <v>0</v>
      </c>
      <c r="G19" s="160">
        <v>0</v>
      </c>
      <c r="H19" s="160">
        <v>0</v>
      </c>
      <c r="I19" s="160">
        <v>0</v>
      </c>
      <c r="J19" s="160">
        <v>0</v>
      </c>
      <c r="K19" s="160">
        <v>0</v>
      </c>
      <c r="L19" s="160">
        <v>0</v>
      </c>
      <c r="M19" s="160">
        <v>0</v>
      </c>
      <c r="N19" s="160">
        <v>0</v>
      </c>
      <c r="O19" s="160">
        <v>0</v>
      </c>
      <c r="P19" s="160">
        <v>0</v>
      </c>
      <c r="Q19" s="160">
        <v>0</v>
      </c>
      <c r="R19" s="160">
        <v>0</v>
      </c>
      <c r="S19" s="160">
        <v>0</v>
      </c>
      <c r="T19" s="160">
        <v>0</v>
      </c>
      <c r="U19" s="160">
        <v>0</v>
      </c>
      <c r="V19" s="160">
        <v>0</v>
      </c>
      <c r="W19" s="160">
        <v>0</v>
      </c>
      <c r="X19" s="160">
        <v>0</v>
      </c>
      <c r="Y19" s="160">
        <v>0</v>
      </c>
      <c r="Z19" s="160">
        <v>0</v>
      </c>
      <c r="AA19" s="160">
        <v>0</v>
      </c>
      <c r="AB19" s="160">
        <v>0</v>
      </c>
      <c r="AC19" s="160">
        <v>0</v>
      </c>
      <c r="AD19" s="160">
        <v>0</v>
      </c>
      <c r="AE19" s="160">
        <v>0</v>
      </c>
      <c r="AF19" s="160">
        <v>0</v>
      </c>
      <c r="AG19" s="160">
        <v>0</v>
      </c>
      <c r="AH19" s="160">
        <v>0</v>
      </c>
      <c r="AI19" s="160">
        <v>0</v>
      </c>
      <c r="AJ19" s="160">
        <v>0</v>
      </c>
      <c r="AK19" s="160">
        <v>0</v>
      </c>
      <c r="AL19" s="191">
        <v>0</v>
      </c>
    </row>
    <row r="20" spans="1:38" s="8" customFormat="1" ht="15" x14ac:dyDescent="0.25">
      <c r="A20" s="117"/>
      <c r="B20" s="115" t="s">
        <v>1386</v>
      </c>
      <c r="C20" s="162">
        <v>25093727917</v>
      </c>
      <c r="D20" s="162">
        <v>16082318449</v>
      </c>
      <c r="E20" s="162">
        <v>13337296506</v>
      </c>
      <c r="F20" s="162">
        <v>6749828400</v>
      </c>
      <c r="G20" s="162">
        <v>25851752776</v>
      </c>
      <c r="H20" s="162">
        <v>119084346675</v>
      </c>
      <c r="I20" s="162">
        <v>19889116574</v>
      </c>
      <c r="J20" s="162">
        <v>4524180652</v>
      </c>
      <c r="K20" s="162">
        <v>12195030133</v>
      </c>
      <c r="L20" s="162">
        <v>71554320992</v>
      </c>
      <c r="M20" s="162">
        <v>34550912517</v>
      </c>
      <c r="N20" s="162">
        <v>38053339602</v>
      </c>
      <c r="O20" s="162">
        <v>21534915062</v>
      </c>
      <c r="P20" s="162">
        <v>10778261511</v>
      </c>
      <c r="Q20" s="162">
        <v>7501018306</v>
      </c>
      <c r="R20" s="162">
        <v>20307310382</v>
      </c>
      <c r="S20" s="162">
        <v>2326792534</v>
      </c>
      <c r="T20" s="162">
        <v>57133787750</v>
      </c>
      <c r="U20" s="162">
        <v>0</v>
      </c>
      <c r="V20" s="162">
        <v>66248198354</v>
      </c>
      <c r="W20" s="162">
        <v>16693028622</v>
      </c>
      <c r="X20" s="162">
        <v>32663532064</v>
      </c>
      <c r="Y20" s="162">
        <v>7087410717</v>
      </c>
      <c r="Z20" s="162">
        <v>23117747181</v>
      </c>
      <c r="AA20" s="162">
        <v>3795014757</v>
      </c>
      <c r="AB20" s="162">
        <v>142291837610</v>
      </c>
      <c r="AC20" s="162">
        <v>38786903191</v>
      </c>
      <c r="AD20" s="162">
        <v>207858290673</v>
      </c>
      <c r="AE20" s="162">
        <v>55119570424</v>
      </c>
      <c r="AF20" s="162">
        <v>18698501351</v>
      </c>
      <c r="AG20" s="162">
        <v>23119174702</v>
      </c>
      <c r="AH20" s="162">
        <v>45344894507</v>
      </c>
      <c r="AI20" s="162">
        <v>20179773185</v>
      </c>
      <c r="AJ20" s="162">
        <v>9484620652</v>
      </c>
      <c r="AK20" s="162">
        <v>3414913812</v>
      </c>
      <c r="AL20" s="193">
        <v>1220451668540</v>
      </c>
    </row>
    <row r="21" spans="1:38" s="8" customFormat="1" ht="15" x14ac:dyDescent="0.25">
      <c r="A21" s="149" t="s">
        <v>1308</v>
      </c>
      <c r="B21" s="155" t="s">
        <v>1380</v>
      </c>
      <c r="C21" s="160">
        <v>0</v>
      </c>
      <c r="D21" s="160">
        <v>0</v>
      </c>
      <c r="E21" s="160">
        <v>0</v>
      </c>
      <c r="F21" s="160">
        <v>69141483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0</v>
      </c>
      <c r="M21" s="160">
        <v>0</v>
      </c>
      <c r="N21" s="160">
        <v>0</v>
      </c>
      <c r="O21" s="160">
        <v>0</v>
      </c>
      <c r="P21" s="160">
        <v>0</v>
      </c>
      <c r="Q21" s="160">
        <v>0</v>
      </c>
      <c r="R21" s="160">
        <v>0</v>
      </c>
      <c r="S21" s="160">
        <v>0</v>
      </c>
      <c r="T21" s="160">
        <v>4322620174</v>
      </c>
      <c r="U21" s="160">
        <v>0</v>
      </c>
      <c r="V21" s="160">
        <v>0</v>
      </c>
      <c r="W21" s="160">
        <v>0</v>
      </c>
      <c r="X21" s="160">
        <v>0</v>
      </c>
      <c r="Y21" s="160">
        <v>0</v>
      </c>
      <c r="Z21" s="160">
        <v>13634800272</v>
      </c>
      <c r="AA21" s="160">
        <v>0</v>
      </c>
      <c r="AB21" s="160">
        <v>945574284</v>
      </c>
      <c r="AC21" s="160">
        <v>0</v>
      </c>
      <c r="AD21" s="160">
        <v>0</v>
      </c>
      <c r="AE21" s="160">
        <v>0</v>
      </c>
      <c r="AF21" s="160">
        <v>0</v>
      </c>
      <c r="AG21" s="160">
        <v>0</v>
      </c>
      <c r="AH21" s="160">
        <v>0</v>
      </c>
      <c r="AI21" s="160">
        <v>0</v>
      </c>
      <c r="AJ21" s="160">
        <v>0</v>
      </c>
      <c r="AK21" s="160">
        <v>0</v>
      </c>
      <c r="AL21" s="191">
        <v>18972136213</v>
      </c>
    </row>
    <row r="22" spans="1:38" s="8" customFormat="1" ht="15" x14ac:dyDescent="0.25">
      <c r="A22" s="149" t="s">
        <v>1309</v>
      </c>
      <c r="B22" s="155" t="s">
        <v>1381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0</v>
      </c>
      <c r="M22" s="160">
        <v>0</v>
      </c>
      <c r="N22" s="160">
        <v>0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T22" s="160">
        <v>0</v>
      </c>
      <c r="U22" s="160">
        <v>0</v>
      </c>
      <c r="V22" s="160">
        <v>0</v>
      </c>
      <c r="W22" s="160">
        <v>0</v>
      </c>
      <c r="X22" s="160">
        <v>0</v>
      </c>
      <c r="Y22" s="160">
        <v>0</v>
      </c>
      <c r="Z22" s="160">
        <v>0</v>
      </c>
      <c r="AA22" s="160">
        <v>0</v>
      </c>
      <c r="AB22" s="160">
        <v>0</v>
      </c>
      <c r="AC22" s="160">
        <v>0</v>
      </c>
      <c r="AD22" s="160">
        <v>0</v>
      </c>
      <c r="AE22" s="160">
        <v>0</v>
      </c>
      <c r="AF22" s="160">
        <v>0</v>
      </c>
      <c r="AG22" s="160">
        <v>0</v>
      </c>
      <c r="AH22" s="160">
        <v>0</v>
      </c>
      <c r="AI22" s="160">
        <v>0</v>
      </c>
      <c r="AJ22" s="160">
        <v>0</v>
      </c>
      <c r="AK22" s="160">
        <v>0</v>
      </c>
      <c r="AL22" s="191">
        <v>0</v>
      </c>
    </row>
    <row r="23" spans="1:38" s="8" customFormat="1" ht="15" x14ac:dyDescent="0.25">
      <c r="A23" s="117"/>
      <c r="B23" s="115" t="s">
        <v>1382</v>
      </c>
      <c r="C23" s="162">
        <v>0</v>
      </c>
      <c r="D23" s="162">
        <v>0</v>
      </c>
      <c r="E23" s="162">
        <v>0</v>
      </c>
      <c r="F23" s="162">
        <v>69141483</v>
      </c>
      <c r="G23" s="162">
        <v>0</v>
      </c>
      <c r="H23" s="162">
        <v>0</v>
      </c>
      <c r="I23" s="162">
        <v>0</v>
      </c>
      <c r="J23" s="162">
        <v>0</v>
      </c>
      <c r="K23" s="162">
        <v>0</v>
      </c>
      <c r="L23" s="162">
        <v>0</v>
      </c>
      <c r="M23" s="162">
        <v>0</v>
      </c>
      <c r="N23" s="162">
        <v>0</v>
      </c>
      <c r="O23" s="162">
        <v>0</v>
      </c>
      <c r="P23" s="162">
        <v>0</v>
      </c>
      <c r="Q23" s="162">
        <v>0</v>
      </c>
      <c r="R23" s="162">
        <v>0</v>
      </c>
      <c r="S23" s="162">
        <v>0</v>
      </c>
      <c r="T23" s="162">
        <v>4322620174</v>
      </c>
      <c r="U23" s="162">
        <v>0</v>
      </c>
      <c r="V23" s="162">
        <v>0</v>
      </c>
      <c r="W23" s="162">
        <v>0</v>
      </c>
      <c r="X23" s="162">
        <v>0</v>
      </c>
      <c r="Y23" s="162">
        <v>0</v>
      </c>
      <c r="Z23" s="162">
        <v>13634800272</v>
      </c>
      <c r="AA23" s="162">
        <v>0</v>
      </c>
      <c r="AB23" s="162">
        <v>945574284</v>
      </c>
      <c r="AC23" s="162">
        <v>0</v>
      </c>
      <c r="AD23" s="162">
        <v>0</v>
      </c>
      <c r="AE23" s="162">
        <v>0</v>
      </c>
      <c r="AF23" s="162">
        <v>0</v>
      </c>
      <c r="AG23" s="162">
        <v>0</v>
      </c>
      <c r="AH23" s="162">
        <v>0</v>
      </c>
      <c r="AI23" s="162">
        <v>0</v>
      </c>
      <c r="AJ23" s="162">
        <v>0</v>
      </c>
      <c r="AK23" s="162">
        <v>0</v>
      </c>
      <c r="AL23" s="193">
        <v>18972136213</v>
      </c>
    </row>
    <row r="24" spans="1:38" s="152" customFormat="1" ht="15" x14ac:dyDescent="0.25">
      <c r="A24" s="150"/>
      <c r="B24" s="151" t="s">
        <v>1387</v>
      </c>
      <c r="C24" s="163">
        <v>25093727917</v>
      </c>
      <c r="D24" s="163">
        <v>16082318449</v>
      </c>
      <c r="E24" s="163">
        <v>13337296506</v>
      </c>
      <c r="F24" s="163">
        <v>6818969883</v>
      </c>
      <c r="G24" s="163">
        <v>25851752776</v>
      </c>
      <c r="H24" s="163">
        <v>119084346675</v>
      </c>
      <c r="I24" s="163">
        <v>19889116574</v>
      </c>
      <c r="J24" s="163">
        <v>4524180652</v>
      </c>
      <c r="K24" s="163">
        <v>12195030133</v>
      </c>
      <c r="L24" s="163">
        <v>71554320992</v>
      </c>
      <c r="M24" s="163">
        <v>34550912517</v>
      </c>
      <c r="N24" s="163">
        <v>38053339602</v>
      </c>
      <c r="O24" s="163">
        <v>21534915062</v>
      </c>
      <c r="P24" s="163">
        <v>10778261511</v>
      </c>
      <c r="Q24" s="163">
        <v>7501018306</v>
      </c>
      <c r="R24" s="163">
        <v>20307310382</v>
      </c>
      <c r="S24" s="163">
        <v>2326792534</v>
      </c>
      <c r="T24" s="163">
        <v>61456407924</v>
      </c>
      <c r="U24" s="163">
        <v>0</v>
      </c>
      <c r="V24" s="163">
        <v>66248198354</v>
      </c>
      <c r="W24" s="163">
        <v>16693028622</v>
      </c>
      <c r="X24" s="163">
        <v>32663532064</v>
      </c>
      <c r="Y24" s="163">
        <v>7087410717</v>
      </c>
      <c r="Z24" s="163">
        <v>36752547453</v>
      </c>
      <c r="AA24" s="163">
        <v>3795014757</v>
      </c>
      <c r="AB24" s="163">
        <v>143237411894</v>
      </c>
      <c r="AC24" s="163">
        <v>38786903191</v>
      </c>
      <c r="AD24" s="163">
        <v>207858290673</v>
      </c>
      <c r="AE24" s="163">
        <v>55119570424</v>
      </c>
      <c r="AF24" s="163">
        <v>18698501351</v>
      </c>
      <c r="AG24" s="163">
        <v>23119174702</v>
      </c>
      <c r="AH24" s="163">
        <v>45344894507</v>
      </c>
      <c r="AI24" s="163">
        <v>20179773185</v>
      </c>
      <c r="AJ24" s="163">
        <v>9484620652</v>
      </c>
      <c r="AK24" s="163">
        <v>3414913812</v>
      </c>
      <c r="AL24" s="194">
        <v>1239423804753</v>
      </c>
    </row>
    <row r="25" spans="1:38" s="8" customFormat="1" ht="15" x14ac:dyDescent="0.25">
      <c r="A25" s="70" t="s">
        <v>1339</v>
      </c>
      <c r="B25" s="8" t="s">
        <v>1340</v>
      </c>
      <c r="C25" s="160">
        <v>190440430</v>
      </c>
      <c r="D25" s="160">
        <v>97607257</v>
      </c>
      <c r="E25" s="160">
        <v>99295869</v>
      </c>
      <c r="F25" s="160">
        <v>87337721</v>
      </c>
      <c r="G25" s="160">
        <v>157861987</v>
      </c>
      <c r="H25" s="160">
        <v>711356948</v>
      </c>
      <c r="I25" s="160">
        <v>85116974</v>
      </c>
      <c r="J25" s="160">
        <v>20128202</v>
      </c>
      <c r="K25" s="160">
        <v>103085314</v>
      </c>
      <c r="L25" s="160">
        <v>205675357</v>
      </c>
      <c r="M25" s="160">
        <v>158300394</v>
      </c>
      <c r="N25" s="160">
        <v>272070344</v>
      </c>
      <c r="O25" s="160">
        <v>129417139</v>
      </c>
      <c r="P25" s="160">
        <v>64293178</v>
      </c>
      <c r="Q25" s="160">
        <v>84552580</v>
      </c>
      <c r="R25" s="160">
        <v>81532382</v>
      </c>
      <c r="S25" s="160">
        <v>6907115</v>
      </c>
      <c r="T25" s="160">
        <v>229414612</v>
      </c>
      <c r="U25" s="160">
        <v>0</v>
      </c>
      <c r="V25" s="160">
        <v>372795379</v>
      </c>
      <c r="W25" s="160">
        <v>115530762</v>
      </c>
      <c r="X25" s="160">
        <v>211762341</v>
      </c>
      <c r="Y25" s="160">
        <v>33443647</v>
      </c>
      <c r="Z25" s="160">
        <v>149373797</v>
      </c>
      <c r="AA25" s="160">
        <v>14932229</v>
      </c>
      <c r="AB25" s="160">
        <v>478404200</v>
      </c>
      <c r="AC25" s="160">
        <v>183837322</v>
      </c>
      <c r="AD25" s="160">
        <v>1790910272</v>
      </c>
      <c r="AE25" s="160">
        <v>368011442</v>
      </c>
      <c r="AF25" s="160">
        <v>124209043</v>
      </c>
      <c r="AG25" s="160">
        <v>124087366</v>
      </c>
      <c r="AH25" s="160">
        <v>385037272</v>
      </c>
      <c r="AI25" s="160">
        <v>80990637</v>
      </c>
      <c r="AJ25" s="160">
        <v>23543671</v>
      </c>
      <c r="AK25" s="160">
        <v>6627441</v>
      </c>
      <c r="AL25" s="191">
        <v>7247890624</v>
      </c>
    </row>
    <row r="26" spans="1:38" s="8" customFormat="1" ht="15" x14ac:dyDescent="0.25">
      <c r="A26" s="70" t="s">
        <v>1341</v>
      </c>
      <c r="B26" s="8" t="s">
        <v>1342</v>
      </c>
      <c r="C26" s="160">
        <v>2332417034</v>
      </c>
      <c r="D26" s="160">
        <v>1341001646</v>
      </c>
      <c r="E26" s="160">
        <v>3348697173</v>
      </c>
      <c r="F26" s="160">
        <v>1146652616</v>
      </c>
      <c r="G26" s="160">
        <v>14188054532</v>
      </c>
      <c r="H26" s="160">
        <v>11140675520</v>
      </c>
      <c r="I26" s="160">
        <v>1658448530</v>
      </c>
      <c r="J26" s="160">
        <v>3023509023</v>
      </c>
      <c r="K26" s="160">
        <v>1795458235</v>
      </c>
      <c r="L26" s="160">
        <v>5625325033</v>
      </c>
      <c r="M26" s="160">
        <v>1307421540</v>
      </c>
      <c r="N26" s="160">
        <v>5009493525</v>
      </c>
      <c r="O26" s="160">
        <v>3571197338</v>
      </c>
      <c r="P26" s="160">
        <v>2850859338</v>
      </c>
      <c r="Q26" s="160">
        <v>2159778252</v>
      </c>
      <c r="R26" s="160">
        <v>4869408212</v>
      </c>
      <c r="S26" s="160">
        <v>1180714061</v>
      </c>
      <c r="T26" s="160">
        <v>3705258877</v>
      </c>
      <c r="U26" s="160">
        <v>0</v>
      </c>
      <c r="V26" s="160">
        <v>9932884343</v>
      </c>
      <c r="W26" s="160">
        <v>3838300378</v>
      </c>
      <c r="X26" s="160">
        <v>5180319052</v>
      </c>
      <c r="Y26" s="160">
        <v>4520666166</v>
      </c>
      <c r="Z26" s="160">
        <v>6895562664</v>
      </c>
      <c r="AA26" s="160">
        <v>1423559786</v>
      </c>
      <c r="AB26" s="160">
        <v>13938298918</v>
      </c>
      <c r="AC26" s="160">
        <v>5534579114</v>
      </c>
      <c r="AD26" s="160">
        <v>36557253562</v>
      </c>
      <c r="AE26" s="160">
        <v>3970565528</v>
      </c>
      <c r="AF26" s="160">
        <v>1830218647</v>
      </c>
      <c r="AG26" s="160">
        <v>5470688908</v>
      </c>
      <c r="AH26" s="160">
        <v>8590555260</v>
      </c>
      <c r="AI26" s="160">
        <v>1427659251</v>
      </c>
      <c r="AJ26" s="160">
        <v>1043035256</v>
      </c>
      <c r="AK26" s="160">
        <v>784129265</v>
      </c>
      <c r="AL26" s="191">
        <v>181192646583</v>
      </c>
    </row>
    <row r="27" spans="1:38" s="8" customFormat="1" ht="15" x14ac:dyDescent="0.25">
      <c r="A27" s="70" t="s">
        <v>1343</v>
      </c>
      <c r="B27" s="8" t="s">
        <v>6</v>
      </c>
      <c r="C27" s="160">
        <v>6678379165</v>
      </c>
      <c r="D27" s="160">
        <v>188159092</v>
      </c>
      <c r="E27" s="160">
        <v>0</v>
      </c>
      <c r="F27" s="160">
        <v>356664591</v>
      </c>
      <c r="G27" s="160">
        <v>2881941062</v>
      </c>
      <c r="H27" s="160">
        <v>2394897038</v>
      </c>
      <c r="I27" s="160">
        <v>475927750</v>
      </c>
      <c r="J27" s="160">
        <v>234072955</v>
      </c>
      <c r="K27" s="160">
        <v>22664299</v>
      </c>
      <c r="L27" s="160">
        <v>633118740</v>
      </c>
      <c r="M27" s="160">
        <v>153478140</v>
      </c>
      <c r="N27" s="160">
        <v>2494465941</v>
      </c>
      <c r="O27" s="160">
        <v>998876665</v>
      </c>
      <c r="P27" s="160">
        <v>346100829</v>
      </c>
      <c r="Q27" s="160">
        <v>1474515783</v>
      </c>
      <c r="R27" s="160">
        <v>515965667</v>
      </c>
      <c r="S27" s="160">
        <v>226217200</v>
      </c>
      <c r="T27" s="160">
        <v>524361543</v>
      </c>
      <c r="U27" s="160">
        <v>223705448</v>
      </c>
      <c r="V27" s="160">
        <v>1256543661</v>
      </c>
      <c r="W27" s="160">
        <v>324271292</v>
      </c>
      <c r="X27" s="160">
        <v>977905178</v>
      </c>
      <c r="Y27" s="160">
        <v>1284164988</v>
      </c>
      <c r="Z27" s="160">
        <v>671908050</v>
      </c>
      <c r="AA27" s="160">
        <v>0</v>
      </c>
      <c r="AB27" s="160">
        <v>2932654579</v>
      </c>
      <c r="AC27" s="160">
        <v>2631074482</v>
      </c>
      <c r="AD27" s="160">
        <v>7340419183</v>
      </c>
      <c r="AE27" s="160">
        <v>729476098</v>
      </c>
      <c r="AF27" s="160">
        <v>750021760</v>
      </c>
      <c r="AG27" s="160">
        <v>1117149101</v>
      </c>
      <c r="AH27" s="160">
        <v>1441858218</v>
      </c>
      <c r="AI27" s="160">
        <v>132400000</v>
      </c>
      <c r="AJ27" s="160">
        <v>0</v>
      </c>
      <c r="AK27" s="160">
        <v>0</v>
      </c>
      <c r="AL27" s="191">
        <v>42413358498</v>
      </c>
    </row>
    <row r="28" spans="1:38" s="8" customFormat="1" ht="15" x14ac:dyDescent="0.25">
      <c r="A28" s="70" t="s">
        <v>1344</v>
      </c>
      <c r="B28" s="8" t="s">
        <v>1345</v>
      </c>
      <c r="C28" s="160">
        <v>0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0</v>
      </c>
      <c r="K28" s="160">
        <v>0</v>
      </c>
      <c r="L28" s="160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  <c r="AB28" s="160">
        <v>0</v>
      </c>
      <c r="AC28" s="160">
        <v>0</v>
      </c>
      <c r="AD28" s="160">
        <v>0</v>
      </c>
      <c r="AE28" s="160">
        <v>0</v>
      </c>
      <c r="AF28" s="160">
        <v>0</v>
      </c>
      <c r="AG28" s="160">
        <v>0</v>
      </c>
      <c r="AH28" s="160">
        <v>0</v>
      </c>
      <c r="AI28" s="160">
        <v>0</v>
      </c>
      <c r="AJ28" s="160">
        <v>0</v>
      </c>
      <c r="AK28" s="160">
        <v>0</v>
      </c>
      <c r="AL28" s="191">
        <v>0</v>
      </c>
    </row>
    <row r="29" spans="1:38" s="152" customFormat="1" ht="15" x14ac:dyDescent="0.25">
      <c r="A29" s="150"/>
      <c r="B29" s="151" t="s">
        <v>1383</v>
      </c>
      <c r="C29" s="163">
        <v>9201236629</v>
      </c>
      <c r="D29" s="163">
        <v>1626767995</v>
      </c>
      <c r="E29" s="163">
        <v>3447993042</v>
      </c>
      <c r="F29" s="163">
        <v>1590654928</v>
      </c>
      <c r="G29" s="163">
        <v>17227857581</v>
      </c>
      <c r="H29" s="163">
        <v>14246929506</v>
      </c>
      <c r="I29" s="163">
        <v>2219493254</v>
      </c>
      <c r="J29" s="163">
        <v>3277710180</v>
      </c>
      <c r="K29" s="163">
        <v>1921207848</v>
      </c>
      <c r="L29" s="163">
        <v>6464119130</v>
      </c>
      <c r="M29" s="163">
        <v>1619200074</v>
      </c>
      <c r="N29" s="163">
        <v>7776029810</v>
      </c>
      <c r="O29" s="163">
        <v>4699491142</v>
      </c>
      <c r="P29" s="163">
        <v>3261253345</v>
      </c>
      <c r="Q29" s="163">
        <v>3718846615</v>
      </c>
      <c r="R29" s="163">
        <v>5466906261</v>
      </c>
      <c r="S29" s="163">
        <v>1413838376</v>
      </c>
      <c r="T29" s="163">
        <v>4459035032</v>
      </c>
      <c r="U29" s="163">
        <v>223705448</v>
      </c>
      <c r="V29" s="163">
        <v>11562223383</v>
      </c>
      <c r="W29" s="163">
        <v>4278102432</v>
      </c>
      <c r="X29" s="163">
        <v>6369986571</v>
      </c>
      <c r="Y29" s="163">
        <v>5838274801</v>
      </c>
      <c r="Z29" s="163">
        <v>7716844511</v>
      </c>
      <c r="AA29" s="163">
        <v>1438492015</v>
      </c>
      <c r="AB29" s="163">
        <v>17349357697</v>
      </c>
      <c r="AC29" s="163">
        <v>8349490918</v>
      </c>
      <c r="AD29" s="163">
        <v>45688583017</v>
      </c>
      <c r="AE29" s="163">
        <v>5068053068</v>
      </c>
      <c r="AF29" s="163">
        <v>2704449450</v>
      </c>
      <c r="AG29" s="163">
        <v>6711925375</v>
      </c>
      <c r="AH29" s="163">
        <v>10417450750</v>
      </c>
      <c r="AI29" s="163">
        <v>1641049888</v>
      </c>
      <c r="AJ29" s="163">
        <v>1066578927</v>
      </c>
      <c r="AK29" s="163">
        <v>790756706</v>
      </c>
      <c r="AL29" s="194">
        <v>230853895705</v>
      </c>
    </row>
    <row r="30" spans="1:38" s="8" customFormat="1" ht="18.75" customHeight="1" x14ac:dyDescent="0.25">
      <c r="A30" s="108"/>
      <c r="B30" s="20" t="s">
        <v>1388</v>
      </c>
      <c r="C30" s="161">
        <v>34294964546</v>
      </c>
      <c r="D30" s="161">
        <v>17709086444</v>
      </c>
      <c r="E30" s="161">
        <v>16785289548</v>
      </c>
      <c r="F30" s="161">
        <v>8409624811</v>
      </c>
      <c r="G30" s="161">
        <v>43079610357</v>
      </c>
      <c r="H30" s="161">
        <v>133331276181</v>
      </c>
      <c r="I30" s="161">
        <v>22108609828</v>
      </c>
      <c r="J30" s="161">
        <v>7801890832</v>
      </c>
      <c r="K30" s="161">
        <v>14116237981</v>
      </c>
      <c r="L30" s="161">
        <v>78018440122</v>
      </c>
      <c r="M30" s="161">
        <v>36170112591</v>
      </c>
      <c r="N30" s="161">
        <v>45829369412</v>
      </c>
      <c r="O30" s="161">
        <v>26234406204</v>
      </c>
      <c r="P30" s="161">
        <v>14039514856</v>
      </c>
      <c r="Q30" s="161">
        <v>11219864921</v>
      </c>
      <c r="R30" s="161">
        <v>25774216643</v>
      </c>
      <c r="S30" s="161">
        <v>3740630910</v>
      </c>
      <c r="T30" s="161">
        <v>65915442956</v>
      </c>
      <c r="U30" s="161">
        <v>223705448</v>
      </c>
      <c r="V30" s="161">
        <v>77810421737</v>
      </c>
      <c r="W30" s="161">
        <v>20971131054</v>
      </c>
      <c r="X30" s="161">
        <v>39033518635</v>
      </c>
      <c r="Y30" s="161">
        <v>12925685518</v>
      </c>
      <c r="Z30" s="161">
        <v>44469391964</v>
      </c>
      <c r="AA30" s="161">
        <v>5233506772</v>
      </c>
      <c r="AB30" s="161">
        <v>160586769591</v>
      </c>
      <c r="AC30" s="161">
        <v>47136394109</v>
      </c>
      <c r="AD30" s="161">
        <v>253546873690</v>
      </c>
      <c r="AE30" s="161">
        <v>60187623492</v>
      </c>
      <c r="AF30" s="161">
        <v>21402950801</v>
      </c>
      <c r="AG30" s="161">
        <v>29831100077</v>
      </c>
      <c r="AH30" s="161">
        <v>55762345257</v>
      </c>
      <c r="AI30" s="161">
        <v>21820823073</v>
      </c>
      <c r="AJ30" s="161">
        <v>10551199579</v>
      </c>
      <c r="AK30" s="161">
        <v>4205670518</v>
      </c>
      <c r="AL30" s="192">
        <v>1470277700458</v>
      </c>
    </row>
    <row r="31" spans="1:38" s="8" customFormat="1" ht="15" x14ac:dyDescent="0.25">
      <c r="A31" s="139" t="s">
        <v>1350</v>
      </c>
      <c r="B31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91"/>
    </row>
    <row r="32" spans="1:38" s="8" customFormat="1" ht="15" x14ac:dyDescent="0.25">
      <c r="A32" s="79" t="s">
        <v>828</v>
      </c>
      <c r="B32" s="57" t="s">
        <v>1310</v>
      </c>
      <c r="C32" s="160">
        <v>1787494881</v>
      </c>
      <c r="D32" s="160">
        <v>810758268</v>
      </c>
      <c r="E32" s="160">
        <v>1786614465</v>
      </c>
      <c r="F32" s="160">
        <v>367290984</v>
      </c>
      <c r="G32" s="160">
        <v>4047512081</v>
      </c>
      <c r="H32" s="160">
        <v>17436196813</v>
      </c>
      <c r="I32" s="160">
        <v>1545262890</v>
      </c>
      <c r="J32" s="160">
        <v>330630292</v>
      </c>
      <c r="K32" s="160">
        <v>1072122264</v>
      </c>
      <c r="L32" s="160">
        <v>3113115330</v>
      </c>
      <c r="M32" s="160">
        <v>3883398120</v>
      </c>
      <c r="N32" s="160">
        <v>3313690897</v>
      </c>
      <c r="O32" s="160">
        <v>2171533258</v>
      </c>
      <c r="P32" s="160">
        <v>1392001181</v>
      </c>
      <c r="Q32" s="160">
        <v>743866311</v>
      </c>
      <c r="R32" s="160">
        <v>1869207699</v>
      </c>
      <c r="S32" s="160">
        <v>246998043</v>
      </c>
      <c r="T32" s="160">
        <v>4882188099</v>
      </c>
      <c r="U32" s="160">
        <v>0</v>
      </c>
      <c r="V32" s="160">
        <v>6613052174</v>
      </c>
      <c r="W32" s="160">
        <v>1846230566</v>
      </c>
      <c r="X32" s="160">
        <v>4911830841</v>
      </c>
      <c r="Y32" s="160">
        <v>548078015</v>
      </c>
      <c r="Z32" s="160">
        <v>8075487897</v>
      </c>
      <c r="AA32" s="160">
        <v>419893001</v>
      </c>
      <c r="AB32" s="160">
        <v>36827492035</v>
      </c>
      <c r="AC32" s="160">
        <v>5163250658</v>
      </c>
      <c r="AD32" s="160">
        <v>18111585040</v>
      </c>
      <c r="AE32" s="160">
        <v>4432917463</v>
      </c>
      <c r="AF32" s="160">
        <v>2657569609</v>
      </c>
      <c r="AG32" s="160">
        <v>1909116881</v>
      </c>
      <c r="AH32" s="160">
        <v>6398256194</v>
      </c>
      <c r="AI32" s="160">
        <v>1882041726</v>
      </c>
      <c r="AJ32" s="160">
        <v>586899707</v>
      </c>
      <c r="AK32" s="160">
        <v>98838238</v>
      </c>
      <c r="AL32" s="191">
        <v>151282421921</v>
      </c>
    </row>
    <row r="33" spans="1:38" ht="15" x14ac:dyDescent="0.25">
      <c r="A33" s="107"/>
      <c r="B33" s="8" t="s">
        <v>1354</v>
      </c>
      <c r="C33" s="160">
        <v>13683423565</v>
      </c>
      <c r="D33" s="160">
        <v>6002479714</v>
      </c>
      <c r="E33" s="160">
        <v>6153286792</v>
      </c>
      <c r="F33" s="160">
        <v>1683967693</v>
      </c>
      <c r="G33" s="160">
        <v>12096042971</v>
      </c>
      <c r="H33" s="160">
        <v>48785959583</v>
      </c>
      <c r="I33" s="160">
        <v>5418710857</v>
      </c>
      <c r="J33" s="160">
        <v>1198909609</v>
      </c>
      <c r="K33" s="160">
        <v>10952446446</v>
      </c>
      <c r="L33" s="160">
        <v>25305342134</v>
      </c>
      <c r="M33" s="160">
        <v>13147387769</v>
      </c>
      <c r="N33" s="160">
        <v>22199478476</v>
      </c>
      <c r="O33" s="160">
        <v>6653623146</v>
      </c>
      <c r="P33" s="160">
        <v>4674988801</v>
      </c>
      <c r="Q33" s="160">
        <v>1932154573</v>
      </c>
      <c r="R33" s="160">
        <v>7300171995</v>
      </c>
      <c r="S33" s="160">
        <v>547859278</v>
      </c>
      <c r="T33" s="160">
        <v>22763816819</v>
      </c>
      <c r="U33" s="160">
        <v>0</v>
      </c>
      <c r="V33" s="160">
        <v>26874923153</v>
      </c>
      <c r="W33" s="160">
        <v>7419005231</v>
      </c>
      <c r="X33" s="160">
        <v>13517524423</v>
      </c>
      <c r="Y33" s="160">
        <v>2328942632</v>
      </c>
      <c r="Z33" s="160">
        <v>12535164091</v>
      </c>
      <c r="AA33" s="160">
        <v>1007224097</v>
      </c>
      <c r="AB33" s="160">
        <v>40548916044</v>
      </c>
      <c r="AC33" s="160">
        <v>19116588056</v>
      </c>
      <c r="AD33" s="160">
        <v>86302514332</v>
      </c>
      <c r="AE33" s="160">
        <v>29236763808</v>
      </c>
      <c r="AF33" s="160">
        <v>7705724433</v>
      </c>
      <c r="AG33" s="160">
        <v>10446023541</v>
      </c>
      <c r="AH33" s="160">
        <v>26769892205</v>
      </c>
      <c r="AI33" s="160">
        <v>4948480027</v>
      </c>
      <c r="AJ33" s="160">
        <v>1855363977</v>
      </c>
      <c r="AK33" s="160">
        <v>486985348</v>
      </c>
      <c r="AL33" s="191">
        <v>501600085619</v>
      </c>
    </row>
    <row r="34" spans="1:38" ht="15" x14ac:dyDescent="0.25">
      <c r="A34" s="79"/>
      <c r="B34" s="8" t="s">
        <v>1375</v>
      </c>
      <c r="C34" s="160">
        <v>7735330304</v>
      </c>
      <c r="D34" s="160">
        <v>8800582231</v>
      </c>
      <c r="E34" s="160">
        <v>2569065872</v>
      </c>
      <c r="F34" s="160">
        <v>2795663211</v>
      </c>
      <c r="G34" s="160">
        <v>9197383259</v>
      </c>
      <c r="H34" s="160">
        <v>37120433724</v>
      </c>
      <c r="I34" s="160">
        <v>4847207762</v>
      </c>
      <c r="J34" s="160">
        <v>1752830452</v>
      </c>
      <c r="K34" s="160">
        <v>6616822460</v>
      </c>
      <c r="L34" s="160">
        <v>11183724692</v>
      </c>
      <c r="M34" s="160">
        <v>6928425723</v>
      </c>
      <c r="N34" s="160">
        <v>10692391542</v>
      </c>
      <c r="O34" s="160">
        <v>4820278619</v>
      </c>
      <c r="P34" s="160">
        <v>3484691682</v>
      </c>
      <c r="Q34" s="160">
        <v>1916560923</v>
      </c>
      <c r="R34" s="160">
        <v>5633668090</v>
      </c>
      <c r="S34" s="160">
        <v>946870268</v>
      </c>
      <c r="T34" s="160">
        <v>11620846960</v>
      </c>
      <c r="U34" s="160">
        <v>190866263</v>
      </c>
      <c r="V34" s="160">
        <v>11950987664</v>
      </c>
      <c r="W34" s="160">
        <v>3925452768</v>
      </c>
      <c r="X34" s="160">
        <v>10219961915</v>
      </c>
      <c r="Y34" s="160">
        <v>2448543769</v>
      </c>
      <c r="Z34" s="160">
        <v>5174085283</v>
      </c>
      <c r="AA34" s="160">
        <v>1075034864</v>
      </c>
      <c r="AB34" s="160">
        <v>36373529809</v>
      </c>
      <c r="AC34" s="160">
        <v>6945438056</v>
      </c>
      <c r="AD34" s="160">
        <v>33854290691</v>
      </c>
      <c r="AE34" s="160">
        <v>18320200313</v>
      </c>
      <c r="AF34" s="160">
        <v>3822447984</v>
      </c>
      <c r="AG34" s="160">
        <v>8561832313</v>
      </c>
      <c r="AH34" s="160">
        <v>12297117054</v>
      </c>
      <c r="AI34" s="160">
        <v>3405082438</v>
      </c>
      <c r="AJ34" s="160">
        <v>1801501026</v>
      </c>
      <c r="AK34" s="160">
        <v>998619351</v>
      </c>
      <c r="AL34" s="191">
        <v>300027769335</v>
      </c>
    </row>
    <row r="35" spans="1:38" ht="15" x14ac:dyDescent="0.25">
      <c r="A35" s="107"/>
      <c r="B35" s="8" t="s">
        <v>1349</v>
      </c>
      <c r="C35" s="160">
        <v>-160919930</v>
      </c>
      <c r="D35" s="160">
        <v>-979096122</v>
      </c>
      <c r="E35" s="160">
        <v>2073405350</v>
      </c>
      <c r="F35" s="160">
        <v>1778292062</v>
      </c>
      <c r="G35" s="160">
        <v>-1192989964</v>
      </c>
      <c r="H35" s="160">
        <v>6139592935</v>
      </c>
      <c r="I35" s="160">
        <v>2386635739</v>
      </c>
      <c r="J35" s="160">
        <v>516406082</v>
      </c>
      <c r="K35" s="160">
        <v>1068247030</v>
      </c>
      <c r="L35" s="160">
        <v>13991967135</v>
      </c>
      <c r="M35" s="160">
        <v>2042384691</v>
      </c>
      <c r="N35" s="160">
        <v>-5798262210</v>
      </c>
      <c r="O35" s="160">
        <v>2418481016</v>
      </c>
      <c r="P35" s="160">
        <v>252110854</v>
      </c>
      <c r="Q35" s="160">
        <v>1959280292</v>
      </c>
      <c r="R35" s="160">
        <v>-783815050</v>
      </c>
      <c r="S35" s="160">
        <v>606400451</v>
      </c>
      <c r="T35" s="160">
        <v>8729420019</v>
      </c>
      <c r="U35" s="160">
        <v>-190866263</v>
      </c>
      <c r="V35" s="160">
        <v>8782944867</v>
      </c>
      <c r="W35" s="160">
        <v>765560855</v>
      </c>
      <c r="X35" s="160">
        <v>2101180313</v>
      </c>
      <c r="Y35" s="160">
        <v>587445393</v>
      </c>
      <c r="Z35" s="160">
        <v>7334885206</v>
      </c>
      <c r="AA35" s="160">
        <v>1117592984</v>
      </c>
      <c r="AB35" s="160">
        <v>11504302119</v>
      </c>
      <c r="AC35" s="160">
        <v>-2289569558</v>
      </c>
      <c r="AD35" s="160">
        <v>49464945957</v>
      </c>
      <c r="AE35" s="160">
        <v>-1633191680</v>
      </c>
      <c r="AF35" s="160">
        <v>606243407</v>
      </c>
      <c r="AG35" s="160">
        <v>1541430678</v>
      </c>
      <c r="AH35" s="160">
        <v>-3360229993</v>
      </c>
      <c r="AI35" s="160">
        <v>3815874154</v>
      </c>
      <c r="AJ35" s="160">
        <v>2403892088</v>
      </c>
      <c r="AK35" s="160">
        <v>268574219</v>
      </c>
      <c r="AL35" s="191">
        <v>117868555126</v>
      </c>
    </row>
    <row r="36" spans="1:38" ht="15" x14ac:dyDescent="0.25">
      <c r="A36" s="109" t="s">
        <v>31</v>
      </c>
      <c r="B36" s="55" t="s">
        <v>84</v>
      </c>
      <c r="C36" s="164">
        <v>23045328820</v>
      </c>
      <c r="D36" s="164">
        <v>14634724091</v>
      </c>
      <c r="E36" s="164">
        <v>12582372479</v>
      </c>
      <c r="F36" s="164">
        <v>6625213950</v>
      </c>
      <c r="G36" s="164">
        <v>24147948347</v>
      </c>
      <c r="H36" s="164">
        <v>109482183055</v>
      </c>
      <c r="I36" s="164">
        <v>14197817248</v>
      </c>
      <c r="J36" s="164">
        <v>3798776435</v>
      </c>
      <c r="K36" s="164">
        <v>19709638200</v>
      </c>
      <c r="L36" s="164">
        <v>53594149291</v>
      </c>
      <c r="M36" s="164">
        <v>26001596303</v>
      </c>
      <c r="N36" s="164">
        <v>30407298705</v>
      </c>
      <c r="O36" s="164">
        <v>16063916039</v>
      </c>
      <c r="P36" s="164">
        <v>9803792518</v>
      </c>
      <c r="Q36" s="164">
        <v>6551862099</v>
      </c>
      <c r="R36" s="164">
        <v>14019232734</v>
      </c>
      <c r="S36" s="164">
        <v>2348128040</v>
      </c>
      <c r="T36" s="164">
        <v>47996271897</v>
      </c>
      <c r="U36" s="164">
        <v>0</v>
      </c>
      <c r="V36" s="164">
        <v>54221907858</v>
      </c>
      <c r="W36" s="164">
        <v>13956249420</v>
      </c>
      <c r="X36" s="164">
        <v>30750497492</v>
      </c>
      <c r="Y36" s="164">
        <v>5913009809</v>
      </c>
      <c r="Z36" s="164">
        <v>33119622477</v>
      </c>
      <c r="AA36" s="164">
        <v>3619744946</v>
      </c>
      <c r="AB36" s="164">
        <v>125254240007</v>
      </c>
      <c r="AC36" s="164">
        <v>28935707212</v>
      </c>
      <c r="AD36" s="164">
        <v>187733336020</v>
      </c>
      <c r="AE36" s="164">
        <v>50356689904</v>
      </c>
      <c r="AF36" s="164">
        <v>14791985433</v>
      </c>
      <c r="AG36" s="164">
        <v>22458403413</v>
      </c>
      <c r="AH36" s="164">
        <v>42105035460</v>
      </c>
      <c r="AI36" s="164">
        <v>14051478345</v>
      </c>
      <c r="AJ36" s="164">
        <v>6647656798</v>
      </c>
      <c r="AK36" s="164">
        <v>1853017156</v>
      </c>
      <c r="AL36" s="195">
        <v>1070778832001</v>
      </c>
    </row>
    <row r="37" spans="1:38" ht="15" x14ac:dyDescent="0.25">
      <c r="A37" s="139" t="s">
        <v>1352</v>
      </c>
      <c r="B37" s="13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96"/>
    </row>
    <row r="38" spans="1:38" ht="15" x14ac:dyDescent="0.25">
      <c r="A38" s="107"/>
      <c r="B38" s="140" t="s">
        <v>1310</v>
      </c>
      <c r="C38" s="158">
        <v>7.7564303593217296E-2</v>
      </c>
      <c r="D38" s="158">
        <v>5.539962782753087E-2</v>
      </c>
      <c r="E38" s="158">
        <v>0.14199344900827426</v>
      </c>
      <c r="F38" s="158">
        <v>5.5438358183134598E-2</v>
      </c>
      <c r="G38" s="158">
        <v>0.16761308343211026</v>
      </c>
      <c r="H38" s="158">
        <v>0.15926058767243131</v>
      </c>
      <c r="I38" s="158">
        <v>0.10883806031646703</v>
      </c>
      <c r="J38" s="158">
        <v>8.7035996368130572E-2</v>
      </c>
      <c r="K38" s="158">
        <v>5.4395836855087476E-2</v>
      </c>
      <c r="L38" s="158">
        <v>5.8086850359294381E-2</v>
      </c>
      <c r="M38" s="158">
        <v>0.14935229648004122</v>
      </c>
      <c r="N38" s="158">
        <v>0.10897682589789259</v>
      </c>
      <c r="O38" s="158">
        <v>0.1351808147358308</v>
      </c>
      <c r="P38" s="158">
        <v>0.1419859894468648</v>
      </c>
      <c r="Q38" s="158">
        <v>0.11353509884060825</v>
      </c>
      <c r="R38" s="158">
        <v>0.13333166903397811</v>
      </c>
      <c r="S38" s="158">
        <v>0.10518934180437622</v>
      </c>
      <c r="T38" s="158">
        <v>0.10172015254595557</v>
      </c>
      <c r="U38" s="158"/>
      <c r="V38" s="158">
        <v>0.12196273490262845</v>
      </c>
      <c r="W38" s="158">
        <v>0.1322870142571585</v>
      </c>
      <c r="X38" s="158">
        <v>0.15973175205629939</v>
      </c>
      <c r="Y38" s="158">
        <v>9.2690192085558232E-2</v>
      </c>
      <c r="Z38" s="158">
        <v>0.24382789696978102</v>
      </c>
      <c r="AA38" s="158">
        <v>0.11600071476417223</v>
      </c>
      <c r="AB38" s="158">
        <v>0.29402191920163218</v>
      </c>
      <c r="AC38" s="158">
        <v>0.17843872348344522</v>
      </c>
      <c r="AD38" s="158">
        <v>9.6475060977292276E-2</v>
      </c>
      <c r="AE38" s="158">
        <v>8.8030358457851662E-2</v>
      </c>
      <c r="AF38" s="158">
        <v>0.17966280598621517</v>
      </c>
      <c r="AG38" s="158">
        <v>8.5006794378575987E-2</v>
      </c>
      <c r="AH38" s="158">
        <v>0.15195940637737679</v>
      </c>
      <c r="AI38" s="158">
        <v>0.13393905465254446</v>
      </c>
      <c r="AJ38" s="158">
        <v>8.8286703846771009E-2</v>
      </c>
      <c r="AK38" s="158">
        <v>5.3339084141755241E-2</v>
      </c>
      <c r="AL38" s="196">
        <v>0.1412826042127612</v>
      </c>
    </row>
    <row r="39" spans="1:38" s="154" customFormat="1" ht="15" x14ac:dyDescent="0.25">
      <c r="A39" s="107"/>
      <c r="B39" s="8" t="s">
        <v>1354</v>
      </c>
      <c r="C39" s="158">
        <v>0.59376126380651917</v>
      </c>
      <c r="D39" s="158">
        <v>0.41015325445673273</v>
      </c>
      <c r="E39" s="158">
        <v>0.48904026663253258</v>
      </c>
      <c r="F39" s="158">
        <v>0.25417559428401554</v>
      </c>
      <c r="G39" s="158">
        <v>0.50091389948259279</v>
      </c>
      <c r="H39" s="158">
        <v>0.44560638289877402</v>
      </c>
      <c r="I39" s="158">
        <v>0.38165802266283688</v>
      </c>
      <c r="J39" s="158">
        <v>0.31560415031373124</v>
      </c>
      <c r="K39" s="158">
        <v>0.55568987796031688</v>
      </c>
      <c r="L39" s="158">
        <v>0.47216613135511593</v>
      </c>
      <c r="M39" s="158">
        <v>0.50563771607680441</v>
      </c>
      <c r="N39" s="158">
        <v>0.73007072056517952</v>
      </c>
      <c r="O39" s="158">
        <v>0.41419683281749753</v>
      </c>
      <c r="P39" s="158">
        <v>0.47685513462434131</v>
      </c>
      <c r="Q39" s="158">
        <v>0.29490159344087868</v>
      </c>
      <c r="R39" s="158">
        <v>0.52072550142457741</v>
      </c>
      <c r="S39" s="158">
        <v>0.23331746338670697</v>
      </c>
      <c r="T39" s="158">
        <v>0.47428302072817552</v>
      </c>
      <c r="U39" s="158"/>
      <c r="V39" s="158">
        <v>0.49564694815575039</v>
      </c>
      <c r="W39" s="158">
        <v>0.53159018642703504</v>
      </c>
      <c r="X39" s="158">
        <v>0.43958717827302463</v>
      </c>
      <c r="Y39" s="158">
        <v>0.39386754076666541</v>
      </c>
      <c r="Z39" s="158">
        <v>0.37848149083538241</v>
      </c>
      <c r="AA39" s="158">
        <v>0.27825830604806373</v>
      </c>
      <c r="AB39" s="158">
        <v>0.32373288155142588</v>
      </c>
      <c r="AC39" s="158">
        <v>0.66065736413285625</v>
      </c>
      <c r="AD39" s="158">
        <v>0.45970798879750285</v>
      </c>
      <c r="AE39" s="158">
        <v>0.5805934397939374</v>
      </c>
      <c r="AF39" s="158">
        <v>0.52093915775559163</v>
      </c>
      <c r="AG39" s="158">
        <v>0.46512761165174105</v>
      </c>
      <c r="AH39" s="158">
        <v>0.63578837810103583</v>
      </c>
      <c r="AI39" s="158">
        <v>0.35216792891837173</v>
      </c>
      <c r="AJ39" s="158">
        <v>0.27910044597341438</v>
      </c>
      <c r="AK39" s="158">
        <v>0.26280671305344355</v>
      </c>
      <c r="AL39" s="196">
        <v>0.46844415543931067</v>
      </c>
    </row>
    <row r="40" spans="1:38" s="154" customFormat="1" ht="15" x14ac:dyDescent="0.25">
      <c r="A40" s="107"/>
      <c r="B40" s="8" t="s">
        <v>1375</v>
      </c>
      <c r="C40" s="158">
        <v>0.33565718955100593</v>
      </c>
      <c r="D40" s="158">
        <v>0.6013493781144903</v>
      </c>
      <c r="E40" s="158">
        <v>0.20417976627919537</v>
      </c>
      <c r="F40" s="158">
        <v>0.42197327242541355</v>
      </c>
      <c r="G40" s="158">
        <v>0.3808763844793725</v>
      </c>
      <c r="H40" s="158">
        <v>0.33905456292693759</v>
      </c>
      <c r="I40" s="158">
        <v>0.34140513836257541</v>
      </c>
      <c r="J40" s="158">
        <v>0.46141974448675338</v>
      </c>
      <c r="K40" s="158">
        <v>0.33571506452107275</v>
      </c>
      <c r="L40" s="158">
        <v>0.20867435792805969</v>
      </c>
      <c r="M40" s="158">
        <v>0.26646155267784905</v>
      </c>
      <c r="N40" s="158">
        <v>0.35163898134239086</v>
      </c>
      <c r="O40" s="158">
        <v>0.30006871346297631</v>
      </c>
      <c r="P40" s="158">
        <v>0.35544323032153341</v>
      </c>
      <c r="Q40" s="158">
        <v>0.29252156013670094</v>
      </c>
      <c r="R40" s="158">
        <v>0.40185281155487235</v>
      </c>
      <c r="S40" s="158">
        <v>0.40324473447367887</v>
      </c>
      <c r="T40" s="158">
        <v>0.24211978348939972</v>
      </c>
      <c r="U40" s="158"/>
      <c r="V40" s="158">
        <v>0.22040883724154553</v>
      </c>
      <c r="W40" s="158">
        <v>0.28126845901554548</v>
      </c>
      <c r="X40" s="158">
        <v>0.33235110806447304</v>
      </c>
      <c r="Y40" s="158">
        <v>0.41409431881427816</v>
      </c>
      <c r="Z40" s="158">
        <v>0.15622416247628293</v>
      </c>
      <c r="AA40" s="158">
        <v>0.29699188203521565</v>
      </c>
      <c r="AB40" s="158">
        <v>0.29039759298341689</v>
      </c>
      <c r="AC40" s="158">
        <v>0.2400300087747515</v>
      </c>
      <c r="AD40" s="158">
        <v>0.18033180152614645</v>
      </c>
      <c r="AE40" s="158">
        <v>0.36380866867789824</v>
      </c>
      <c r="AF40" s="158">
        <v>0.25841344972341279</v>
      </c>
      <c r="AG40" s="158">
        <v>0.38123067591011395</v>
      </c>
      <c r="AH40" s="158">
        <v>0.29205810943164562</v>
      </c>
      <c r="AI40" s="158">
        <v>0.24232912398229228</v>
      </c>
      <c r="AJ40" s="158">
        <v>0.27099789907054106</v>
      </c>
      <c r="AK40" s="158">
        <v>0.53891532939482401</v>
      </c>
      <c r="AL40" s="196">
        <v>0.28019583537557252</v>
      </c>
    </row>
    <row r="41" spans="1:38" s="154" customFormat="1" ht="15" x14ac:dyDescent="0.25">
      <c r="A41" s="107"/>
      <c r="B41" s="138" t="s">
        <v>1349</v>
      </c>
      <c r="C41" s="158">
        <v>-6.9827569507424367E-3</v>
      </c>
      <c r="D41" s="158">
        <v>-6.6902260398753965E-2</v>
      </c>
      <c r="E41" s="158">
        <v>0.16478651807999778</v>
      </c>
      <c r="F41" s="158">
        <v>0.26841277510743633</v>
      </c>
      <c r="G41" s="158">
        <v>-4.9403367394075533E-2</v>
      </c>
      <c r="H41" s="158">
        <v>5.6078466501857056E-2</v>
      </c>
      <c r="I41" s="158">
        <v>0.16809877865812067</v>
      </c>
      <c r="J41" s="158">
        <v>0.1359401088313848</v>
      </c>
      <c r="K41" s="158">
        <v>5.4199220663522882E-2</v>
      </c>
      <c r="L41" s="158">
        <v>0.26107266035753002</v>
      </c>
      <c r="M41" s="158">
        <v>7.8548434765305333E-2</v>
      </c>
      <c r="N41" s="158">
        <v>-0.19068652780546294</v>
      </c>
      <c r="O41" s="158">
        <v>0.15055363898369539</v>
      </c>
      <c r="P41" s="158">
        <v>2.5715645607260494E-2</v>
      </c>
      <c r="Q41" s="158">
        <v>0.29904174758181218</v>
      </c>
      <c r="R41" s="158">
        <v>-5.5909982013427922E-2</v>
      </c>
      <c r="S41" s="158">
        <v>0.25824846033523796</v>
      </c>
      <c r="T41" s="158">
        <v>0.18187704323646919</v>
      </c>
      <c r="U41" s="158"/>
      <c r="V41" s="158">
        <v>0.16198147970007565</v>
      </c>
      <c r="W41" s="158">
        <v>5.4854340300260984E-2</v>
      </c>
      <c r="X41" s="158">
        <v>6.8329961606202944E-2</v>
      </c>
      <c r="Y41" s="158">
        <v>9.9347948333498193E-2</v>
      </c>
      <c r="Z41" s="158">
        <v>0.22146644971855364</v>
      </c>
      <c r="AA41" s="158">
        <v>0.30874909715254839</v>
      </c>
      <c r="AB41" s="158">
        <v>9.184760626352502E-2</v>
      </c>
      <c r="AC41" s="158">
        <v>-7.9126096391053016E-2</v>
      </c>
      <c r="AD41" s="158">
        <v>0.26348514869905842</v>
      </c>
      <c r="AE41" s="158">
        <v>-3.2432466929687334E-2</v>
      </c>
      <c r="AF41" s="158">
        <v>4.0984586534780425E-2</v>
      </c>
      <c r="AG41" s="158">
        <v>6.8634918059569006E-2</v>
      </c>
      <c r="AH41" s="158">
        <v>-7.980589391005824E-2</v>
      </c>
      <c r="AI41" s="158">
        <v>0.27156389244679152</v>
      </c>
      <c r="AJ41" s="158">
        <v>0.36161495110927355</v>
      </c>
      <c r="AK41" s="158">
        <v>0.14493887340997721</v>
      </c>
      <c r="AL41" s="196">
        <v>0.1100774049723556</v>
      </c>
    </row>
    <row r="42" spans="1:38" s="154" customFormat="1" ht="15" x14ac:dyDescent="0.25">
      <c r="A42" s="109"/>
      <c r="B42" s="55" t="s">
        <v>84</v>
      </c>
      <c r="C42" s="156">
        <v>1</v>
      </c>
      <c r="D42" s="156">
        <v>1</v>
      </c>
      <c r="E42" s="156">
        <v>1</v>
      </c>
      <c r="F42" s="156">
        <v>1</v>
      </c>
      <c r="G42" s="156">
        <v>1</v>
      </c>
      <c r="H42" s="156">
        <v>1</v>
      </c>
      <c r="I42" s="156">
        <v>1</v>
      </c>
      <c r="J42" s="156">
        <v>1</v>
      </c>
      <c r="K42" s="156">
        <v>1</v>
      </c>
      <c r="L42" s="156">
        <v>1</v>
      </c>
      <c r="M42" s="156">
        <v>1</v>
      </c>
      <c r="N42" s="156">
        <v>1</v>
      </c>
      <c r="O42" s="156">
        <v>1</v>
      </c>
      <c r="P42" s="156">
        <v>1</v>
      </c>
      <c r="Q42" s="156">
        <v>1</v>
      </c>
      <c r="R42" s="156">
        <v>1</v>
      </c>
      <c r="S42" s="156">
        <v>1</v>
      </c>
      <c r="T42" s="156">
        <v>1</v>
      </c>
      <c r="U42" s="156"/>
      <c r="V42" s="156">
        <v>1</v>
      </c>
      <c r="W42" s="156">
        <v>1</v>
      </c>
      <c r="X42" s="156">
        <v>1</v>
      </c>
      <c r="Y42" s="156">
        <v>1</v>
      </c>
      <c r="Z42" s="156">
        <v>1</v>
      </c>
      <c r="AA42" s="156">
        <v>1</v>
      </c>
      <c r="AB42" s="156">
        <v>1</v>
      </c>
      <c r="AC42" s="156">
        <v>1</v>
      </c>
      <c r="AD42" s="156">
        <v>1</v>
      </c>
      <c r="AE42" s="156">
        <v>1</v>
      </c>
      <c r="AF42" s="156">
        <v>1</v>
      </c>
      <c r="AG42" s="156">
        <v>1</v>
      </c>
      <c r="AH42" s="156">
        <v>1</v>
      </c>
      <c r="AI42" s="156">
        <v>1</v>
      </c>
      <c r="AJ42" s="156">
        <v>1</v>
      </c>
      <c r="AK42" s="156">
        <v>1</v>
      </c>
      <c r="AL42" s="197">
        <v>1</v>
      </c>
    </row>
    <row r="43" spans="1:38" s="154" customFormat="1" ht="15" x14ac:dyDescent="0.25">
      <c r="A43" s="139" t="s">
        <v>1374</v>
      </c>
      <c r="B43" s="8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91"/>
    </row>
    <row r="44" spans="1:38" s="154" customFormat="1" ht="15" x14ac:dyDescent="0.25">
      <c r="A44" s="79" t="s">
        <v>828</v>
      </c>
      <c r="B44" s="57" t="s">
        <v>1310</v>
      </c>
      <c r="C44" s="160">
        <v>1787494881</v>
      </c>
      <c r="D44" s="160">
        <v>810758268</v>
      </c>
      <c r="E44" s="160">
        <v>1786614465</v>
      </c>
      <c r="F44" s="160">
        <v>367290984</v>
      </c>
      <c r="G44" s="160">
        <v>4047512081</v>
      </c>
      <c r="H44" s="160">
        <v>17436196813</v>
      </c>
      <c r="I44" s="160">
        <v>1545262890</v>
      </c>
      <c r="J44" s="160">
        <v>330630292</v>
      </c>
      <c r="K44" s="160">
        <v>1072122264</v>
      </c>
      <c r="L44" s="160">
        <v>3113115330</v>
      </c>
      <c r="M44" s="160">
        <v>3883398120</v>
      </c>
      <c r="N44" s="160">
        <v>3313690897</v>
      </c>
      <c r="O44" s="160">
        <v>2171533258</v>
      </c>
      <c r="P44" s="160">
        <v>1392001181</v>
      </c>
      <c r="Q44" s="160">
        <v>743866311</v>
      </c>
      <c r="R44" s="160">
        <v>1869207699</v>
      </c>
      <c r="S44" s="160">
        <v>246998043</v>
      </c>
      <c r="T44" s="160">
        <v>4882188099</v>
      </c>
      <c r="U44" s="160">
        <v>0</v>
      </c>
      <c r="V44" s="160">
        <v>6613052174</v>
      </c>
      <c r="W44" s="160">
        <v>1846230566</v>
      </c>
      <c r="X44" s="160">
        <v>4911830841</v>
      </c>
      <c r="Y44" s="160">
        <v>548078015</v>
      </c>
      <c r="Z44" s="160">
        <v>8075487897</v>
      </c>
      <c r="AA44" s="160">
        <v>419893001</v>
      </c>
      <c r="AB44" s="160">
        <v>36827492035</v>
      </c>
      <c r="AC44" s="160">
        <v>5163250658</v>
      </c>
      <c r="AD44" s="160">
        <v>18111585040</v>
      </c>
      <c r="AE44" s="160">
        <v>4432917463</v>
      </c>
      <c r="AF44" s="160">
        <v>2657569609</v>
      </c>
      <c r="AG44" s="160">
        <v>1909116881</v>
      </c>
      <c r="AH44" s="160">
        <v>6398256194</v>
      </c>
      <c r="AI44" s="160">
        <v>1882041726</v>
      </c>
      <c r="AJ44" s="160">
        <v>586899707</v>
      </c>
      <c r="AK44" s="160">
        <v>98838238</v>
      </c>
      <c r="AL44" s="191">
        <v>151282421921</v>
      </c>
    </row>
    <row r="45" spans="1:38" s="8" customFormat="1" ht="15" x14ac:dyDescent="0.25">
      <c r="A45" s="107"/>
      <c r="B45" s="8" t="s">
        <v>1389</v>
      </c>
      <c r="C45" s="160">
        <v>8531121616</v>
      </c>
      <c r="D45" s="160">
        <v>5957758183</v>
      </c>
      <c r="E45" s="160">
        <v>4104287057</v>
      </c>
      <c r="F45" s="160">
        <v>1424758282</v>
      </c>
      <c r="G45" s="160">
        <v>9173583774</v>
      </c>
      <c r="H45" s="160">
        <v>41998944527</v>
      </c>
      <c r="I45" s="160">
        <v>3038289451</v>
      </c>
      <c r="J45" s="160">
        <v>1205964373</v>
      </c>
      <c r="K45" s="160">
        <v>3791474353</v>
      </c>
      <c r="L45" s="160">
        <v>9296653723</v>
      </c>
      <c r="M45" s="160">
        <v>2093820308</v>
      </c>
      <c r="N45" s="160">
        <v>7235029704</v>
      </c>
      <c r="O45" s="160">
        <v>5489713461</v>
      </c>
      <c r="P45" s="160">
        <v>4685342827</v>
      </c>
      <c r="Q45" s="160">
        <v>1772721348</v>
      </c>
      <c r="R45" s="160">
        <v>7085609231</v>
      </c>
      <c r="S45" s="160">
        <v>583417199</v>
      </c>
      <c r="T45" s="160">
        <v>14393231198</v>
      </c>
      <c r="U45" s="160">
        <v>291818</v>
      </c>
      <c r="V45" s="160">
        <v>20914318642</v>
      </c>
      <c r="W45" s="160">
        <v>5228596669</v>
      </c>
      <c r="X45" s="160">
        <v>14016868260</v>
      </c>
      <c r="Y45" s="160">
        <v>2328942632</v>
      </c>
      <c r="Z45" s="160">
        <v>12535288543</v>
      </c>
      <c r="AA45" s="160">
        <v>990740299</v>
      </c>
      <c r="AB45" s="160">
        <v>35187409447</v>
      </c>
      <c r="AC45" s="160">
        <v>10057522916</v>
      </c>
      <c r="AD45" s="160">
        <v>73749767726</v>
      </c>
      <c r="AE45" s="160">
        <v>21025660744</v>
      </c>
      <c r="AF45" s="160">
        <v>4173239106</v>
      </c>
      <c r="AG45" s="160">
        <v>7271524789</v>
      </c>
      <c r="AH45" s="160">
        <v>15494717833</v>
      </c>
      <c r="AI45" s="160">
        <v>4133737060</v>
      </c>
      <c r="AJ45" s="160">
        <v>1133241057</v>
      </c>
      <c r="AK45" s="160">
        <v>486985348</v>
      </c>
      <c r="AL45" s="191">
        <v>360590573504</v>
      </c>
    </row>
    <row r="46" spans="1:38" s="8" customFormat="1" ht="15" x14ac:dyDescent="0.25">
      <c r="A46" s="79"/>
      <c r="B46" s="8" t="s">
        <v>1375</v>
      </c>
      <c r="C46" s="160">
        <v>6613814536</v>
      </c>
      <c r="D46" s="160">
        <v>9798652118</v>
      </c>
      <c r="E46" s="160">
        <v>3584167190</v>
      </c>
      <c r="F46" s="160">
        <v>2607313523</v>
      </c>
      <c r="G46" s="160">
        <v>9349442427</v>
      </c>
      <c r="H46" s="160">
        <v>33278963611</v>
      </c>
      <c r="I46" s="160">
        <v>3668896983</v>
      </c>
      <c r="J46" s="160">
        <v>1824368666</v>
      </c>
      <c r="K46" s="160">
        <v>5728342899</v>
      </c>
      <c r="L46" s="160">
        <v>6216988122</v>
      </c>
      <c r="M46" s="160">
        <v>2311183956</v>
      </c>
      <c r="N46" s="160">
        <v>8763157708</v>
      </c>
      <c r="O46" s="160">
        <v>4390472079</v>
      </c>
      <c r="P46" s="160">
        <v>4028149007</v>
      </c>
      <c r="Q46" s="160">
        <v>2721640217</v>
      </c>
      <c r="R46" s="160">
        <v>5975107738</v>
      </c>
      <c r="S46" s="160">
        <v>1057707493</v>
      </c>
      <c r="T46" s="160">
        <v>9097364253</v>
      </c>
      <c r="U46" s="160">
        <v>190866263</v>
      </c>
      <c r="V46" s="160">
        <v>9748010004</v>
      </c>
      <c r="W46" s="160">
        <v>4372400877</v>
      </c>
      <c r="X46" s="160">
        <v>12295302622</v>
      </c>
      <c r="Y46" s="160">
        <v>2792503313</v>
      </c>
      <c r="Z46" s="160">
        <v>6240270362</v>
      </c>
      <c r="AA46" s="160">
        <v>927132591</v>
      </c>
      <c r="AB46" s="160">
        <v>22719706675</v>
      </c>
      <c r="AC46" s="160">
        <v>6431165881</v>
      </c>
      <c r="AD46" s="160">
        <v>24560115419</v>
      </c>
      <c r="AE46" s="160">
        <v>19185524465</v>
      </c>
      <c r="AF46" s="160">
        <v>2481189564</v>
      </c>
      <c r="AG46" s="160">
        <v>9643276030</v>
      </c>
      <c r="AH46" s="160">
        <v>11307040344</v>
      </c>
      <c r="AI46" s="160">
        <v>3454690415</v>
      </c>
      <c r="AJ46" s="160">
        <v>1140553604</v>
      </c>
      <c r="AK46" s="160">
        <v>1303775118</v>
      </c>
      <c r="AL46" s="191">
        <v>259809256073</v>
      </c>
    </row>
    <row r="47" spans="1:38" s="8" customFormat="1" ht="15" x14ac:dyDescent="0.25">
      <c r="A47" s="107"/>
      <c r="B47" s="8" t="s">
        <v>1349</v>
      </c>
      <c r="C47" s="160">
        <v>454030508</v>
      </c>
      <c r="D47" s="160">
        <v>-2697536770</v>
      </c>
      <c r="E47" s="160">
        <v>2261399855</v>
      </c>
      <c r="F47" s="160">
        <v>460010113</v>
      </c>
      <c r="G47" s="160">
        <v>-344136467</v>
      </c>
      <c r="H47" s="160">
        <v>-4843887873</v>
      </c>
      <c r="I47" s="160">
        <v>226545350</v>
      </c>
      <c r="J47" s="160">
        <v>387117740</v>
      </c>
      <c r="K47" s="160">
        <v>-950073755</v>
      </c>
      <c r="L47" s="160">
        <v>14309768437</v>
      </c>
      <c r="M47" s="160">
        <v>-685651520</v>
      </c>
      <c r="N47" s="160">
        <v>-5780164230</v>
      </c>
      <c r="O47" s="160">
        <v>-363021652</v>
      </c>
      <c r="P47" s="160">
        <v>-543283794</v>
      </c>
      <c r="Q47" s="160">
        <v>1259735330</v>
      </c>
      <c r="R47" s="160">
        <v>-2712231593</v>
      </c>
      <c r="S47" s="160">
        <v>434564489</v>
      </c>
      <c r="T47" s="160">
        <v>2112602300</v>
      </c>
      <c r="U47" s="160">
        <v>-191158081</v>
      </c>
      <c r="V47" s="160">
        <v>1700825185</v>
      </c>
      <c r="W47" s="160">
        <v>1687304311</v>
      </c>
      <c r="X47" s="160">
        <v>-246843976</v>
      </c>
      <c r="Y47" s="160">
        <v>180897654</v>
      </c>
      <c r="Z47" s="160">
        <v>1483994740</v>
      </c>
      <c r="AA47" s="160">
        <v>327309817</v>
      </c>
      <c r="AB47" s="160">
        <v>8972795686</v>
      </c>
      <c r="AC47" s="160">
        <v>1213389748</v>
      </c>
      <c r="AD47" s="160">
        <v>13312678636</v>
      </c>
      <c r="AE47" s="160">
        <v>-1318701614</v>
      </c>
      <c r="AF47" s="160">
        <v>-575523778</v>
      </c>
      <c r="AG47" s="160">
        <v>1336733953</v>
      </c>
      <c r="AH47" s="160">
        <v>-1388107686</v>
      </c>
      <c r="AI47" s="160">
        <v>724436229</v>
      </c>
      <c r="AJ47" s="160">
        <v>2242332510</v>
      </c>
      <c r="AK47" s="160">
        <v>-280531417</v>
      </c>
      <c r="AL47" s="191">
        <v>32167618385</v>
      </c>
    </row>
    <row r="48" spans="1:38" s="8" customFormat="1" ht="15" x14ac:dyDescent="0.25">
      <c r="A48" s="109"/>
      <c r="B48" s="55" t="s">
        <v>1351</v>
      </c>
      <c r="C48" s="164">
        <v>17386461541</v>
      </c>
      <c r="D48" s="164">
        <v>13869631799</v>
      </c>
      <c r="E48" s="164">
        <v>11736468567</v>
      </c>
      <c r="F48" s="164">
        <v>4859372902</v>
      </c>
      <c r="G48" s="164">
        <v>22226401815</v>
      </c>
      <c r="H48" s="164">
        <v>87870217078</v>
      </c>
      <c r="I48" s="164">
        <v>8478994674</v>
      </c>
      <c r="J48" s="164">
        <v>3748081071</v>
      </c>
      <c r="K48" s="164">
        <v>9641865761</v>
      </c>
      <c r="L48" s="164">
        <v>32936525612</v>
      </c>
      <c r="M48" s="164">
        <v>7602750864</v>
      </c>
      <c r="N48" s="164">
        <v>13531714079</v>
      </c>
      <c r="O48" s="164">
        <v>11688697146</v>
      </c>
      <c r="P48" s="164">
        <v>9562209221</v>
      </c>
      <c r="Q48" s="164">
        <v>6497963206</v>
      </c>
      <c r="R48" s="164">
        <v>12217693075</v>
      </c>
      <c r="S48" s="164">
        <v>2322687224</v>
      </c>
      <c r="T48" s="164">
        <v>30485385850</v>
      </c>
      <c r="U48" s="164">
        <v>0</v>
      </c>
      <c r="V48" s="164">
        <v>38976206005</v>
      </c>
      <c r="W48" s="164">
        <v>13134532423</v>
      </c>
      <c r="X48" s="164">
        <v>30977157747</v>
      </c>
      <c r="Y48" s="164">
        <v>5850421614</v>
      </c>
      <c r="Z48" s="164">
        <v>28335041542</v>
      </c>
      <c r="AA48" s="164">
        <v>2665075708</v>
      </c>
      <c r="AB48" s="164">
        <v>103707403843</v>
      </c>
      <c r="AC48" s="164">
        <v>22865329203</v>
      </c>
      <c r="AD48" s="164">
        <v>129734146821</v>
      </c>
      <c r="AE48" s="164">
        <v>43325401058</v>
      </c>
      <c r="AF48" s="164">
        <v>8736474501</v>
      </c>
      <c r="AG48" s="164">
        <v>20160651653</v>
      </c>
      <c r="AH48" s="164">
        <v>31811906685</v>
      </c>
      <c r="AI48" s="164">
        <v>10194905430</v>
      </c>
      <c r="AJ48" s="164">
        <v>5103026878</v>
      </c>
      <c r="AK48" s="164">
        <v>1609067287</v>
      </c>
      <c r="AL48" s="195">
        <v>803849869883</v>
      </c>
    </row>
    <row r="49" spans="1:38" s="8" customFormat="1" ht="15" x14ac:dyDescent="0.25">
      <c r="A49" s="139" t="s">
        <v>1373</v>
      </c>
      <c r="B49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96"/>
    </row>
    <row r="50" spans="1:38" s="8" customFormat="1" ht="15" x14ac:dyDescent="0.25">
      <c r="A50" s="107"/>
      <c r="B50" s="57" t="s">
        <v>1310</v>
      </c>
      <c r="C50" s="158">
        <v>0.38040026260683285</v>
      </c>
      <c r="D50" s="158">
        <v>0.70648249787759199</v>
      </c>
      <c r="E50" s="158">
        <v>0.30538719287995858</v>
      </c>
      <c r="F50" s="158">
        <v>0.53655349683637021</v>
      </c>
      <c r="G50" s="158">
        <v>0.4206457934495863</v>
      </c>
      <c r="H50" s="158">
        <v>0.37872859220842903</v>
      </c>
      <c r="I50" s="158">
        <v>0.43270424431923638</v>
      </c>
      <c r="J50" s="158">
        <v>0.48674738658020877</v>
      </c>
      <c r="K50" s="158">
        <v>0.59411145529222642</v>
      </c>
      <c r="L50" s="158">
        <v>0.18875664650356808</v>
      </c>
      <c r="M50" s="158">
        <v>0.30399312003550616</v>
      </c>
      <c r="N50" s="158">
        <v>0.64760145365468746</v>
      </c>
      <c r="O50" s="158">
        <v>0.37561689075864779</v>
      </c>
      <c r="P50" s="158">
        <v>0.42125715029886607</v>
      </c>
      <c r="Q50" s="158">
        <v>0.41884512588297351</v>
      </c>
      <c r="R50" s="158">
        <v>0.489053678245228</v>
      </c>
      <c r="S50" s="158">
        <v>0.45538094069268448</v>
      </c>
      <c r="T50" s="158">
        <v>0.29841722515052244</v>
      </c>
      <c r="U50" s="158"/>
      <c r="V50" s="158">
        <v>0.250101562033757</v>
      </c>
      <c r="W50" s="158">
        <v>0.33289353105128044</v>
      </c>
      <c r="X50" s="158">
        <v>0.39691513089804842</v>
      </c>
      <c r="Y50" s="158">
        <v>0.47731659310118224</v>
      </c>
      <c r="Z50" s="158">
        <v>0.22023155860739693</v>
      </c>
      <c r="AA50" s="158">
        <v>0.34788227149305434</v>
      </c>
      <c r="AB50" s="158">
        <v>0.21907506921487288</v>
      </c>
      <c r="AC50" s="158">
        <v>0.28126277229178104</v>
      </c>
      <c r="AD50" s="158">
        <v>0.18931111061212502</v>
      </c>
      <c r="AE50" s="158">
        <v>0.44282393230050454</v>
      </c>
      <c r="AF50" s="158">
        <v>0.28400352610380725</v>
      </c>
      <c r="AG50" s="158">
        <v>0.47832164336637578</v>
      </c>
      <c r="AH50" s="158">
        <v>0.35543422329135377</v>
      </c>
      <c r="AI50" s="158">
        <v>0.33886439052529788</v>
      </c>
      <c r="AJ50" s="158">
        <v>0.22350530994009002</v>
      </c>
      <c r="AK50" s="158">
        <v>0.81026761809992598</v>
      </c>
      <c r="AL50" s="196">
        <v>0.18819735822438971</v>
      </c>
    </row>
    <row r="51" spans="1:38" s="8" customFormat="1" ht="15" x14ac:dyDescent="0.25">
      <c r="A51" s="107"/>
      <c r="B51" s="8" t="s">
        <v>1389</v>
      </c>
      <c r="C51" s="158">
        <v>0.49067612727766824</v>
      </c>
      <c r="D51" s="158">
        <v>0.4295541705317335</v>
      </c>
      <c r="E51" s="158">
        <v>0.34970374892326844</v>
      </c>
      <c r="F51" s="158">
        <v>0.29319797239960821</v>
      </c>
      <c r="G51" s="158">
        <v>0.41273364219524705</v>
      </c>
      <c r="H51" s="158">
        <v>0.47796563982217866</v>
      </c>
      <c r="I51" s="158">
        <v>0.35833133146275165</v>
      </c>
      <c r="J51" s="158">
        <v>0.32175514620825552</v>
      </c>
      <c r="K51" s="158">
        <v>0.3932303609054571</v>
      </c>
      <c r="L51" s="158">
        <v>0.28225969649976934</v>
      </c>
      <c r="M51" s="158">
        <v>0.27540298839917371</v>
      </c>
      <c r="N51" s="158">
        <v>0.53467207936562255</v>
      </c>
      <c r="O51" s="158">
        <v>0.46965999652738372</v>
      </c>
      <c r="P51" s="158">
        <v>0.4899853913162982</v>
      </c>
      <c r="Q51" s="158">
        <v>0.27281184762067118</v>
      </c>
      <c r="R51" s="158">
        <v>0.57994657317907783</v>
      </c>
      <c r="S51" s="158">
        <v>0.25118198996904628</v>
      </c>
      <c r="T51" s="158">
        <v>0.47213544446576194</v>
      </c>
      <c r="U51" s="158"/>
      <c r="V51" s="158">
        <v>0.53659195662392178</v>
      </c>
      <c r="W51" s="158">
        <v>0.39808015242660305</v>
      </c>
      <c r="X51" s="158">
        <v>0.45249045682241362</v>
      </c>
      <c r="Y51" s="158">
        <v>0.39808116160839824</v>
      </c>
      <c r="Z51" s="158">
        <v>0.44239527669015055</v>
      </c>
      <c r="AA51" s="158">
        <v>0.37174940134946438</v>
      </c>
      <c r="AB51" s="158">
        <v>0.33929505650598796</v>
      </c>
      <c r="AC51" s="158">
        <v>0.43985909088422059</v>
      </c>
      <c r="AD51" s="158">
        <v>0.56846843744042075</v>
      </c>
      <c r="AE51" s="158">
        <v>0.48529639035199718</v>
      </c>
      <c r="AF51" s="158">
        <v>0.4776799961497421</v>
      </c>
      <c r="AG51" s="158">
        <v>0.36067905512954801</v>
      </c>
      <c r="AH51" s="158">
        <v>0.4870729059539865</v>
      </c>
      <c r="AI51" s="158">
        <v>0.40547085879147776</v>
      </c>
      <c r="AJ51" s="158">
        <v>0.222072327677832</v>
      </c>
      <c r="AK51" s="158">
        <v>0.30265070450096099</v>
      </c>
      <c r="AL51" s="196">
        <v>0.44857950099125327</v>
      </c>
    </row>
    <row r="52" spans="1:38" s="8" customFormat="1" ht="15" x14ac:dyDescent="0.25">
      <c r="A52" s="107"/>
      <c r="B52" s="8" t="s">
        <v>1375</v>
      </c>
      <c r="C52" s="158">
        <v>0.38040026260683285</v>
      </c>
      <c r="D52" s="158">
        <v>0.70648249787759199</v>
      </c>
      <c r="E52" s="158">
        <v>0.30538719287995858</v>
      </c>
      <c r="F52" s="158">
        <v>0.53655349683637021</v>
      </c>
      <c r="G52" s="158">
        <v>0.4206457934495863</v>
      </c>
      <c r="H52" s="158">
        <v>0.37872859220842903</v>
      </c>
      <c r="I52" s="158">
        <v>0.43270424431923638</v>
      </c>
      <c r="J52" s="158">
        <v>0.48674738658020877</v>
      </c>
      <c r="K52" s="158">
        <v>0.59411145529222642</v>
      </c>
      <c r="L52" s="158">
        <v>0.18875664650356808</v>
      </c>
      <c r="M52" s="158">
        <v>0.30399312003550616</v>
      </c>
      <c r="N52" s="158">
        <v>0.64760145365468746</v>
      </c>
      <c r="O52" s="158">
        <v>0.37561689075864779</v>
      </c>
      <c r="P52" s="158">
        <v>0.42125715029886607</v>
      </c>
      <c r="Q52" s="158">
        <v>0.41884512588297351</v>
      </c>
      <c r="R52" s="158">
        <v>0.489053678245228</v>
      </c>
      <c r="S52" s="158">
        <v>0.45538094069268448</v>
      </c>
      <c r="T52" s="158">
        <v>0.29841722515052244</v>
      </c>
      <c r="U52" s="158"/>
      <c r="V52" s="158">
        <v>0.250101562033757</v>
      </c>
      <c r="W52" s="158">
        <v>0.33289353105128044</v>
      </c>
      <c r="X52" s="158">
        <v>0.39691513089804842</v>
      </c>
      <c r="Y52" s="158">
        <v>0.47731659310118224</v>
      </c>
      <c r="Z52" s="158">
        <v>0.22023155860739693</v>
      </c>
      <c r="AA52" s="158">
        <v>0.34788227149305434</v>
      </c>
      <c r="AB52" s="158">
        <v>0.21907506921487288</v>
      </c>
      <c r="AC52" s="158">
        <v>0.28126277229178104</v>
      </c>
      <c r="AD52" s="158">
        <v>0.18931111061212502</v>
      </c>
      <c r="AE52" s="158">
        <v>0.44282393230050454</v>
      </c>
      <c r="AF52" s="158">
        <v>0.28400352610380725</v>
      </c>
      <c r="AG52" s="158">
        <v>0.47832164336637578</v>
      </c>
      <c r="AH52" s="158">
        <v>0.35543422329135377</v>
      </c>
      <c r="AI52" s="158">
        <v>0.33886439052529788</v>
      </c>
      <c r="AJ52" s="158">
        <v>0.22350530994009002</v>
      </c>
      <c r="AK52" s="158">
        <v>0.81026761809992598</v>
      </c>
      <c r="AL52" s="196">
        <v>0.32320619285640378</v>
      </c>
    </row>
    <row r="53" spans="1:38" s="8" customFormat="1" ht="15" x14ac:dyDescent="0.25">
      <c r="A53" s="107"/>
      <c r="B53" s="8" t="s">
        <v>1349</v>
      </c>
      <c r="C53" s="158">
        <v>2.6114025958032056E-2</v>
      </c>
      <c r="D53" s="158">
        <v>-0.19449231306879339</v>
      </c>
      <c r="E53" s="158">
        <v>0.19268145627369446</v>
      </c>
      <c r="F53" s="158">
        <v>9.4664501423768282E-2</v>
      </c>
      <c r="G53" s="158">
        <v>-1.5483228903373445E-2</v>
      </c>
      <c r="H53" s="158">
        <v>-5.5125479759543697E-2</v>
      </c>
      <c r="I53" s="158">
        <v>2.6718421075871052E-2</v>
      </c>
      <c r="J53" s="158">
        <v>0.10328424937102967</v>
      </c>
      <c r="K53" s="158">
        <v>-9.8536297699032036E-2</v>
      </c>
      <c r="L53" s="158">
        <v>0.43446502541198273</v>
      </c>
      <c r="M53" s="158">
        <v>-9.018466240247959E-2</v>
      </c>
      <c r="N53" s="158">
        <v>-0.42715684031266177</v>
      </c>
      <c r="O53" s="158">
        <v>-3.1057494900039392E-2</v>
      </c>
      <c r="P53" s="158">
        <v>-5.6815719196654881E-2</v>
      </c>
      <c r="Q53" s="158">
        <v>0.19386618392003249</v>
      </c>
      <c r="R53" s="158">
        <v>-0.22199212047238304</v>
      </c>
      <c r="S53" s="158">
        <v>0.18709556952382841</v>
      </c>
      <c r="T53" s="158">
        <v>6.9298853896579429E-2</v>
      </c>
      <c r="U53" s="158"/>
      <c r="V53" s="158">
        <v>4.363752554011574E-2</v>
      </c>
      <c r="W53" s="158">
        <v>0.12846321868644109</v>
      </c>
      <c r="X53" s="158">
        <v>-7.9685805268530727E-3</v>
      </c>
      <c r="Y53" s="158">
        <v>3.0920447437004152E-2</v>
      </c>
      <c r="Z53" s="158">
        <v>5.2373127380114431E-2</v>
      </c>
      <c r="AA53" s="158">
        <v>0.12281445364478179</v>
      </c>
      <c r="AB53" s="158">
        <v>8.6520299935226294E-2</v>
      </c>
      <c r="AC53" s="158">
        <v>5.3066795462573077E-2</v>
      </c>
      <c r="AD53" s="158">
        <v>0.10261507060564477</v>
      </c>
      <c r="AE53" s="158">
        <v>-3.0437147303833276E-2</v>
      </c>
      <c r="AF53" s="158">
        <v>-6.5875975249984883E-2</v>
      </c>
      <c r="AG53" s="158">
        <v>6.6304104450963408E-2</v>
      </c>
      <c r="AH53" s="158">
        <v>-4.3634847157857495E-2</v>
      </c>
      <c r="AI53" s="158">
        <v>7.1058651203201983E-2</v>
      </c>
      <c r="AJ53" s="158">
        <v>0.43941224759506353</v>
      </c>
      <c r="AK53" s="158">
        <v>-0.17434411802817293</v>
      </c>
      <c r="AL53" s="196">
        <v>4.0016947927953239E-2</v>
      </c>
    </row>
    <row r="54" spans="1:38" s="8" customFormat="1" ht="15" x14ac:dyDescent="0.25">
      <c r="A54" s="109"/>
      <c r="B54" s="55" t="s">
        <v>1351</v>
      </c>
      <c r="C54" s="156">
        <v>1</v>
      </c>
      <c r="D54" s="156">
        <v>1</v>
      </c>
      <c r="E54" s="156">
        <v>1</v>
      </c>
      <c r="F54" s="156">
        <v>1</v>
      </c>
      <c r="G54" s="156">
        <v>1</v>
      </c>
      <c r="H54" s="156">
        <v>1</v>
      </c>
      <c r="I54" s="156">
        <v>1</v>
      </c>
      <c r="J54" s="156">
        <v>1</v>
      </c>
      <c r="K54" s="159">
        <v>1</v>
      </c>
      <c r="L54" s="159">
        <v>1</v>
      </c>
      <c r="M54" s="159">
        <v>1</v>
      </c>
      <c r="N54" s="159">
        <v>1</v>
      </c>
      <c r="O54" s="159">
        <v>1</v>
      </c>
      <c r="P54" s="159">
        <v>1</v>
      </c>
      <c r="Q54" s="159">
        <v>1</v>
      </c>
      <c r="R54" s="159">
        <v>1</v>
      </c>
      <c r="S54" s="159">
        <v>1</v>
      </c>
      <c r="T54" s="159">
        <v>1</v>
      </c>
      <c r="U54" s="159"/>
      <c r="V54" s="159">
        <v>1</v>
      </c>
      <c r="W54" s="159">
        <v>1</v>
      </c>
      <c r="X54" s="159">
        <v>1</v>
      </c>
      <c r="Y54" s="159">
        <v>1</v>
      </c>
      <c r="Z54" s="159">
        <v>1</v>
      </c>
      <c r="AA54" s="159">
        <v>1</v>
      </c>
      <c r="AB54" s="159">
        <v>1</v>
      </c>
      <c r="AC54" s="159">
        <v>1</v>
      </c>
      <c r="AD54" s="159">
        <v>1</v>
      </c>
      <c r="AE54" s="159">
        <v>1</v>
      </c>
      <c r="AF54" s="159">
        <v>1</v>
      </c>
      <c r="AG54" s="159">
        <v>1</v>
      </c>
      <c r="AH54" s="159">
        <v>1</v>
      </c>
      <c r="AI54" s="159">
        <v>1</v>
      </c>
      <c r="AJ54" s="159">
        <v>1</v>
      </c>
      <c r="AK54" s="159">
        <v>1</v>
      </c>
      <c r="AL54" s="198">
        <v>1</v>
      </c>
    </row>
    <row r="55" spans="1:38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199"/>
    </row>
    <row r="56" spans="1:38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199"/>
    </row>
    <row r="57" spans="1:38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199"/>
    </row>
    <row r="58" spans="1:38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199"/>
    </row>
    <row r="59" spans="1:38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199"/>
    </row>
    <row r="60" spans="1:38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199"/>
    </row>
    <row r="61" spans="1:38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199"/>
    </row>
    <row r="62" spans="1:38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199"/>
    </row>
    <row r="63" spans="1:38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199"/>
    </row>
    <row r="64" spans="1:38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199"/>
    </row>
    <row r="65" spans="1:38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199"/>
    </row>
    <row r="66" spans="1:38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199"/>
    </row>
    <row r="67" spans="1:38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199"/>
    </row>
    <row r="68" spans="1:38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199"/>
    </row>
    <row r="69" spans="1:38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199"/>
    </row>
    <row r="70" spans="1:38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200"/>
    </row>
    <row r="71" spans="1:38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200"/>
    </row>
    <row r="72" spans="1:38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200"/>
    </row>
    <row r="73" spans="1:38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200"/>
    </row>
    <row r="74" spans="1:38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200"/>
    </row>
    <row r="75" spans="1:38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200"/>
    </row>
    <row r="76" spans="1:38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200"/>
    </row>
    <row r="77" spans="1:38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200"/>
    </row>
    <row r="78" spans="1:38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200"/>
    </row>
    <row r="79" spans="1:38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200"/>
    </row>
    <row r="80" spans="1:38" x14ac:dyDescent="0.25">
      <c r="AL80" s="200"/>
    </row>
    <row r="81" spans="38:38" x14ac:dyDescent="0.25">
      <c r="AL81" s="200"/>
    </row>
    <row r="82" spans="38:38" x14ac:dyDescent="0.25">
      <c r="AL82" s="200"/>
    </row>
    <row r="83" spans="38:38" x14ac:dyDescent="0.25">
      <c r="AL83" s="200"/>
    </row>
    <row r="84" spans="38:38" x14ac:dyDescent="0.25">
      <c r="AL84" s="200"/>
    </row>
    <row r="85" spans="38:38" x14ac:dyDescent="0.25">
      <c r="AL85" s="200"/>
    </row>
    <row r="86" spans="38:38" x14ac:dyDescent="0.25">
      <c r="AL86" s="200"/>
    </row>
    <row r="87" spans="38:38" x14ac:dyDescent="0.25">
      <c r="AL87" s="200"/>
    </row>
    <row r="88" spans="38:38" x14ac:dyDescent="0.25">
      <c r="AL88" s="200"/>
    </row>
    <row r="89" spans="38:38" x14ac:dyDescent="0.25">
      <c r="AL89" s="200"/>
    </row>
    <row r="90" spans="38:38" x14ac:dyDescent="0.25">
      <c r="AL90" s="200"/>
    </row>
    <row r="91" spans="38:38" x14ac:dyDescent="0.25">
      <c r="AL91" s="200"/>
    </row>
    <row r="92" spans="38:38" x14ac:dyDescent="0.25">
      <c r="AL92" s="200"/>
    </row>
    <row r="93" spans="38:38" x14ac:dyDescent="0.25">
      <c r="AL93" s="200"/>
    </row>
    <row r="94" spans="38:38" x14ac:dyDescent="0.25">
      <c r="AL94" s="200"/>
    </row>
    <row r="95" spans="38:38" x14ac:dyDescent="0.25">
      <c r="AL95" s="200"/>
    </row>
    <row r="96" spans="38:38" x14ac:dyDescent="0.25">
      <c r="AL96" s="200"/>
    </row>
    <row r="97" spans="38:38" x14ac:dyDescent="0.25">
      <c r="AL97" s="200"/>
    </row>
    <row r="98" spans="38:38" x14ac:dyDescent="0.25">
      <c r="AL98" s="200"/>
    </row>
    <row r="99" spans="38:38" x14ac:dyDescent="0.25">
      <c r="AL99" s="200"/>
    </row>
    <row r="100" spans="38:38" x14ac:dyDescent="0.25">
      <c r="AL100" s="200"/>
    </row>
    <row r="101" spans="38:38" x14ac:dyDescent="0.25">
      <c r="AL101" s="200"/>
    </row>
    <row r="102" spans="38:38" x14ac:dyDescent="0.25">
      <c r="AL102" s="200"/>
    </row>
    <row r="103" spans="38:38" x14ac:dyDescent="0.25">
      <c r="AL103" s="200"/>
    </row>
    <row r="104" spans="38:38" x14ac:dyDescent="0.25">
      <c r="AL104" s="200"/>
    </row>
    <row r="105" spans="38:38" x14ac:dyDescent="0.25">
      <c r="AL105" s="200"/>
    </row>
    <row r="106" spans="38:38" x14ac:dyDescent="0.25">
      <c r="AL106" s="200"/>
    </row>
    <row r="107" spans="38:38" x14ac:dyDescent="0.25">
      <c r="AL107" s="200"/>
    </row>
    <row r="108" spans="38:38" x14ac:dyDescent="0.25">
      <c r="AL108" s="200"/>
    </row>
    <row r="109" spans="38:38" x14ac:dyDescent="0.25">
      <c r="AL109" s="200"/>
    </row>
    <row r="110" spans="38:38" x14ac:dyDescent="0.25">
      <c r="AL110" s="200"/>
    </row>
    <row r="111" spans="38:38" x14ac:dyDescent="0.25">
      <c r="AL111" s="200"/>
    </row>
    <row r="112" spans="38:38" x14ac:dyDescent="0.25">
      <c r="AL112" s="200"/>
    </row>
    <row r="113" spans="38:38" x14ac:dyDescent="0.25">
      <c r="AL113" s="200"/>
    </row>
    <row r="114" spans="38:38" x14ac:dyDescent="0.25">
      <c r="AL114" s="200"/>
    </row>
    <row r="115" spans="38:38" x14ac:dyDescent="0.25">
      <c r="AL115" s="200"/>
    </row>
    <row r="116" spans="38:38" x14ac:dyDescent="0.25">
      <c r="AL116" s="200"/>
    </row>
    <row r="117" spans="38:38" x14ac:dyDescent="0.25">
      <c r="AL117" s="200"/>
    </row>
    <row r="118" spans="38:38" x14ac:dyDescent="0.25">
      <c r="AL118" s="200"/>
    </row>
    <row r="119" spans="38:38" x14ac:dyDescent="0.25">
      <c r="AL119" s="200"/>
    </row>
    <row r="120" spans="38:38" x14ac:dyDescent="0.25">
      <c r="AL120" s="200"/>
    </row>
    <row r="121" spans="38:38" x14ac:dyDescent="0.25">
      <c r="AL121" s="200"/>
    </row>
    <row r="122" spans="38:38" x14ac:dyDescent="0.25">
      <c r="AL122" s="200"/>
    </row>
    <row r="123" spans="38:38" x14ac:dyDescent="0.25">
      <c r="AL123" s="200"/>
    </row>
    <row r="124" spans="38:38" x14ac:dyDescent="0.25">
      <c r="AL124" s="200"/>
    </row>
    <row r="125" spans="38:38" x14ac:dyDescent="0.25">
      <c r="AL125" s="200"/>
    </row>
    <row r="126" spans="38:38" x14ac:dyDescent="0.25">
      <c r="AL126" s="200"/>
    </row>
    <row r="127" spans="38:38" x14ac:dyDescent="0.25">
      <c r="AL127" s="200"/>
    </row>
    <row r="128" spans="38:38" x14ac:dyDescent="0.25">
      <c r="AL128" s="200"/>
    </row>
    <row r="129" spans="38:38" x14ac:dyDescent="0.25">
      <c r="AL129" s="200"/>
    </row>
    <row r="130" spans="38:38" x14ac:dyDescent="0.25">
      <c r="AL130" s="200"/>
    </row>
    <row r="131" spans="38:38" x14ac:dyDescent="0.25">
      <c r="AL131" s="200"/>
    </row>
    <row r="132" spans="38:38" x14ac:dyDescent="0.25">
      <c r="AL132" s="200"/>
    </row>
    <row r="133" spans="38:38" x14ac:dyDescent="0.25">
      <c r="AL133" s="200"/>
    </row>
    <row r="134" spans="38:38" x14ac:dyDescent="0.25">
      <c r="AL134" s="200"/>
    </row>
    <row r="135" spans="38:38" x14ac:dyDescent="0.25">
      <c r="AL135" s="200"/>
    </row>
    <row r="136" spans="38:38" x14ac:dyDescent="0.25">
      <c r="AL136" s="200"/>
    </row>
    <row r="137" spans="38:38" x14ac:dyDescent="0.25">
      <c r="AL137" s="200"/>
    </row>
    <row r="138" spans="38:38" x14ac:dyDescent="0.25">
      <c r="AL138" s="200"/>
    </row>
    <row r="139" spans="38:38" x14ac:dyDescent="0.25">
      <c r="AL139" s="200"/>
    </row>
    <row r="140" spans="38:38" x14ac:dyDescent="0.25">
      <c r="AL140" s="200"/>
    </row>
    <row r="141" spans="38:38" x14ac:dyDescent="0.25">
      <c r="AL141" s="200"/>
    </row>
    <row r="142" spans="38:38" x14ac:dyDescent="0.25">
      <c r="AL142" s="200"/>
    </row>
    <row r="143" spans="38:38" x14ac:dyDescent="0.25">
      <c r="AL143" s="200"/>
    </row>
    <row r="144" spans="38:38" x14ac:dyDescent="0.25">
      <c r="AL144" s="200"/>
    </row>
    <row r="145" spans="38:38" x14ac:dyDescent="0.25">
      <c r="AL145" s="200"/>
    </row>
    <row r="146" spans="38:38" x14ac:dyDescent="0.25">
      <c r="AL146" s="200"/>
    </row>
    <row r="147" spans="38:38" x14ac:dyDescent="0.25">
      <c r="AL147" s="200"/>
    </row>
    <row r="148" spans="38:38" x14ac:dyDescent="0.25">
      <c r="AL148" s="200"/>
    </row>
    <row r="149" spans="38:38" x14ac:dyDescent="0.25">
      <c r="AL149" s="200"/>
    </row>
    <row r="150" spans="38:38" x14ac:dyDescent="0.25">
      <c r="AL150" s="200"/>
    </row>
    <row r="151" spans="38:38" x14ac:dyDescent="0.25">
      <c r="AL151" s="200"/>
    </row>
    <row r="152" spans="38:38" x14ac:dyDescent="0.25">
      <c r="AL152" s="200"/>
    </row>
    <row r="153" spans="38:38" x14ac:dyDescent="0.25">
      <c r="AL153" s="200"/>
    </row>
    <row r="154" spans="38:38" x14ac:dyDescent="0.25">
      <c r="AL154" s="200"/>
    </row>
    <row r="155" spans="38:38" x14ac:dyDescent="0.25">
      <c r="AL155" s="200"/>
    </row>
    <row r="156" spans="38:38" x14ac:dyDescent="0.25">
      <c r="AL156" s="200"/>
    </row>
    <row r="157" spans="38:38" x14ac:dyDescent="0.25">
      <c r="AL157" s="200"/>
    </row>
    <row r="158" spans="38:38" x14ac:dyDescent="0.25">
      <c r="AL158" s="200"/>
    </row>
    <row r="159" spans="38:38" x14ac:dyDescent="0.25">
      <c r="AL159" s="200"/>
    </row>
    <row r="160" spans="38:38" x14ac:dyDescent="0.25">
      <c r="AL160" s="200"/>
    </row>
    <row r="161" spans="38:38" x14ac:dyDescent="0.25">
      <c r="AL161" s="200"/>
    </row>
    <row r="162" spans="38:38" x14ac:dyDescent="0.25">
      <c r="AL162" s="200"/>
    </row>
    <row r="163" spans="38:38" x14ac:dyDescent="0.25">
      <c r="AL163" s="200"/>
    </row>
    <row r="164" spans="38:38" x14ac:dyDescent="0.25">
      <c r="AL164" s="200"/>
    </row>
    <row r="165" spans="38:38" x14ac:dyDescent="0.25">
      <c r="AL165" s="200"/>
    </row>
    <row r="166" spans="38:38" x14ac:dyDescent="0.25">
      <c r="AL166" s="200"/>
    </row>
    <row r="167" spans="38:38" x14ac:dyDescent="0.25">
      <c r="AL167" s="200"/>
    </row>
    <row r="168" spans="38:38" x14ac:dyDescent="0.25">
      <c r="AL168" s="200"/>
    </row>
    <row r="169" spans="38:38" x14ac:dyDescent="0.25">
      <c r="AL169" s="200"/>
    </row>
    <row r="170" spans="38:38" x14ac:dyDescent="0.25">
      <c r="AL170" s="200"/>
    </row>
    <row r="171" spans="38:38" x14ac:dyDescent="0.25">
      <c r="AL171" s="200"/>
    </row>
    <row r="172" spans="38:38" x14ac:dyDescent="0.25">
      <c r="AL172" s="200"/>
    </row>
    <row r="173" spans="38:38" x14ac:dyDescent="0.25">
      <c r="AL173" s="200"/>
    </row>
    <row r="174" spans="38:38" x14ac:dyDescent="0.25">
      <c r="AL174" s="200"/>
    </row>
    <row r="175" spans="38:38" x14ac:dyDescent="0.25">
      <c r="AL175" s="200"/>
    </row>
    <row r="176" spans="38:38" x14ac:dyDescent="0.25">
      <c r="AL176" s="200"/>
    </row>
    <row r="177" spans="38:38" x14ac:dyDescent="0.25">
      <c r="AL177" s="200"/>
    </row>
    <row r="178" spans="38:38" x14ac:dyDescent="0.25">
      <c r="AL178" s="200"/>
    </row>
    <row r="179" spans="38:38" x14ac:dyDescent="0.25">
      <c r="AL179" s="200"/>
    </row>
    <row r="180" spans="38:38" x14ac:dyDescent="0.25">
      <c r="AL180" s="200"/>
    </row>
    <row r="181" spans="38:38" x14ac:dyDescent="0.25">
      <c r="AL181" s="200"/>
    </row>
    <row r="182" spans="38:38" x14ac:dyDescent="0.25">
      <c r="AL182" s="200"/>
    </row>
    <row r="183" spans="38:38" x14ac:dyDescent="0.25">
      <c r="AL183" s="200"/>
    </row>
    <row r="184" spans="38:38" x14ac:dyDescent="0.25">
      <c r="AL184" s="200"/>
    </row>
    <row r="185" spans="38:38" x14ac:dyDescent="0.25">
      <c r="AL185" s="200"/>
    </row>
    <row r="186" spans="38:38" x14ac:dyDescent="0.25">
      <c r="AL186" s="200"/>
    </row>
    <row r="187" spans="38:38" x14ac:dyDescent="0.25">
      <c r="AL187" s="200"/>
    </row>
    <row r="188" spans="38:38" x14ac:dyDescent="0.25">
      <c r="AL188" s="200"/>
    </row>
    <row r="189" spans="38:38" x14ac:dyDescent="0.25">
      <c r="AL189" s="200"/>
    </row>
    <row r="190" spans="38:38" x14ac:dyDescent="0.25">
      <c r="AL190" s="200"/>
    </row>
    <row r="191" spans="38:38" x14ac:dyDescent="0.25">
      <c r="AL191" s="200"/>
    </row>
    <row r="192" spans="38:38" x14ac:dyDescent="0.25">
      <c r="AL192" s="200"/>
    </row>
    <row r="193" spans="38:38" x14ac:dyDescent="0.25">
      <c r="AL193" s="200"/>
    </row>
    <row r="194" spans="38:38" x14ac:dyDescent="0.25">
      <c r="AL194" s="200"/>
    </row>
    <row r="195" spans="38:38" x14ac:dyDescent="0.25">
      <c r="AL195" s="200"/>
    </row>
    <row r="196" spans="38:38" x14ac:dyDescent="0.25">
      <c r="AL196" s="200"/>
    </row>
    <row r="197" spans="38:38" x14ac:dyDescent="0.25">
      <c r="AL197" s="200"/>
    </row>
    <row r="198" spans="38:38" x14ac:dyDescent="0.25">
      <c r="AL198" s="200"/>
    </row>
    <row r="199" spans="38:38" x14ac:dyDescent="0.25">
      <c r="AL199" s="200"/>
    </row>
    <row r="200" spans="38:38" x14ac:dyDescent="0.25">
      <c r="AL200" s="200"/>
    </row>
    <row r="201" spans="38:38" x14ac:dyDescent="0.25">
      <c r="AL201" s="200"/>
    </row>
    <row r="202" spans="38:38" x14ac:dyDescent="0.25">
      <c r="AL202" s="200"/>
    </row>
    <row r="203" spans="38:38" x14ac:dyDescent="0.25">
      <c r="AL203" s="200"/>
    </row>
    <row r="204" spans="38:38" x14ac:dyDescent="0.25">
      <c r="AL204" s="200"/>
    </row>
    <row r="205" spans="38:38" x14ac:dyDescent="0.25">
      <c r="AL205" s="200"/>
    </row>
    <row r="206" spans="38:38" x14ac:dyDescent="0.25">
      <c r="AL206" s="200"/>
    </row>
    <row r="207" spans="38:38" x14ac:dyDescent="0.25">
      <c r="AL207" s="200"/>
    </row>
    <row r="208" spans="38:38" x14ac:dyDescent="0.25">
      <c r="AL208" s="200"/>
    </row>
    <row r="209" spans="38:38" x14ac:dyDescent="0.25">
      <c r="AL209" s="200"/>
    </row>
    <row r="210" spans="38:38" x14ac:dyDescent="0.25">
      <c r="AL210" s="200"/>
    </row>
    <row r="211" spans="38:38" x14ac:dyDescent="0.25">
      <c r="AL211" s="200"/>
    </row>
    <row r="212" spans="38:38" x14ac:dyDescent="0.25">
      <c r="AL212" s="200"/>
    </row>
    <row r="213" spans="38:38" x14ac:dyDescent="0.25">
      <c r="AL213" s="200"/>
    </row>
    <row r="214" spans="38:38" x14ac:dyDescent="0.25">
      <c r="AL214" s="200"/>
    </row>
    <row r="215" spans="38:38" x14ac:dyDescent="0.25">
      <c r="AL215" s="200"/>
    </row>
    <row r="216" spans="38:38" x14ac:dyDescent="0.25">
      <c r="AL216" s="200"/>
    </row>
    <row r="217" spans="38:38" x14ac:dyDescent="0.25">
      <c r="AL217" s="200"/>
    </row>
    <row r="218" spans="38:38" x14ac:dyDescent="0.25">
      <c r="AL218" s="200"/>
    </row>
    <row r="219" spans="38:38" x14ac:dyDescent="0.25">
      <c r="AL219" s="200"/>
    </row>
    <row r="220" spans="38:38" x14ac:dyDescent="0.25">
      <c r="AL220" s="200"/>
    </row>
    <row r="221" spans="38:38" x14ac:dyDescent="0.25">
      <c r="AL221" s="200"/>
    </row>
    <row r="222" spans="38:38" x14ac:dyDescent="0.25">
      <c r="AL222" s="200"/>
    </row>
    <row r="223" spans="38:38" x14ac:dyDescent="0.25">
      <c r="AL223" s="200"/>
    </row>
    <row r="224" spans="38:38" x14ac:dyDescent="0.25">
      <c r="AL224" s="200"/>
    </row>
    <row r="225" spans="38:38" x14ac:dyDescent="0.25">
      <c r="AL225" s="200"/>
    </row>
    <row r="226" spans="38:38" x14ac:dyDescent="0.25">
      <c r="AL226" s="200"/>
    </row>
    <row r="227" spans="38:38" x14ac:dyDescent="0.25">
      <c r="AL227" s="200"/>
    </row>
    <row r="228" spans="38:38" x14ac:dyDescent="0.25">
      <c r="AL228" s="200"/>
    </row>
    <row r="229" spans="38:38" x14ac:dyDescent="0.25">
      <c r="AL229" s="200"/>
    </row>
    <row r="230" spans="38:38" x14ac:dyDescent="0.25">
      <c r="AL230" s="200"/>
    </row>
    <row r="231" spans="38:38" x14ac:dyDescent="0.25">
      <c r="AL231" s="200"/>
    </row>
    <row r="232" spans="38:38" x14ac:dyDescent="0.25">
      <c r="AL232" s="200"/>
    </row>
    <row r="233" spans="38:38" x14ac:dyDescent="0.25">
      <c r="AL233" s="200"/>
    </row>
    <row r="234" spans="38:38" x14ac:dyDescent="0.25">
      <c r="AL234" s="200"/>
    </row>
    <row r="235" spans="38:38" x14ac:dyDescent="0.25">
      <c r="AL235" s="200"/>
    </row>
    <row r="236" spans="38:38" x14ac:dyDescent="0.25">
      <c r="AL236" s="200"/>
    </row>
    <row r="237" spans="38:38" x14ac:dyDescent="0.25">
      <c r="AL237" s="200"/>
    </row>
    <row r="238" spans="38:38" x14ac:dyDescent="0.25">
      <c r="AL238" s="200"/>
    </row>
    <row r="239" spans="38:38" x14ac:dyDescent="0.25">
      <c r="AL239" s="200"/>
    </row>
    <row r="240" spans="38:38" x14ac:dyDescent="0.25">
      <c r="AL240" s="200"/>
    </row>
    <row r="241" spans="38:38" x14ac:dyDescent="0.25">
      <c r="AL241" s="200"/>
    </row>
    <row r="242" spans="38:38" x14ac:dyDescent="0.25">
      <c r="AL242" s="200"/>
    </row>
    <row r="243" spans="38:38" x14ac:dyDescent="0.25">
      <c r="AL243" s="200"/>
    </row>
    <row r="244" spans="38:38" x14ac:dyDescent="0.25">
      <c r="AL244" s="200"/>
    </row>
    <row r="245" spans="38:38" x14ac:dyDescent="0.25">
      <c r="AL245" s="200"/>
    </row>
    <row r="246" spans="38:38" x14ac:dyDescent="0.25">
      <c r="AL246" s="200"/>
    </row>
    <row r="247" spans="38:38" x14ac:dyDescent="0.25">
      <c r="AL247" s="200"/>
    </row>
    <row r="248" spans="38:38" x14ac:dyDescent="0.25">
      <c r="AL248" s="200"/>
    </row>
    <row r="249" spans="38:38" x14ac:dyDescent="0.25">
      <c r="AL249" s="200"/>
    </row>
    <row r="250" spans="38:38" x14ac:dyDescent="0.25">
      <c r="AL250" s="200"/>
    </row>
    <row r="251" spans="38:38" x14ac:dyDescent="0.25">
      <c r="AL251" s="200"/>
    </row>
    <row r="252" spans="38:38" x14ac:dyDescent="0.25">
      <c r="AL252" s="200"/>
    </row>
    <row r="253" spans="38:38" x14ac:dyDescent="0.25">
      <c r="AL253" s="200"/>
    </row>
    <row r="254" spans="38:38" x14ac:dyDescent="0.25">
      <c r="AL254" s="200"/>
    </row>
    <row r="255" spans="38:38" x14ac:dyDescent="0.25">
      <c r="AL255" s="200"/>
    </row>
    <row r="256" spans="38:38" x14ac:dyDescent="0.25">
      <c r="AL256" s="200"/>
    </row>
    <row r="257" spans="38:38" x14ac:dyDescent="0.25">
      <c r="AL257" s="200"/>
    </row>
    <row r="258" spans="38:38" x14ac:dyDescent="0.25">
      <c r="AL258" s="200"/>
    </row>
    <row r="259" spans="38:38" x14ac:dyDescent="0.25">
      <c r="AL259" s="200"/>
    </row>
    <row r="260" spans="38:38" x14ac:dyDescent="0.25">
      <c r="AL260" s="200"/>
    </row>
    <row r="261" spans="38:38" x14ac:dyDescent="0.25">
      <c r="AL261" s="200"/>
    </row>
    <row r="262" spans="38:38" x14ac:dyDescent="0.25">
      <c r="AL262" s="200"/>
    </row>
    <row r="263" spans="38:38" x14ac:dyDescent="0.25">
      <c r="AL263" s="200"/>
    </row>
    <row r="264" spans="38:38" x14ac:dyDescent="0.25">
      <c r="AL264" s="200"/>
    </row>
    <row r="265" spans="38:38" x14ac:dyDescent="0.25">
      <c r="AL265" s="200"/>
    </row>
    <row r="266" spans="38:38" x14ac:dyDescent="0.25">
      <c r="AL266" s="200"/>
    </row>
    <row r="267" spans="38:38" x14ac:dyDescent="0.25">
      <c r="AL267" s="200"/>
    </row>
    <row r="268" spans="38:38" x14ac:dyDescent="0.25">
      <c r="AL268" s="200"/>
    </row>
    <row r="269" spans="38:38" x14ac:dyDescent="0.25">
      <c r="AL269" s="200"/>
    </row>
    <row r="270" spans="38:38" x14ac:dyDescent="0.25">
      <c r="AL270" s="200"/>
    </row>
    <row r="271" spans="38:38" x14ac:dyDescent="0.25">
      <c r="AL271" s="200"/>
    </row>
    <row r="272" spans="38:38" x14ac:dyDescent="0.25">
      <c r="AL272" s="200"/>
    </row>
    <row r="273" spans="38:38" x14ac:dyDescent="0.25">
      <c r="AL273" s="200"/>
    </row>
    <row r="274" spans="38:38" x14ac:dyDescent="0.25">
      <c r="AL274" s="200"/>
    </row>
    <row r="275" spans="38:38" x14ac:dyDescent="0.25">
      <c r="AL275" s="200"/>
    </row>
    <row r="276" spans="38:38" x14ac:dyDescent="0.25">
      <c r="AL276" s="200"/>
    </row>
    <row r="277" spans="38:38" x14ac:dyDescent="0.25">
      <c r="AL277" s="200"/>
    </row>
    <row r="278" spans="38:38" x14ac:dyDescent="0.25">
      <c r="AL278" s="200"/>
    </row>
    <row r="279" spans="38:38" x14ac:dyDescent="0.25">
      <c r="AL279" s="200"/>
    </row>
    <row r="280" spans="38:38" x14ac:dyDescent="0.25">
      <c r="AL280" s="200"/>
    </row>
    <row r="281" spans="38:38" x14ac:dyDescent="0.25">
      <c r="AL281" s="200"/>
    </row>
    <row r="282" spans="38:38" x14ac:dyDescent="0.25">
      <c r="AL282" s="200"/>
    </row>
    <row r="283" spans="38:38" x14ac:dyDescent="0.25">
      <c r="AL283" s="200"/>
    </row>
    <row r="284" spans="38:38" x14ac:dyDescent="0.25">
      <c r="AL284" s="200"/>
    </row>
    <row r="285" spans="38:38" x14ac:dyDescent="0.25">
      <c r="AL285" s="200"/>
    </row>
    <row r="286" spans="38:38" x14ac:dyDescent="0.25">
      <c r="AL286" s="200"/>
    </row>
    <row r="287" spans="38:38" x14ac:dyDescent="0.25">
      <c r="AL287" s="200"/>
    </row>
    <row r="288" spans="38:38" x14ac:dyDescent="0.25">
      <c r="AL288" s="200"/>
    </row>
    <row r="289" spans="38:38" x14ac:dyDescent="0.25">
      <c r="AL289" s="200"/>
    </row>
    <row r="290" spans="38:38" x14ac:dyDescent="0.25">
      <c r="AL290" s="200"/>
    </row>
    <row r="291" spans="38:38" x14ac:dyDescent="0.25">
      <c r="AL291" s="200"/>
    </row>
    <row r="292" spans="38:38" x14ac:dyDescent="0.25">
      <c r="AL292" s="200"/>
    </row>
    <row r="293" spans="38:38" x14ac:dyDescent="0.25">
      <c r="AL293" s="200"/>
    </row>
    <row r="294" spans="38:38" x14ac:dyDescent="0.25">
      <c r="AL294" s="200"/>
    </row>
    <row r="295" spans="38:38" x14ac:dyDescent="0.25">
      <c r="AL295" s="200"/>
    </row>
    <row r="296" spans="38:38" x14ac:dyDescent="0.25">
      <c r="AL296" s="200"/>
    </row>
    <row r="297" spans="38:38" x14ac:dyDescent="0.25">
      <c r="AL297" s="200"/>
    </row>
    <row r="298" spans="38:38" x14ac:dyDescent="0.25">
      <c r="AL298" s="200"/>
    </row>
    <row r="299" spans="38:38" x14ac:dyDescent="0.25">
      <c r="AL299" s="200"/>
    </row>
    <row r="300" spans="38:38" x14ac:dyDescent="0.25">
      <c r="AL300" s="200"/>
    </row>
    <row r="301" spans="38:38" x14ac:dyDescent="0.25">
      <c r="AL301" s="200"/>
    </row>
    <row r="302" spans="38:38" x14ac:dyDescent="0.25">
      <c r="AL302" s="200"/>
    </row>
    <row r="303" spans="38:38" x14ac:dyDescent="0.25">
      <c r="AL303" s="200"/>
    </row>
    <row r="304" spans="38:38" x14ac:dyDescent="0.25">
      <c r="AL304" s="200"/>
    </row>
    <row r="305" spans="38:38" x14ac:dyDescent="0.25">
      <c r="AL305" s="200"/>
    </row>
    <row r="306" spans="38:38" x14ac:dyDescent="0.25">
      <c r="AL306" s="200"/>
    </row>
    <row r="307" spans="38:38" x14ac:dyDescent="0.25">
      <c r="AL307" s="200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2019-08-23T19:25:52Z</dcterms:modified>
</cp:coreProperties>
</file>