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3-2024/Publicacion mensual/"/>
    </mc:Choice>
  </mc:AlternateContent>
  <xr:revisionPtr revIDLastSave="113" documentId="13_ncr:1_{063F5719-5BAA-49AF-A9B2-F73BEFEF3AD8}" xr6:coauthVersionLast="47" xr6:coauthVersionMax="47" xr10:uidLastSave="{EC8D0E4F-9272-452D-A8D4-83BBA101BD2C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2" i="19" l="1"/>
  <c r="C3" i="24"/>
  <c r="C3" i="8"/>
  <c r="C3" i="26"/>
  <c r="C3" i="25"/>
  <c r="C3" i="27"/>
  <c r="C3" i="19"/>
  <c r="C3" i="29"/>
  <c r="AG3" i="19" l="1"/>
  <c r="I3" i="29" l="1"/>
  <c r="AG3" i="24"/>
  <c r="AG3" i="8"/>
  <c r="U3" i="26"/>
  <c r="AA3" i="25"/>
  <c r="AG3" i="27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</calcChain>
</file>

<file path=xl/sharedStrings.xml><?xml version="1.0" encoding="utf-8"?>
<sst xmlns="http://schemas.openxmlformats.org/spreadsheetml/2006/main" count="3049" uniqueCount="1436">
  <si>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</si>
  <si>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</si>
  <si>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</si>
  <si>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</si>
  <si>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</si>
  <si>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</si>
  <si>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</si>
  <si>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</si>
  <si>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</si>
  <si>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</si>
  <si>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</si>
  <si>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</si>
  <si>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</si>
  <si>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</si>
  <si>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</si>
  <si>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</si>
  <si>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</si>
  <si>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</si>
  <si>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</si>
  <si>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</si>
  <si>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</si>
  <si>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</si>
  <si>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</si>
  <si>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</si>
  <si>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</si>
  <si>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</si>
  <si>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</si>
  <si>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</si>
  <si>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</si>
  <si>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</si>
  <si>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</si>
  <si>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</si>
  <si>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</si>
  <si>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</si>
  <si>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</si>
  <si>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</si>
  <si>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</si>
  <si>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</si>
  <si>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</si>
  <si>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</si>
  <si>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</si>
  <si>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</si>
  <si>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</si>
  <si>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</si>
  <si>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</si>
  <si>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</si>
  <si>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</si>
  <si>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</si>
  <si>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</si>
  <si>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</si>
  <si>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</si>
  <si>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</si>
  <si>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</si>
  <si>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</si>
  <si>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</si>
  <si>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</si>
  <si>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</si>
  <si>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</si>
  <si>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</si>
  <si>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</si>
  <si>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</si>
  <si>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</si>
  <si>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</si>
  <si>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</si>
  <si>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</si>
  <si>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</si>
  <si>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</si>
  <si>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</si>
  <si>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</si>
  <si>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</si>
  <si>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</si>
  <si>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</si>
  <si>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</si>
  <si>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</si>
  <si>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</si>
  <si>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</si>
  <si>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</si>
  <si>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</si>
  <si>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</si>
  <si>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</si>
  <si>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</si>
  <si>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</si>
  <si>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</si>
  <si>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</si>
  <si>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</si>
  <si>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</si>
  <si>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</si>
  <si>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</si>
  <si>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</si>
  <si>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</si>
  <si>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</si>
  <si>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</si>
  <si>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</si>
  <si>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</si>
  <si>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</si>
  <si>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</si>
  <si>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</si>
  <si>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</si>
  <si>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</si>
  <si>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</si>
  <si>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</si>
  <si>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</si>
  <si>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</si>
  <si>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</si>
  <si>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</si>
  <si>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</si>
  <si>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</si>
  <si>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</si>
  <si>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</si>
  <si>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</si>
  <si>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</si>
  <si>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</si>
  <si>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</si>
  <si>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</si>
  <si>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</si>
  <si>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</si>
  <si>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</si>
  <si>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</si>
  <si>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</si>
  <si>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</si>
  <si>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</si>
  <si>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</si>
  <si>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</si>
  <si>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</si>
  <si>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</si>
  <si>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</si>
  <si>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</si>
  <si>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</si>
  <si>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</si>
  <si>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</si>
  <si>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</si>
  <si>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</si>
  <si>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</si>
  <si>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</si>
  <si>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</si>
  <si>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</si>
  <si>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</si>
  <si>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</si>
  <si>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</si>
  <si>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</si>
  <si>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</si>
  <si>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</si>
  <si>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</si>
  <si>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</si>
  <si>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</si>
  <si>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</si>
  <si>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</si>
  <si>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</si>
  <si>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</si>
  <si>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</si>
  <si>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</si>
  <si>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</si>
  <si>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</si>
  <si>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</si>
  <si>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</si>
  <si>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</si>
  <si>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</si>
  <si>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</si>
  <si>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</si>
  <si>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</si>
  <si>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</si>
  <si>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</si>
  <si>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</si>
  <si>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</si>
  <si>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</si>
  <si>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</si>
  <si>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</si>
  <si>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</si>
  <si>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</si>
  <si>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</si>
  <si>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</si>
  <si>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</si>
  <si>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</si>
  <si>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</si>
  <si>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</si>
  <si>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</si>
  <si>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</si>
  <si>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</si>
  <si>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</si>
  <si>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</si>
  <si>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</si>
  <si>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</si>
  <si>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</si>
  <si>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</si>
  <si>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</si>
  <si>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</si>
  <si>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</si>
  <si>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</si>
  <si>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</si>
  <si>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</si>
  <si>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</si>
  <si>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</si>
  <si>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</si>
  <si>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</si>
  <si>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</si>
  <si>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</si>
  <si>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</si>
  <si>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</si>
  <si>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</si>
  <si>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</si>
  <si>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</si>
  <si>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</si>
  <si>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</si>
  <si>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</si>
  <si>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</si>
  <si>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</si>
  <si>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</si>
  <si>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</si>
  <si>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</si>
  <si>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</si>
  <si>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</si>
  <si>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</si>
  <si>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</si>
  <si>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</si>
  <si>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</si>
  <si>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</si>
  <si>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</si>
  <si>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</si>
  <si>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</si>
  <si>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</si>
  <si>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</si>
  <si>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</si>
  <si>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</si>
  <si>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</si>
  <si>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</si>
  <si>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</si>
  <si>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</si>
  <si>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</si>
  <si>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</si>
  <si>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</si>
  <si>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</si>
  <si>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</si>
  <si>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</si>
  <si>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</si>
  <si>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</si>
  <si>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</si>
  <si>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</si>
  <si>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</si>
  <si>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</si>
  <si>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</si>
  <si>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</si>
  <si>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</si>
  <si>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</si>
  <si>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</si>
  <si>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</si>
  <si>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</si>
  <si>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</si>
  <si>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</si>
  <si>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</si>
  <si>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</si>
  <si>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</si>
  <si>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</si>
  <si>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</si>
  <si>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</si>
  <si>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</si>
  <si>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</si>
  <si>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</si>
  <si>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</si>
  <si>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</si>
  <si>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</si>
  <si>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</si>
  <si>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</si>
  <si>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</si>
  <si>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</si>
  <si>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</si>
  <si>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</si>
  <si>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</si>
  <si>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</si>
  <si>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</si>
  <si>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</si>
  <si>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</si>
  <si>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</si>
  <si>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</si>
  <si>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</si>
  <si>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</si>
  <si>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</si>
  <si>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</si>
  <si>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</si>
  <si>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</si>
  <si>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</si>
  <si>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</si>
  <si>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</si>
  <si>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</si>
  <si>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</si>
  <si>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</si>
  <si>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</si>
  <si>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</si>
  <si>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</si>
  <si>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</si>
  <si>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</si>
  <si>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</si>
  <si>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</si>
  <si>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</si>
  <si>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</si>
  <si>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</si>
  <si>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</si>
  <si>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</si>
  <si>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</si>
  <si>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</si>
  <si>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</si>
  <si>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</si>
  <si>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</si>
  <si>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</si>
  <si>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</si>
  <si>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</si>
  <si>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</si>
  <si>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</si>
  <si>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</si>
  <si>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</si>
  <si>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</si>
  <si>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</si>
  <si>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</si>
  <si>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</si>
  <si>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</si>
  <si>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</si>
  <si>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</si>
  <si>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</si>
  <si>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</si>
  <si>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</si>
  <si>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</si>
  <si>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</si>
  <si>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</si>
  <si>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</si>
  <si>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</si>
  <si>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</si>
  <si>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</si>
  <si>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</si>
  <si>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</si>
  <si>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</si>
  <si>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</si>
  <si>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</si>
  <si>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</si>
  <si>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</si>
  <si>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</si>
  <si>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</si>
  <si>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</si>
  <si>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</si>
  <si>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</si>
  <si>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</si>
  <si>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</si>
  <si>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</si>
  <si>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</si>
  <si>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</si>
  <si>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</si>
  <si>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</si>
  <si>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</si>
  <si>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</si>
  <si>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</si>
  <si>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</si>
  <si>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</si>
  <si>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</si>
  <si>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</si>
  <si>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</si>
  <si>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</si>
  <si>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</si>
  <si>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</si>
  <si>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</si>
  <si>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</si>
  <si>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</si>
  <si>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</si>
  <si>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</si>
  <si>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</si>
  <si>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</si>
  <si>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</si>
  <si>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</si>
  <si>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</si>
  <si>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</si>
  <si>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</si>
  <si>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</si>
  <si>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</si>
  <si>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</si>
  <si>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</si>
  <si>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</si>
  <si>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</si>
  <si>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</si>
  <si>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</si>
  <si>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</si>
  <si>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</si>
  <si>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</si>
  <si>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</si>
  <si>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</si>
  <si>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</si>
  <si>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</si>
  <si>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</si>
  <si>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</si>
  <si>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</si>
  <si>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</si>
  <si>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</si>
  <si>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</si>
  <si>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</si>
  <si>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</si>
  <si>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</si>
  <si>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</si>
  <si>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</si>
  <si>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</si>
  <si>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</si>
  <si>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</si>
  <si>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</si>
  <si>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</si>
  <si>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</si>
  <si>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</si>
  <si>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</si>
  <si>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</si>
  <si>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</si>
  <si>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</si>
  <si>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</si>
  <si>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</si>
  <si>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</si>
  <si>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</si>
  <si>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</si>
  <si>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</si>
  <si>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</si>
  <si>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</si>
  <si>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</si>
  <si>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</si>
  <si>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</si>
  <si>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</si>
  <si>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</si>
  <si>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</si>
  <si>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</si>
  <si>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</si>
  <si>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</si>
  <si>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</si>
  <si>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</si>
  <si>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</si>
  <si>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</si>
  <si>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</si>
  <si>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</si>
  <si>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</si>
  <si>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</si>
  <si>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</si>
  <si>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</si>
  <si>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</si>
  <si>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</si>
  <si>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</si>
  <si>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</si>
  <si>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</si>
  <si>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</si>
  <si>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</si>
  <si>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</si>
  <si>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</si>
  <si>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</si>
  <si>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</si>
  <si>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</si>
  <si>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</si>
  <si>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</si>
  <si>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</si>
  <si>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</si>
  <si>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</si>
  <si>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</si>
  <si>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</si>
  <si>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</si>
  <si>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</si>
  <si>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</si>
  <si>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</si>
  <si>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</si>
  <si>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</si>
  <si>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</si>
  <si>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</si>
  <si>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</si>
  <si>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</si>
  <si>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</si>
  <si>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</si>
  <si>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</si>
  <si>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</si>
  <si>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</si>
  <si>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</si>
  <si>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</si>
  <si>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</si>
  <si>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</si>
  <si>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</si>
  <si>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</si>
  <si>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</si>
  <si>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</si>
  <si>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</si>
  <si>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</si>
  <si>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</si>
  <si>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</si>
  <si>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</si>
  <si>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</si>
  <si>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</si>
  <si>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</si>
  <si>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</si>
  <si>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</si>
  <si>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</si>
  <si>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</si>
  <si>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</si>
  <si>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</si>
  <si>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</si>
  <si>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</si>
  <si>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</si>
  <si>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</si>
  <si>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</si>
  <si>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</si>
  <si>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</si>
  <si>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</si>
  <si>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</si>
  <si>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</si>
  <si>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</si>
  <si>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</si>
  <si>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</si>
  <si>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</si>
  <si>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</si>
  <si>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</si>
  <si>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</si>
  <si>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</si>
  <si>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</si>
  <si>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</si>
  <si>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</si>
  <si>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</si>
  <si>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</si>
  <si>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</si>
  <si>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</si>
  <si>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</si>
  <si>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</si>
  <si>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</si>
  <si>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</si>
  <si>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</si>
  <si>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</si>
  <si>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</si>
  <si>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</si>
  <si>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</si>
  <si>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</si>
  <si>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</si>
  <si>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</si>
  <si>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</si>
  <si>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</si>
  <si>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</si>
  <si>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</si>
  <si>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</si>
  <si>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</si>
  <si>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</si>
  <si>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</si>
  <si>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</si>
  <si>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</si>
  <si>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</si>
  <si>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</si>
  <si>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</si>
  <si>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</si>
  <si>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</si>
  <si>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</si>
  <si>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</si>
  <si>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</si>
  <si>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</si>
  <si>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</si>
  <si>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</si>
  <si>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</si>
  <si>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</si>
  <si>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</si>
  <si>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</si>
  <si>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</si>
  <si>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</si>
  <si>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</si>
  <si>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</si>
  <si>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</si>
  <si>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</si>
  <si>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</si>
  <si>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</si>
  <si>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</si>
  <si>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</si>
  <si>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</si>
  <si>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</si>
  <si>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</si>
  <si>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</si>
  <si>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</si>
  <si>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</si>
  <si>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</si>
  <si>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</si>
  <si>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</si>
  <si>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</si>
  <si>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</si>
  <si>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</si>
  <si>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</si>
  <si>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</si>
  <si>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</si>
  <si>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</si>
  <si>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</si>
  <si>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</si>
  <si>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</si>
  <si>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</si>
  <si>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</si>
  <si>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</si>
  <si>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</si>
  <si>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</si>
  <si>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</si>
  <si>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</si>
  <si>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</si>
  <si>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</si>
  <si>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</si>
  <si>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</si>
  <si>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</si>
  <si>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</si>
  <si>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</si>
  <si>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</si>
  <si>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</si>
  <si>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</si>
  <si>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</si>
  <si>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</si>
  <si>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</si>
  <si>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</si>
  <si>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</si>
  <si>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</si>
  <si>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</si>
  <si>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</si>
  <si>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</si>
  <si>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</si>
  <si>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</si>
  <si>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</si>
  <si>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</si>
  <si>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</si>
  <si>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</si>
  <si>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</si>
  <si>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</si>
  <si>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</si>
  <si>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</si>
  <si>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</si>
  <si>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</si>
  <si>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</si>
  <si>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</si>
  <si>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</si>
  <si>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</si>
  <si>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</si>
  <si>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</si>
  <si>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</si>
  <si>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</si>
  <si>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</si>
  <si>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</si>
  <si>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</si>
  <si>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</si>
  <si>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</si>
  <si>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</si>
  <si>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</si>
  <si>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</si>
  <si>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</si>
  <si>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</si>
  <si>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</si>
  <si>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</si>
  <si>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</si>
  <si>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</si>
  <si>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</si>
  <si>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</si>
  <si>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</si>
  <si>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</si>
  <si>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</si>
  <si>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</si>
  <si>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</si>
  <si>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</si>
  <si>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</si>
  <si>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</si>
  <si>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</si>
  <si>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</si>
  <si>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</si>
  <si>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</si>
  <si>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</si>
  <si>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</si>
  <si>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</si>
  <si>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</si>
  <si>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</si>
  <si>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</si>
  <si>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</si>
  <si>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</si>
  <si>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</si>
  <si>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</si>
  <si>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</si>
  <si>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</si>
  <si>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</si>
  <si>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</si>
  <si>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</si>
  <si>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</si>
  <si>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</si>
  <si>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</si>
  <si>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</si>
  <si>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</si>
  <si>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</si>
  <si>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</si>
  <si>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</si>
  <si>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</si>
  <si>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</si>
  <si>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</si>
  <si>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</si>
  <si>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</si>
  <si>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</si>
  <si>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</si>
  <si>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</si>
  <si>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</si>
  <si>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</si>
  <si>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</si>
  <si>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</si>
  <si>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</si>
  <si>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</si>
  <si>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</si>
  <si>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</si>
  <si>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</si>
  <si>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</si>
  <si>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</si>
  <si>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</si>
  <si>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</si>
  <si>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</si>
  <si>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</si>
  <si>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</si>
  <si>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</si>
  <si>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</si>
  <si>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</si>
  <si>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</si>
  <si>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</si>
  <si>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</si>
  <si>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</si>
  <si>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</si>
  <si>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</si>
  <si>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</si>
  <si>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</si>
  <si>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</si>
  <si>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</si>
  <si>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</si>
  <si>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</si>
  <si>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</si>
  <si>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</si>
  <si>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</si>
  <si>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</si>
  <si>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</si>
  <si>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</si>
  <si>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</si>
  <si>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</si>
  <si>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</si>
  <si>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</si>
  <si>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</si>
  <si>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</si>
  <si>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</si>
  <si>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</si>
  <si>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</si>
  <si>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</si>
  <si>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</si>
  <si>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</si>
  <si>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</si>
  <si>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</si>
  <si>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</si>
  <si>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</si>
  <si>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</si>
  <si>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</si>
  <si>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</si>
  <si>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</si>
  <si>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</si>
  <si>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</si>
  <si>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</si>
  <si>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</si>
  <si>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</si>
  <si>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</si>
  <si>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</si>
  <si>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</si>
  <si>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</si>
  <si>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</si>
  <si>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</si>
  <si>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</si>
  <si>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</si>
  <si>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</si>
  <si>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</si>
  <si>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</si>
  <si>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</si>
  <si>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</si>
  <si>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</si>
  <si>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</si>
  <si>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</si>
  <si>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</si>
  <si>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</si>
  <si>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</si>
  <si>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</si>
  <si>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</si>
  <si>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</si>
  <si>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</si>
  <si>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</si>
  <si>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</si>
  <si>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</si>
  <si>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</si>
  <si>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</si>
  <si>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</si>
  <si>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</si>
  <si>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</si>
  <si>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</si>
  <si>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</si>
  <si>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</si>
  <si>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</si>
  <si>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</si>
  <si>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</si>
  <si>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</si>
  <si>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</si>
  <si>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</si>
  <si>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</si>
  <si>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</si>
  <si>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</si>
  <si>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</si>
  <si>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</si>
  <si>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</si>
  <si>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</si>
  <si>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</si>
  <si>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</si>
  <si>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</si>
  <si>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</si>
  <si>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</si>
  <si>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</si>
  <si>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</si>
  <si>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</si>
  <si>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</si>
  <si>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</si>
  <si>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</si>
  <si>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</si>
  <si>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</si>
  <si>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</si>
  <si>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</si>
  <si>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</si>
  <si>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</si>
  <si>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</si>
  <si>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</si>
  <si>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</si>
  <si>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</si>
  <si>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</si>
  <si>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</si>
  <si>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</si>
  <si>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</si>
  <si>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</si>
  <si>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</si>
  <si>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</si>
  <si>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</si>
  <si>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</si>
  <si>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</si>
  <si>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</si>
  <si>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</si>
  <si>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</si>
  <si>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</si>
  <si>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</si>
  <si>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</si>
  <si>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</si>
  <si>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</si>
  <si>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</si>
  <si>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</si>
  <si>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</si>
  <si>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</si>
  <si>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</si>
  <si>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</si>
  <si>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</si>
  <si>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</si>
  <si>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</si>
  <si>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</si>
  <si>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</si>
  <si>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</si>
  <si>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</si>
  <si>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</si>
  <si>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</si>
  <si>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</si>
  <si>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</si>
  <si>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</si>
  <si>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</si>
  <si>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</si>
  <si>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</si>
  <si>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</si>
  <si>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</si>
  <si>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</si>
  <si>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</si>
  <si>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</si>
  <si>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</si>
  <si>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</si>
  <si>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</si>
  <si>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</si>
  <si>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</si>
  <si>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</si>
  <si>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</si>
  <si>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</si>
  <si>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</si>
  <si>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</si>
  <si>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</si>
  <si>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</si>
  <si>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</si>
  <si>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</si>
  <si>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</si>
  <si>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</si>
  <si>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</si>
  <si>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</si>
  <si>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</si>
  <si>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</si>
  <si>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</si>
  <si>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</si>
  <si>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</si>
  <si>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</si>
  <si>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</si>
  <si>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</si>
  <si>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</si>
  <si>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</si>
  <si>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</si>
  <si>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</si>
  <si>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</si>
  <si>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</si>
  <si>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</si>
  <si>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</si>
  <si>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</si>
  <si>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</si>
  <si>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</si>
  <si>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</si>
  <si>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</si>
  <si>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</si>
  <si>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</si>
  <si>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</si>
  <si>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</si>
  <si>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</si>
  <si>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</si>
  <si>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</si>
  <si>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</si>
  <si>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</si>
  <si>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</si>
  <si>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</si>
  <si>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</si>
  <si>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</si>
  <si>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</si>
  <si>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</si>
  <si>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</si>
  <si>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</si>
  <si>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</si>
  <si>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</si>
  <si>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</si>
  <si>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</si>
  <si>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</si>
  <si>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</si>
  <si>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</si>
  <si>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</si>
  <si>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</si>
  <si>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</si>
  <si>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</si>
  <si>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</si>
  <si>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</si>
  <si>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</si>
  <si>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</si>
  <si>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</si>
  <si>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</si>
  <si>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</si>
  <si>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</si>
  <si>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</si>
  <si>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</si>
  <si>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</si>
  <si>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</si>
  <si>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</si>
  <si>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</si>
  <si>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</si>
  <si>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</si>
  <si>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</si>
  <si>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</si>
  <si>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</si>
  <si>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</si>
  <si>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</si>
  <si>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</si>
  <si>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</si>
  <si>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</si>
  <si>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</si>
  <si>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</si>
  <si>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</si>
  <si>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</si>
  <si>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</si>
  <si>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</si>
  <si>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</si>
  <si>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</si>
  <si>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</si>
  <si>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</si>
  <si>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</si>
  <si>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</si>
  <si>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</si>
  <si>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</si>
  <si>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</si>
  <si>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</si>
  <si>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</si>
  <si>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</si>
  <si>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</si>
  <si>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</si>
  <si>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</si>
  <si>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</si>
  <si>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</si>
  <si>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</si>
  <si>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</si>
  <si>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</si>
  <si>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</si>
  <si>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</si>
  <si>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</si>
  <si>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</si>
  <si>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</si>
  <si>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</si>
  <si>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</si>
  <si>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</si>
  <si>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</si>
  <si>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</si>
  <si>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</si>
  <si>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</si>
  <si>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</si>
  <si>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</si>
  <si>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</si>
  <si>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</si>
  <si>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</si>
  <si>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</si>
  <si>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</si>
  <si>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</si>
  <si>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</si>
  <si>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</si>
  <si>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</si>
  <si>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</si>
  <si>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</si>
  <si>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</si>
  <si>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</si>
  <si>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</si>
  <si>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</si>
  <si>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</si>
  <si>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</si>
  <si>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</si>
  <si>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</si>
  <si>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</si>
  <si>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</si>
  <si>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</si>
  <si>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</si>
  <si>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</si>
  <si>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</si>
  <si>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</si>
  <si>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</si>
  <si>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</si>
  <si>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</si>
  <si>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</si>
  <si>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</si>
  <si>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</si>
  <si>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</si>
  <si>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</si>
  <si>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</si>
  <si>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</si>
  <si>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</si>
  <si>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</si>
  <si>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</si>
  <si>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</si>
  <si>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</si>
  <si>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</si>
  <si>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</si>
  <si>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</si>
  <si>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</si>
  <si>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</si>
  <si>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</si>
  <si>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</si>
  <si>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</si>
  <si>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</si>
  <si>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</si>
  <si>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</si>
  <si>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</si>
  <si>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</si>
  <si>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</si>
  <si>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</si>
  <si>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</si>
  <si>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</si>
  <si>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</si>
  <si>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</si>
  <si>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</si>
  <si>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</si>
  <si>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</si>
  <si>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</si>
  <si>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</si>
  <si>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</si>
  <si>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</si>
  <si>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</si>
  <si>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</si>
  <si>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</si>
  <si>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</si>
  <si>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</si>
  <si>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</si>
  <si>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</si>
  <si>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</si>
  <si>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</si>
  <si>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</si>
  <si>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</si>
  <si>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</si>
  <si>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</si>
  <si>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</si>
  <si>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</si>
  <si>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</si>
  <si>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</si>
  <si>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</si>
  <si>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</si>
  <si>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</si>
  <si>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</si>
  <si>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</si>
  <si>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</si>
  <si>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</si>
  <si>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</si>
  <si>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</si>
  <si>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</si>
  <si>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</si>
  <si>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</si>
  <si>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</si>
  <si>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</si>
  <si>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</si>
  <si>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</si>
  <si>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</si>
  <si>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</si>
  <si>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</si>
  <si>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</si>
  <si>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</si>
  <si>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</si>
  <si>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</si>
  <si>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</si>
  <si>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</si>
  <si>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</si>
  <si>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</si>
  <si>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</si>
  <si>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</si>
  <si>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</si>
  <si>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</si>
  <si>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</si>
  <si>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</si>
  <si>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</si>
  <si>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</si>
  <si>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</si>
  <si>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</si>
  <si>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</si>
  <si>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</si>
  <si>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</si>
  <si>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</si>
  <si>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</si>
  <si>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</si>
  <si>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</si>
  <si>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</si>
  <si>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</si>
  <si>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</si>
  <si>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</si>
  <si>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</si>
  <si>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</si>
  <si>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</si>
  <si>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</si>
  <si>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</si>
  <si>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</si>
  <si>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</si>
  <si>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</si>
  <si>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</si>
  <si>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</si>
  <si>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</si>
  <si>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</si>
  <si>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</si>
  <si>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</si>
  <si>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</si>
  <si>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</si>
  <si>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</si>
  <si>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</si>
  <si>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</si>
  <si>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</si>
  <si>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</si>
  <si>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</si>
  <si>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</si>
  <si>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</si>
  <si>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</si>
  <si>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</si>
  <si>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</si>
  <si>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</si>
  <si>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</si>
  <si>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</si>
  <si>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</si>
  <si>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</si>
  <si>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</si>
  <si>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</si>
  <si>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</si>
  <si>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</si>
  <si>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</si>
  <si>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</si>
  <si>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</si>
  <si>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</si>
  <si>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</si>
  <si>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</si>
  <si>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</si>
  <si>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</si>
  <si>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</si>
  <si>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</si>
  <si>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</si>
  <si>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</si>
  <si>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</si>
  <si>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</si>
  <si>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</si>
  <si>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</si>
  <si>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</si>
  <si>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</si>
  <si>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</si>
  <si>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</si>
  <si>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</si>
  <si>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</si>
  <si>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</si>
  <si>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</si>
  <si>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</si>
  <si>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</si>
  <si>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</si>
  <si>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</si>
  <si>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</si>
  <si>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</si>
  <si>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</si>
  <si>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</si>
  <si>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</si>
  <si>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</si>
  <si>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</si>
  <si>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</si>
  <si>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</si>
  <si>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</si>
  <si>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</si>
  <si>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</si>
  <si>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</si>
  <si>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</si>
  <si>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</si>
  <si>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</si>
  <si>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</si>
  <si>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</si>
  <si>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</si>
  <si>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</si>
  <si>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</si>
  <si>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</si>
  <si>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</si>
  <si>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</si>
  <si>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</si>
  <si>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</si>
  <si>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</si>
  <si>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</si>
  <si>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</si>
  <si>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</si>
  <si>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</si>
  <si>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</si>
  <si>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</si>
  <si>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</si>
  <si>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</si>
  <si>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</si>
  <si>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</si>
  <si>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</si>
  <si>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</si>
  <si>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</si>
  <si>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</si>
  <si>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</si>
  <si>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</si>
  <si>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</si>
  <si>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</si>
  <si>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</si>
  <si>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</si>
  <si>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</si>
  <si>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</si>
  <si>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</si>
  <si>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</si>
  <si>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</si>
  <si>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</si>
  <si>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</si>
  <si>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</si>
  <si>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</si>
  <si>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</si>
  <si>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</si>
  <si>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</si>
  <si>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</si>
  <si>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</si>
  <si>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</si>
  <si>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</si>
  <si>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</si>
  <si>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</si>
  <si>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</si>
  <si>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</si>
  <si>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</si>
  <si>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</si>
  <si>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</si>
  <si>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</si>
  <si>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</si>
  <si>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</si>
  <si>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</si>
  <si>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</si>
  <si>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</si>
  <si>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</si>
  <si>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</si>
  <si>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</si>
  <si>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</si>
  <si>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</si>
  <si>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</si>
  <si>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</si>
  <si>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</si>
  <si>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</si>
  <si>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</si>
  <si>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</si>
  <si>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</si>
  <si>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</si>
  <si>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</si>
  <si>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</si>
  <si>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</si>
  <si>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</si>
  <si>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</si>
  <si>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</si>
  <si>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</si>
  <si>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</si>
  <si>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</si>
  <si>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</si>
  <si>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</si>
  <si>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</si>
  <si>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</si>
  <si>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</si>
  <si>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</si>
  <si>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</si>
  <si>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</si>
  <si>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</si>
  <si>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</si>
  <si>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</si>
  <si>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</si>
  <si>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</si>
  <si>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</si>
  <si>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</si>
  <si>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</si>
  <si>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</si>
  <si>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</si>
  <si>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</si>
  <si>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</si>
  <si>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</si>
  <si>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</si>
  <si>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</si>
  <si>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</si>
  <si>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</si>
  <si>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</si>
  <si>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</si>
  <si>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</si>
  <si>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</si>
  <si>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</si>
  <si>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</si>
  <si>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</si>
  <si>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</si>
  <si>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</si>
  <si>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</si>
  <si>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</si>
  <si>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</si>
  <si>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</si>
  <si>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</si>
  <si>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</si>
  <si>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</si>
  <si>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</si>
  <si>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</si>
  <si>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</si>
  <si>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</si>
  <si>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</si>
  <si>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</si>
  <si>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</si>
  <si>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</si>
  <si>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</si>
  <si>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</si>
  <si>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</si>
  <si>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</si>
  <si>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</si>
  <si>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</si>
  <si>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</si>
  <si>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</si>
  <si>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</si>
  <si>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</si>
  <si>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</si>
  <si>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</si>
  <si>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</si>
  <si>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</si>
  <si>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</si>
  <si>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</si>
  <si>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</si>
  <si>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</si>
  <si>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</si>
  <si>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</si>
  <si>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</si>
  <si>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</si>
  <si>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</si>
  <si>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</si>
  <si>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</si>
  <si>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</si>
  <si>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</si>
  <si>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</si>
  <si>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</si>
  <si>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</si>
  <si>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</si>
  <si>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</si>
  <si>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</si>
  <si>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</si>
  <si>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</si>
  <si>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</si>
  <si>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</si>
  <si>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</si>
  <si>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</si>
  <si>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</si>
  <si>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</si>
  <si>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</si>
  <si>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</si>
  <si>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</si>
  <si>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</si>
  <si>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</si>
  <si>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</si>
  <si>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</si>
  <si>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</si>
  <si>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</si>
  <si>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</si>
  <si>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</si>
  <si>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Aseguradora Paraguaya S.A</t>
  </si>
  <si>
    <t>Familiar Seguros S.A.</t>
  </si>
  <si>
    <t>Total Mercado</t>
  </si>
  <si>
    <t>2021-2022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</si>
  <si>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</si>
  <si>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</si>
  <si>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</si>
  <si>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</si>
  <si>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</si>
  <si>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</si>
  <si>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</si>
  <si>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</si>
  <si>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</si>
  <si>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2010-2011</t>
  </si>
  <si>
    <t>Ueno Seguros S.A.</t>
  </si>
  <si>
    <t>Ejercicio 2023/2024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</si>
  <si>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</si>
  <si>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</si>
  <si>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</si>
  <si>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</si>
  <si>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</si>
  <si>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</si>
  <si>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</si>
  <si>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</si>
  <si>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</si>
  <si>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</si>
  <si>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</si>
  <si>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</si>
  <si>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</si>
  <si>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</si>
  <si>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</si>
  <si>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</si>
  <si>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</si>
  <si>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</si>
  <si>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</si>
  <si>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</si>
  <si>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</si>
  <si>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</si>
  <si>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</si>
  <si>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</si>
  <si>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</si>
  <si>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</si>
  <si>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</si>
  <si>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</si>
  <si>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</si>
  <si>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Compañia De Seguros</t>
  </si>
  <si>
    <t>Itau Seguros Paraguay S.A.</t>
  </si>
  <si>
    <t>Atlas S.A. De Seguros</t>
  </si>
  <si>
    <t>2023-2024</t>
  </si>
  <si>
    <t>Datos acumulados al 5° Mes</t>
  </si>
  <si>
    <t>PERIODO JULIO 2023 - NOVIEMBRE 2023</t>
  </si>
  <si>
    <r>
      <t>*</t>
    </r>
    <r>
      <rPr>
        <u/>
        <sz val="12"/>
        <color rgb="FF0000FF"/>
        <rFont val="BaskervilleT"/>
        <family val="1"/>
      </rPr>
      <t>Nota aclaratoria</t>
    </r>
    <r>
      <rPr>
        <sz val="12"/>
        <color indexed="12"/>
        <rFont val="BaskervilleT"/>
        <family val="1"/>
      </rPr>
      <t>: La presente publicación sustituye en f.21/08/2024 a la anterior, dado un arrastre (acumulación) de valores en cuentas de estados de resultados de Universo de Seguros S.A. (compañía por estar fuera de la sujeción de la Ley N° 827/96 que dejó de formar parte del mercado asegurador desde octubre/2023). A fin de no subestimar los valores de flujos al cierre del ejercicio.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</si>
</sst>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4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  <font>
      <u/>
      <sz val="12"/>
      <color rgb="FF0000FF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right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2" fillId="0" borderId="0" xfId="0" applyNumberFormat="1" applyFont="1" applyAlignment="1">
      <alignment horizontal="left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54210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topLeftCell="A4" zoomScale="70" zoomScaleNormal="70" workbookViewId="0">
      <selection activeCell="J27" sqref="J27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42" t="s">
        <v>78</v>
      </c>
      <c r="B9" s="242"/>
      <c r="C9" s="242"/>
      <c r="D9" s="242"/>
      <c r="E9" s="242"/>
      <c r="F9" s="242"/>
      <c r="G9" s="242"/>
    </row>
    <row r="10" spans="1:19" ht="23.4" x14ac:dyDescent="0.45">
      <c r="A10" s="243" t="s">
        <v>79</v>
      </c>
      <c r="B10" s="243"/>
      <c r="C10" s="243"/>
      <c r="D10" s="243"/>
      <c r="E10" s="243"/>
      <c r="F10" s="243"/>
      <c r="G10" s="243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44"/>
      <c r="B13" s="244"/>
      <c r="C13" s="244"/>
      <c r="D13" s="244"/>
      <c r="E13" s="244"/>
      <c r="F13" s="244"/>
      <c r="G13" s="244"/>
    </row>
    <row r="14" spans="1:19" ht="29.4" x14ac:dyDescent="0.55000000000000004">
      <c r="A14" s="245" t="s">
        <v>1375</v>
      </c>
      <c r="B14" s="245"/>
      <c r="C14" s="245"/>
      <c r="D14" s="245"/>
      <c r="E14" s="245"/>
      <c r="F14" s="245"/>
      <c r="G14" s="245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7" t="s">
        <v>1399</v>
      </c>
      <c r="B16" s="237"/>
      <c r="C16" s="237"/>
      <c r="D16" s="237"/>
      <c r="E16" s="237"/>
      <c r="F16" s="237"/>
      <c r="G16" s="237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36" t="s">
        <v>1433</v>
      </c>
      <c r="B17" s="236"/>
      <c r="C17" s="236"/>
      <c r="D17" s="236"/>
      <c r="E17" s="236"/>
      <c r="F17" s="236"/>
      <c r="G17" s="236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7" t="s">
        <v>1434</v>
      </c>
      <c r="B19" s="237"/>
      <c r="C19" s="237"/>
      <c r="D19" s="237"/>
      <c r="E19" s="237"/>
      <c r="F19" s="237"/>
      <c r="G19" s="237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40"/>
      <c r="B21" s="240"/>
      <c r="C21" s="240"/>
      <c r="D21" s="240"/>
      <c r="E21" s="240"/>
      <c r="F21" s="240"/>
      <c r="G21" s="240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9" t="s">
        <v>76</v>
      </c>
      <c r="B23" s="239"/>
      <c r="C23" s="239"/>
      <c r="D23" s="239"/>
      <c r="E23" s="239"/>
      <c r="F23" s="239"/>
      <c r="G23" s="239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9"/>
      <c r="B24" s="239"/>
      <c r="C24" s="239"/>
      <c r="D24" s="239"/>
      <c r="E24" s="239"/>
      <c r="F24" s="239"/>
      <c r="G24" s="239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9"/>
      <c r="B25" s="239"/>
      <c r="C25" s="239"/>
      <c r="D25" s="239"/>
      <c r="E25" s="239"/>
      <c r="F25" s="239"/>
      <c r="G25" s="239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9"/>
      <c r="B26" s="239"/>
      <c r="C26" s="239"/>
      <c r="D26" s="239"/>
      <c r="E26" s="239"/>
      <c r="F26" s="239"/>
      <c r="G26" s="239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41" t="s">
        <v>1435</v>
      </c>
      <c r="B27" s="241"/>
      <c r="C27" s="241"/>
      <c r="D27" s="241"/>
      <c r="E27" s="241"/>
      <c r="F27" s="241"/>
      <c r="G27" s="241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28.8" customHeight="1" x14ac:dyDescent="0.3">
      <c r="A28" s="241"/>
      <c r="B28" s="241"/>
      <c r="C28" s="241"/>
      <c r="D28" s="241"/>
      <c r="E28" s="241"/>
      <c r="F28" s="241"/>
      <c r="G28" s="241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8" t="s">
        <v>77</v>
      </c>
      <c r="B30" s="238"/>
      <c r="C30" s="238"/>
      <c r="D30" s="238"/>
      <c r="E30" s="238"/>
      <c r="F30" s="238"/>
      <c r="G30" s="238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8"/>
      <c r="B31" s="238"/>
      <c r="C31" s="238"/>
      <c r="D31" s="238"/>
      <c r="E31" s="238"/>
      <c r="F31" s="238"/>
      <c r="G31" s="238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8"/>
      <c r="B32" s="238"/>
      <c r="C32" s="238"/>
      <c r="D32" s="238"/>
      <c r="E32" s="238"/>
      <c r="F32" s="238"/>
      <c r="G32" s="238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30:G32"/>
    <mergeCell ref="A23:G26"/>
    <mergeCell ref="A21:G21"/>
    <mergeCell ref="A27:G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7" t="s">
        <v>72</v>
      </c>
      <c r="C2" s="247"/>
      <c r="D2" s="247"/>
      <c r="E2" s="247"/>
      <c r="F2" s="247"/>
      <c r="G2" s="247"/>
      <c r="H2" s="36"/>
    </row>
    <row r="3" spans="2:10" ht="13.5" customHeight="1" x14ac:dyDescent="0.3">
      <c r="B3" s="247"/>
      <c r="C3" s="247"/>
      <c r="D3" s="247"/>
      <c r="E3" s="247"/>
      <c r="F3" s="247"/>
      <c r="G3" s="247"/>
      <c r="H3" s="36"/>
    </row>
    <row r="4" spans="2:10" ht="15.6" x14ac:dyDescent="0.3">
      <c r="B4" s="247"/>
      <c r="C4" s="247"/>
      <c r="D4" s="247"/>
      <c r="E4" s="247"/>
      <c r="F4" s="247"/>
      <c r="G4" s="247"/>
      <c r="H4" s="36"/>
    </row>
    <row r="5" spans="2:10" ht="18" x14ac:dyDescent="0.3">
      <c r="B5" s="248"/>
      <c r="C5" s="247"/>
      <c r="D5" s="247"/>
      <c r="E5" s="247"/>
      <c r="F5" s="247"/>
      <c r="G5" s="247"/>
    </row>
    <row r="6" spans="2:10" ht="5.25" customHeight="1" x14ac:dyDescent="0.3"/>
    <row r="7" spans="2:10" x14ac:dyDescent="0.3">
      <c r="B7" s="249" t="s">
        <v>1380</v>
      </c>
      <c r="C7" s="249"/>
      <c r="D7" s="249"/>
      <c r="E7" s="249"/>
      <c r="F7" s="249"/>
      <c r="G7" s="249"/>
    </row>
    <row r="8" spans="2:10" x14ac:dyDescent="0.3">
      <c r="B8" s="246" t="s">
        <v>1319</v>
      </c>
      <c r="C8" s="246"/>
      <c r="D8" s="246"/>
      <c r="E8" s="246"/>
      <c r="F8" s="246"/>
      <c r="G8" s="246"/>
    </row>
    <row r="9" spans="2:10" x14ac:dyDescent="0.3">
      <c r="B9" s="246" t="s">
        <v>1320</v>
      </c>
      <c r="C9" s="246"/>
      <c r="D9" s="246"/>
      <c r="E9" s="246"/>
      <c r="F9" s="246"/>
      <c r="G9" s="246"/>
    </row>
    <row r="10" spans="2:10" x14ac:dyDescent="0.3">
      <c r="B10" s="246" t="s">
        <v>1321</v>
      </c>
      <c r="C10" s="246"/>
      <c r="D10" s="246"/>
      <c r="E10" s="246"/>
      <c r="F10" s="246"/>
      <c r="G10" s="246"/>
    </row>
    <row r="11" spans="2:10" x14ac:dyDescent="0.3">
      <c r="B11" s="246" t="s">
        <v>1322</v>
      </c>
      <c r="C11" s="246"/>
      <c r="D11" s="246"/>
      <c r="E11" s="246"/>
      <c r="F11" s="246"/>
      <c r="G11" s="246"/>
    </row>
    <row r="12" spans="2:10" x14ac:dyDescent="0.3">
      <c r="B12" s="246" t="s">
        <v>1323</v>
      </c>
      <c r="C12" s="246"/>
      <c r="D12" s="246"/>
      <c r="E12" s="246"/>
      <c r="F12" s="246"/>
      <c r="G12" s="246"/>
    </row>
    <row r="13" spans="2:10" x14ac:dyDescent="0.3">
      <c r="B13" s="246" t="s">
        <v>1324</v>
      </c>
      <c r="C13" s="246"/>
      <c r="D13" s="246"/>
      <c r="E13" s="246"/>
      <c r="F13" s="246"/>
      <c r="G13" s="246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H87" activePane="bottomRight" state="frozen"/>
      <selection pane="topRight" activeCell="C1" sqref="C1"/>
      <selection pane="bottomLeft" activeCell="A7" sqref="A7"/>
      <selection pane="bottomRight" activeCell="M114" sqref="M114"/>
    </sheetView>
  </sheetViews>
  <sheetFormatPr baseColWidth="10" defaultColWidth="11.44140625" defaultRowHeight="14.4" x14ac:dyDescent="0.3"/>
  <cols>
    <col min="1" max="1" width="13" style="119" customWidth="1" collapsed="1"/>
    <col min="2" max="2" width="53.77734375" style="23" customWidth="1" collapsed="1"/>
    <col min="3" max="10" width="21.6640625" style="148" customWidth="1" collapsed="1"/>
    <col min="11" max="13" width="21.6640625" style="23" customWidth="1" collapsed="1"/>
    <col min="14" max="14" width="18.33203125" style="23" bestFit="1" customWidth="1" collapsed="1"/>
    <col min="15" max="15" width="10.5546875" style="23" bestFit="1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53" t="s">
        <v>1381</v>
      </c>
      <c r="D2" s="253"/>
      <c r="E2" s="253"/>
      <c r="F2" s="253"/>
      <c r="G2" s="253"/>
      <c r="H2" s="253"/>
      <c r="I2" s="253" t="s">
        <v>1381</v>
      </c>
      <c r="J2" s="253"/>
      <c r="K2" s="253"/>
      <c r="L2" s="253"/>
      <c r="M2" s="253"/>
      <c r="N2" s="253"/>
      <c r="O2" s="253" t="s">
        <v>1381</v>
      </c>
      <c r="P2" s="253"/>
      <c r="Q2" s="253"/>
      <c r="R2" s="253"/>
      <c r="S2" s="253"/>
      <c r="T2" s="253"/>
      <c r="U2" s="253"/>
      <c r="V2" s="253"/>
      <c r="W2" s="253"/>
      <c r="X2" s="253"/>
      <c r="Y2" s="253"/>
    </row>
    <row r="3" spans="1:36" s="72" customFormat="1" ht="18" x14ac:dyDescent="0.3">
      <c r="A3" s="119"/>
      <c r="B3" s="121"/>
      <c r="C3" s="254" t="str">
        <f>PROPER(CARATULA!$A$19)</f>
        <v>Periodo Julio 2023 - Noviembre 2023</v>
      </c>
      <c r="D3" s="254"/>
      <c r="E3" s="254"/>
      <c r="F3" s="254"/>
      <c r="G3" s="254"/>
      <c r="H3" s="254"/>
      <c r="I3" s="254" t="str">
        <f>+$C$3</f>
        <v>Periodo Julio 2023 - Noviembre 2023</v>
      </c>
      <c r="J3" s="254"/>
      <c r="K3" s="254"/>
      <c r="L3" s="254"/>
      <c r="M3" s="254"/>
      <c r="N3" s="254"/>
      <c r="O3" s="254" t="str">
        <f>+$C$3</f>
        <v>Periodo Julio 2023 - Noviembre 2023</v>
      </c>
      <c r="P3" s="254"/>
      <c r="Q3" s="254"/>
      <c r="R3" s="254"/>
      <c r="S3" s="254"/>
      <c r="T3" s="254"/>
      <c r="U3" s="254"/>
      <c r="V3" s="254"/>
      <c r="W3" s="254"/>
      <c r="X3" s="254"/>
      <c r="Y3" s="254"/>
    </row>
    <row r="4" spans="1:36" s="72" customFormat="1" ht="18.600000000000001" thickBot="1" x14ac:dyDescent="0.4">
      <c r="A4" s="119"/>
      <c r="B4" s="121"/>
      <c r="C4" s="255"/>
      <c r="D4" s="255"/>
      <c r="E4" s="255"/>
      <c r="F4" s="255"/>
      <c r="G4" s="255"/>
      <c r="H4" s="255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50" t="s">
        <v>1376</v>
      </c>
      <c r="D5" s="251"/>
      <c r="E5" s="251"/>
      <c r="F5" s="251"/>
      <c r="G5" s="251"/>
      <c r="H5" s="251"/>
      <c r="I5" s="251"/>
      <c r="J5" s="251"/>
      <c r="K5" s="251"/>
      <c r="L5" s="251"/>
      <c r="M5" s="251"/>
      <c r="O5" s="250" t="s">
        <v>1377</v>
      </c>
      <c r="P5" s="251"/>
      <c r="Q5" s="251"/>
      <c r="R5" s="251"/>
      <c r="S5" s="251"/>
      <c r="T5" s="251"/>
      <c r="U5" s="251"/>
      <c r="V5" s="251"/>
      <c r="W5" s="251"/>
      <c r="X5" s="251"/>
      <c r="Y5" s="252"/>
    </row>
    <row r="6" spans="1:36" s="184" customFormat="1" x14ac:dyDescent="0.3">
      <c r="A6" s="9" t="s">
        <v>142</v>
      </c>
      <c r="B6" s="27" t="s">
        <v>0</v>
      </c>
      <c r="C6" s="165" t="s">
        <v>1388</v>
      </c>
      <c r="D6" s="165" t="s">
        <v>1389</v>
      </c>
      <c r="E6" s="165" t="s">
        <v>1390</v>
      </c>
      <c r="F6" s="165" t="s">
        <v>1391</v>
      </c>
      <c r="G6" s="165" t="s">
        <v>1392</v>
      </c>
      <c r="H6" s="165" t="s">
        <v>1393</v>
      </c>
      <c r="I6" s="165" t="s">
        <v>1394</v>
      </c>
      <c r="J6" s="165" t="s">
        <v>1383</v>
      </c>
      <c r="K6" s="165" t="s">
        <v>1387</v>
      </c>
      <c r="L6" s="165" t="s">
        <v>1395</v>
      </c>
      <c r="M6" s="165" t="s">
        <v>1432</v>
      </c>
      <c r="N6" s="195" t="s">
        <v>1396</v>
      </c>
      <c r="O6" s="165" t="s">
        <v>1388</v>
      </c>
      <c r="P6" s="165" t="s">
        <v>1389</v>
      </c>
      <c r="Q6" s="165" t="s">
        <v>1390</v>
      </c>
      <c r="R6" s="165" t="s">
        <v>1391</v>
      </c>
      <c r="S6" s="165" t="s">
        <v>1392</v>
      </c>
      <c r="T6" s="165" t="s">
        <v>1393</v>
      </c>
      <c r="U6" s="165" t="s">
        <v>1394</v>
      </c>
      <c r="V6" s="165" t="s">
        <v>1383</v>
      </c>
      <c r="W6" s="165" t="s">
        <v>1387</v>
      </c>
      <c r="X6" s="165" t="s">
        <v>1395</v>
      </c>
      <c r="Y6" s="165" t="s">
        <v>1432</v>
      </c>
      <c r="Z6" s="122" t="s">
        <v>1397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233894267610</v>
      </c>
      <c r="D8" s="124">
        <v>258795974516</v>
      </c>
      <c r="E8" s="124">
        <v>267289347698</v>
      </c>
      <c r="F8" s="124">
        <v>245106406258</v>
      </c>
      <c r="G8" s="124">
        <v>249422270861</v>
      </c>
      <c r="H8" s="124">
        <v>257779713177</v>
      </c>
      <c r="I8" s="124">
        <v>252746814129</v>
      </c>
      <c r="J8" s="124">
        <v>303072708102</v>
      </c>
      <c r="K8" s="124">
        <v>242747295901</v>
      </c>
      <c r="L8" s="124">
        <v>258957148482</v>
      </c>
      <c r="M8" s="124">
        <v>294308332577</v>
      </c>
      <c r="O8" s="125"/>
      <c r="P8" s="125">
        <v>0.10646565715548695</v>
      </c>
      <c r="Q8" s="125">
        <v>3.2818799434126911E-2</v>
      </c>
      <c r="R8" s="125">
        <v>-8.2992239051230987E-2</v>
      </c>
      <c r="S8" s="125">
        <v>1.760812648224741E-2</v>
      </c>
      <c r="T8" s="125">
        <v>3.350720161094789E-2</v>
      </c>
      <c r="U8" s="125">
        <v>-1.9524030754678678E-2</v>
      </c>
      <c r="V8" s="125">
        <v>0.1991158390915031</v>
      </c>
      <c r="W8" s="125">
        <v>-0.19904600641472903</v>
      </c>
      <c r="X8" s="125">
        <v>6.677665561972268E-2</v>
      </c>
      <c r="Y8" s="125">
        <v>0.13651364444746061</v>
      </c>
      <c r="Z8" s="228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619010117837</v>
      </c>
      <c r="D9" s="124">
        <v>684503751939</v>
      </c>
      <c r="E9" s="124">
        <v>785528180253</v>
      </c>
      <c r="F9" s="124">
        <v>863720744471</v>
      </c>
      <c r="G9" s="124">
        <v>904705484160</v>
      </c>
      <c r="H9" s="124">
        <v>930233275460</v>
      </c>
      <c r="I9" s="124">
        <v>1005059121950</v>
      </c>
      <c r="J9" s="124">
        <v>1007570541566</v>
      </c>
      <c r="K9" s="124">
        <v>1119759129538</v>
      </c>
      <c r="L9" s="124">
        <v>1138330396180</v>
      </c>
      <c r="M9" s="124">
        <v>1235189152521</v>
      </c>
      <c r="O9" s="125"/>
      <c r="P9" s="125">
        <v>0.10580381841068065</v>
      </c>
      <c r="Q9" s="125">
        <v>0.14758783721466417</v>
      </c>
      <c r="R9" s="125">
        <v>9.9541386526472042E-2</v>
      </c>
      <c r="S9" s="125">
        <v>4.7451378181384118E-2</v>
      </c>
      <c r="T9" s="125">
        <v>2.8216686807974956E-2</v>
      </c>
      <c r="U9" s="125">
        <v>8.0437722949653345E-2</v>
      </c>
      <c r="V9" s="125">
        <v>2.4987779934053655E-3</v>
      </c>
      <c r="W9" s="125">
        <v>0.11134564116734968</v>
      </c>
      <c r="X9" s="125">
        <v>1.6585054903425878E-2</v>
      </c>
      <c r="Y9" s="125">
        <v>8.5088438880344341E-2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72446944954</v>
      </c>
      <c r="D10" s="124">
        <v>59660242560</v>
      </c>
      <c r="E10" s="124">
        <v>91996215015</v>
      </c>
      <c r="F10" s="124">
        <v>74522914738</v>
      </c>
      <c r="G10" s="124">
        <v>88986139543</v>
      </c>
      <c r="H10" s="124">
        <v>110253112604</v>
      </c>
      <c r="I10" s="124">
        <v>101527748233</v>
      </c>
      <c r="J10" s="124">
        <v>123741844853</v>
      </c>
      <c r="K10" s="124">
        <v>155082133168</v>
      </c>
      <c r="L10" s="124">
        <v>147833416279</v>
      </c>
      <c r="M10" s="124">
        <v>170018542461</v>
      </c>
      <c r="O10" s="125"/>
      <c r="P10" s="125">
        <v>-0.17649746862505911</v>
      </c>
      <c r="Q10" s="125">
        <v>0.54200202794147012</v>
      </c>
      <c r="R10" s="125">
        <v>-0.18993499106621914</v>
      </c>
      <c r="S10" s="125">
        <v>0.19407755125853998</v>
      </c>
      <c r="T10" s="125">
        <v>0.2389919730220833</v>
      </c>
      <c r="U10" s="125">
        <v>-7.9139392665848796E-2</v>
      </c>
      <c r="V10" s="125">
        <v>0.21879827935334495</v>
      </c>
      <c r="W10" s="125">
        <v>0.2532715457105954</v>
      </c>
      <c r="X10" s="125">
        <v>-4.6741147680419703E-2</v>
      </c>
      <c r="Y10" s="125">
        <v>0.15006841308551588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33165240558</v>
      </c>
      <c r="D11" s="124">
        <v>45246883762</v>
      </c>
      <c r="E11" s="124">
        <v>40903538424</v>
      </c>
      <c r="F11" s="124">
        <v>55584122668</v>
      </c>
      <c r="G11" s="124">
        <v>40957001579</v>
      </c>
      <c r="H11" s="124">
        <v>42154337377</v>
      </c>
      <c r="I11" s="124">
        <v>51130551123</v>
      </c>
      <c r="J11" s="124">
        <v>105368055252</v>
      </c>
      <c r="K11" s="124">
        <v>84025469201</v>
      </c>
      <c r="L11" s="124">
        <v>91915097235</v>
      </c>
      <c r="M11" s="124">
        <v>72265659318</v>
      </c>
      <c r="O11" s="125"/>
      <c r="P11" s="125">
        <v>0.36428631304125147</v>
      </c>
      <c r="Q11" s="125">
        <v>-9.5992143035664723E-2</v>
      </c>
      <c r="R11" s="125">
        <v>0.35890743954283977</v>
      </c>
      <c r="S11" s="125">
        <v>-0.26315286428764473</v>
      </c>
      <c r="T11" s="125">
        <v>2.923397103888381E-2</v>
      </c>
      <c r="U11" s="125">
        <v>0.21293689581033592</v>
      </c>
      <c r="V11" s="125">
        <v>1.0607650990994775</v>
      </c>
      <c r="W11" s="125">
        <v>-0.20255271865800994</v>
      </c>
      <c r="X11" s="125">
        <v>9.3895673645415512E-2</v>
      </c>
      <c r="Y11" s="125">
        <v>-0.21377813338718599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8922387491</v>
      </c>
      <c r="D12" s="124">
        <v>8049252834</v>
      </c>
      <c r="E12" s="124">
        <v>9746132660</v>
      </c>
      <c r="F12" s="124">
        <v>10946886430</v>
      </c>
      <c r="G12" s="124">
        <v>12777522441</v>
      </c>
      <c r="H12" s="124">
        <v>13910421687</v>
      </c>
      <c r="I12" s="124">
        <v>23050398616</v>
      </c>
      <c r="J12" s="124">
        <v>25370004733</v>
      </c>
      <c r="K12" s="124">
        <v>38836632314</v>
      </c>
      <c r="L12" s="124">
        <v>43597733089</v>
      </c>
      <c r="M12" s="124">
        <v>23814875135</v>
      </c>
      <c r="O12" s="125"/>
      <c r="P12" s="125">
        <v>-9.7858858728196885E-2</v>
      </c>
      <c r="Q12" s="125">
        <v>0.21081209163071502</v>
      </c>
      <c r="R12" s="125">
        <v>0.12320310136225876</v>
      </c>
      <c r="S12" s="125">
        <v>0.16722892145689316</v>
      </c>
      <c r="T12" s="125">
        <v>8.866345187270408E-2</v>
      </c>
      <c r="U12" s="125">
        <v>0.65705965891327178</v>
      </c>
      <c r="V12" s="125">
        <v>0.10063193073762666</v>
      </c>
      <c r="W12" s="125">
        <v>0.53080902911631322</v>
      </c>
      <c r="X12" s="125">
        <v>0.12259303887385986</v>
      </c>
      <c r="Y12" s="125">
        <v>-0.45375886662766296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5322916276</v>
      </c>
      <c r="D13" s="124">
        <v>5838038712</v>
      </c>
      <c r="E13" s="124">
        <v>5739537751</v>
      </c>
      <c r="F13" s="124">
        <v>6937618742</v>
      </c>
      <c r="G13" s="124">
        <v>4480263727</v>
      </c>
      <c r="H13" s="124">
        <v>3469640576</v>
      </c>
      <c r="I13" s="124">
        <v>4458035221</v>
      </c>
      <c r="J13" s="124">
        <v>24261264632</v>
      </c>
      <c r="K13" s="124">
        <v>3006609652</v>
      </c>
      <c r="L13" s="124">
        <v>4476366964</v>
      </c>
      <c r="M13" s="124">
        <v>2713629186</v>
      </c>
      <c r="O13" s="125"/>
      <c r="P13" s="125">
        <v>9.6774476488121319E-2</v>
      </c>
      <c r="Q13" s="125">
        <v>-1.6872269243013549E-2</v>
      </c>
      <c r="R13" s="125">
        <v>0.20874172154216741</v>
      </c>
      <c r="S13" s="125">
        <v>-0.35420727289657683</v>
      </c>
      <c r="T13" s="125">
        <v>-0.22557224587239122</v>
      </c>
      <c r="U13" s="125">
        <v>0.28486946222524234</v>
      </c>
      <c r="V13" s="125">
        <v>4.4421428789335264</v>
      </c>
      <c r="W13" s="125">
        <v>-0.87607366319914104</v>
      </c>
      <c r="X13" s="125">
        <v>0.48884207865903573</v>
      </c>
      <c r="Y13" s="125">
        <v>-0.39378759430948207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748078274277</v>
      </c>
      <c r="D14" s="124">
        <v>885809664915</v>
      </c>
      <c r="E14" s="124">
        <v>1013639883664</v>
      </c>
      <c r="F14" s="124">
        <v>1137013310858</v>
      </c>
      <c r="G14" s="124">
        <v>1287712073528</v>
      </c>
      <c r="H14" s="124">
        <v>1468609387220</v>
      </c>
      <c r="I14" s="124">
        <v>1728968205418</v>
      </c>
      <c r="J14" s="124">
        <v>1876908471455</v>
      </c>
      <c r="K14" s="124">
        <v>1982540203832</v>
      </c>
      <c r="L14" s="124">
        <v>2261754105396</v>
      </c>
      <c r="M14" s="124">
        <v>2822672570092</v>
      </c>
      <c r="O14" s="125"/>
      <c r="P14" s="125">
        <v>0.18411360866095738</v>
      </c>
      <c r="Q14" s="125">
        <v>0.14430890044676392</v>
      </c>
      <c r="R14" s="125">
        <v>0.12171327231920137</v>
      </c>
      <c r="S14" s="125">
        <v>0.13253913672855888</v>
      </c>
      <c r="T14" s="125">
        <v>0.14047962849054274</v>
      </c>
      <c r="U14" s="125">
        <v>0.17728255073382404</v>
      </c>
      <c r="V14" s="125">
        <v>8.5565637108539816E-2</v>
      </c>
      <c r="W14" s="125">
        <v>5.6279639622017985E-2</v>
      </c>
      <c r="X14" s="125">
        <v>0.14083643853694094</v>
      </c>
      <c r="Y14" s="125">
        <v>0.2480015238428368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149772672737</v>
      </c>
      <c r="D15" s="124">
        <v>176196110988</v>
      </c>
      <c r="E15" s="124">
        <v>200986284343</v>
      </c>
      <c r="F15" s="124">
        <v>230965160577</v>
      </c>
      <c r="G15" s="124">
        <v>249856240958</v>
      </c>
      <c r="H15" s="124">
        <v>276854704109</v>
      </c>
      <c r="I15" s="124">
        <v>279137307560</v>
      </c>
      <c r="J15" s="124">
        <v>267109767567</v>
      </c>
      <c r="K15" s="124">
        <v>292639151171</v>
      </c>
      <c r="L15" s="124">
        <v>329451026785</v>
      </c>
      <c r="M15" s="124">
        <v>271901983797</v>
      </c>
      <c r="O15" s="125"/>
      <c r="P15" s="125">
        <v>0.17642362767605424</v>
      </c>
      <c r="Q15" s="125">
        <v>0.14069648425264258</v>
      </c>
      <c r="R15" s="125">
        <v>0.14915881614507853</v>
      </c>
      <c r="S15" s="125">
        <v>8.1791904605032606E-2</v>
      </c>
      <c r="T15" s="125">
        <v>0.10805598870567468</v>
      </c>
      <c r="U15" s="125">
        <v>8.244770333038387E-3</v>
      </c>
      <c r="V15" s="125">
        <v>-4.3088256808576975E-2</v>
      </c>
      <c r="W15" s="125">
        <v>9.5576376096379034E-2</v>
      </c>
      <c r="X15" s="125">
        <v>0.12579272276691866</v>
      </c>
      <c r="Y15" s="125">
        <v>-0.17468163189412833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303716708878</v>
      </c>
      <c r="D16" s="124">
        <v>313315808528</v>
      </c>
      <c r="E16" s="124">
        <v>377056200564</v>
      </c>
      <c r="F16" s="124">
        <v>418803450214</v>
      </c>
      <c r="G16" s="124">
        <v>492894688424</v>
      </c>
      <c r="H16" s="124">
        <v>550989438406</v>
      </c>
      <c r="I16" s="124">
        <v>627022452447</v>
      </c>
      <c r="J16" s="124">
        <v>669632075884</v>
      </c>
      <c r="K16" s="124">
        <v>704651909141</v>
      </c>
      <c r="L16" s="124">
        <v>781087926042</v>
      </c>
      <c r="M16" s="124">
        <v>882163013076</v>
      </c>
      <c r="O16" s="125"/>
      <c r="P16" s="125">
        <v>3.1605438125091201E-2</v>
      </c>
      <c r="Q16" s="125">
        <v>0.20343816143673377</v>
      </c>
      <c r="R16" s="125">
        <v>0.11071890500024817</v>
      </c>
      <c r="S16" s="125">
        <v>0.17691171878393286</v>
      </c>
      <c r="T16" s="125">
        <v>0.11786442691795762</v>
      </c>
      <c r="U16" s="125">
        <v>0.13799359614035756</v>
      </c>
      <c r="V16" s="125">
        <v>6.7955498675865478E-2</v>
      </c>
      <c r="W16" s="125">
        <v>5.2297126314878817E-2</v>
      </c>
      <c r="X16" s="125">
        <v>0.10847344044547991</v>
      </c>
      <c r="Y16" s="125">
        <v>0.12940295665070245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2174329530618</v>
      </c>
      <c r="D17" s="126">
        <v>2437415728754</v>
      </c>
      <c r="E17" s="126">
        <v>2792885320372</v>
      </c>
      <c r="F17" s="126">
        <v>3043600614956</v>
      </c>
      <c r="G17" s="126">
        <v>3331791685221</v>
      </c>
      <c r="H17" s="126">
        <v>3654254030616</v>
      </c>
      <c r="I17" s="126">
        <v>4073100634697</v>
      </c>
      <c r="J17" s="126">
        <v>4403034734044</v>
      </c>
      <c r="K17" s="126">
        <v>4623288533918</v>
      </c>
      <c r="L17" s="126">
        <v>5057403216452</v>
      </c>
      <c r="M17" s="126">
        <v>5775047758163</v>
      </c>
      <c r="O17" s="127"/>
      <c r="P17" s="127">
        <v>0.12099647014462622</v>
      </c>
      <c r="Q17" s="127">
        <v>0.14583872066818704</v>
      </c>
      <c r="R17" s="127">
        <v>8.976927650957256E-2</v>
      </c>
      <c r="S17" s="127">
        <v>9.468754502442045E-2</v>
      </c>
      <c r="T17" s="127">
        <v>9.6783465432536797E-2</v>
      </c>
      <c r="U17" s="127">
        <v>0.11461890732604463</v>
      </c>
      <c r="V17" s="127">
        <v>8.1003178889426986E-2</v>
      </c>
      <c r="W17" s="127">
        <v>5.0023180187748872E-2</v>
      </c>
      <c r="X17" s="127">
        <v>9.3897380479109005E-2</v>
      </c>
      <c r="Y17" s="127">
        <v>0.14189980727193441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310377231</v>
      </c>
      <c r="D18" s="124">
        <v>371287262</v>
      </c>
      <c r="E18" s="124">
        <v>540752910</v>
      </c>
      <c r="F18" s="124">
        <v>937260176</v>
      </c>
      <c r="G18" s="124">
        <v>1286159253</v>
      </c>
      <c r="H18" s="124">
        <v>961380297</v>
      </c>
      <c r="I18" s="124">
        <v>2545147062</v>
      </c>
      <c r="J18" s="124">
        <v>1964876872</v>
      </c>
      <c r="K18" s="124">
        <v>2962058501</v>
      </c>
      <c r="L18" s="124">
        <v>2492006486</v>
      </c>
      <c r="M18" s="124">
        <v>1920608408</v>
      </c>
      <c r="N18" s="23"/>
      <c r="O18" s="125"/>
      <c r="P18" s="125">
        <v>0.1962451652904913</v>
      </c>
      <c r="Q18" s="125">
        <v>0.45642731476201304</v>
      </c>
      <c r="R18" s="125">
        <v>0.73325036013213496</v>
      </c>
      <c r="S18" s="125">
        <v>0.37225424266826002</v>
      </c>
      <c r="T18" s="125">
        <v>-0.25251846164652214</v>
      </c>
      <c r="U18" s="125">
        <v>1.6473884163656831</v>
      </c>
      <c r="V18" s="125">
        <v>-0.22799082955309402</v>
      </c>
      <c r="W18" s="125">
        <v>0.50750336736621726</v>
      </c>
      <c r="X18" s="125">
        <v>-0.15869099642742002</v>
      </c>
      <c r="Y18" s="125">
        <v>-0.2292923719139951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11521625489</v>
      </c>
      <c r="D19" s="124">
        <v>13394617718</v>
      </c>
      <c r="E19" s="124">
        <v>18340432980</v>
      </c>
      <c r="F19" s="124">
        <v>20943621499</v>
      </c>
      <c r="G19" s="124">
        <v>22692139678</v>
      </c>
      <c r="H19" s="124">
        <v>28605618764</v>
      </c>
      <c r="I19" s="124">
        <v>26320625355</v>
      </c>
      <c r="J19" s="124">
        <v>41352501588</v>
      </c>
      <c r="K19" s="124">
        <v>44502069705</v>
      </c>
      <c r="L19" s="124">
        <v>31104353797</v>
      </c>
      <c r="M19" s="124">
        <v>35039390545</v>
      </c>
      <c r="N19" s="23"/>
      <c r="O19" s="125"/>
      <c r="P19" s="125">
        <v>0.16256319308314571</v>
      </c>
      <c r="Q19" s="125">
        <v>0.36923900077817806</v>
      </c>
      <c r="R19" s="125">
        <v>0.14193713539035535</v>
      </c>
      <c r="S19" s="125">
        <v>8.3486906936486083E-2</v>
      </c>
      <c r="T19" s="125">
        <v>0.26059592307785362</v>
      </c>
      <c r="U19" s="125">
        <v>-7.9879181354246764E-2</v>
      </c>
      <c r="V19" s="125">
        <v>0.57110634835826457</v>
      </c>
      <c r="W19" s="125">
        <v>7.6163907769825734E-2</v>
      </c>
      <c r="X19" s="125">
        <v>-0.30105826530793256</v>
      </c>
      <c r="Y19" s="125">
        <v>0.12651080211091004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38080844969</v>
      </c>
      <c r="D20" s="124">
        <v>22251702744</v>
      </c>
      <c r="E20" s="124">
        <v>27934158285</v>
      </c>
      <c r="F20" s="124">
        <v>45690441407</v>
      </c>
      <c r="G20" s="124">
        <v>32668852095</v>
      </c>
      <c r="H20" s="124">
        <v>34300906906</v>
      </c>
      <c r="I20" s="124">
        <v>41784182542</v>
      </c>
      <c r="J20" s="124">
        <v>30569140690</v>
      </c>
      <c r="K20" s="124">
        <v>18627993041</v>
      </c>
      <c r="L20" s="124">
        <v>26918329322</v>
      </c>
      <c r="M20" s="124">
        <v>21029007977</v>
      </c>
      <c r="N20" s="23"/>
      <c r="O20" s="125"/>
      <c r="P20" s="125">
        <v>-0.41567203243220663</v>
      </c>
      <c r="Q20" s="125">
        <v>0.25537171722879637</v>
      </c>
      <c r="R20" s="125">
        <v>0.63564768771052305</v>
      </c>
      <c r="S20" s="125">
        <v>-0.28499591842430805</v>
      </c>
      <c r="T20" s="125">
        <v>4.9957519359848712E-2</v>
      </c>
      <c r="U20" s="125">
        <v>0.21816553295536933</v>
      </c>
      <c r="V20" s="125">
        <v>-0.26840400289576161</v>
      </c>
      <c r="W20" s="125">
        <v>-0.39062752107082532</v>
      </c>
      <c r="X20" s="125">
        <v>0.44504720732679393</v>
      </c>
      <c r="Y20" s="125">
        <v>-0.21878480178139192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15619491609</v>
      </c>
      <c r="D21" s="124">
        <v>13931481275</v>
      </c>
      <c r="E21" s="124">
        <v>19366802854</v>
      </c>
      <c r="F21" s="124">
        <v>11700296261</v>
      </c>
      <c r="G21" s="124">
        <v>9987378535</v>
      </c>
      <c r="H21" s="124">
        <v>6804586879</v>
      </c>
      <c r="I21" s="124">
        <v>4711229624</v>
      </c>
      <c r="J21" s="124">
        <v>7144065569</v>
      </c>
      <c r="K21" s="124">
        <v>7543597994</v>
      </c>
      <c r="L21" s="124">
        <v>9594820845</v>
      </c>
      <c r="M21" s="124">
        <v>13861233997</v>
      </c>
      <c r="N21" s="23"/>
      <c r="O21" s="125"/>
      <c r="P21" s="125">
        <v>-0.10807076032022467</v>
      </c>
      <c r="Q21" s="125">
        <v>0.39014670957880604</v>
      </c>
      <c r="R21" s="125">
        <v>-0.3958581419346956</v>
      </c>
      <c r="S21" s="125">
        <v>-0.1463995173959467</v>
      </c>
      <c r="T21" s="125">
        <v>-0.31868138819873015</v>
      </c>
      <c r="U21" s="125">
        <v>-0.30763913992492653</v>
      </c>
      <c r="V21" s="125">
        <v>0.51639086590189098</v>
      </c>
      <c r="W21" s="125">
        <v>5.5925078114299254E-2</v>
      </c>
      <c r="X21" s="125">
        <v>0.27191571616508381</v>
      </c>
      <c r="Y21" s="125">
        <v>0.44465792753423727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165500347252</v>
      </c>
      <c r="D22" s="124">
        <v>163979796990</v>
      </c>
      <c r="E22" s="124">
        <v>206955522734</v>
      </c>
      <c r="F22" s="124">
        <v>234691411616</v>
      </c>
      <c r="G22" s="124">
        <v>234912925468</v>
      </c>
      <c r="H22" s="124">
        <v>251297235307</v>
      </c>
      <c r="I22" s="124">
        <v>312659788435</v>
      </c>
      <c r="J22" s="124">
        <v>366578089450</v>
      </c>
      <c r="K22" s="124">
        <v>341458028853</v>
      </c>
      <c r="L22" s="124">
        <v>308890389895</v>
      </c>
      <c r="M22" s="124">
        <v>367474857660</v>
      </c>
      <c r="N22" s="23"/>
      <c r="O22" s="125"/>
      <c r="P22" s="125">
        <v>-9.1875955987253954E-3</v>
      </c>
      <c r="Q22" s="125">
        <v>0.26207939351590248</v>
      </c>
      <c r="R22" s="125">
        <v>0.13401859740485866</v>
      </c>
      <c r="S22" s="125">
        <v>9.438515473350062E-4</v>
      </c>
      <c r="T22" s="125">
        <v>6.9746310495085506E-2</v>
      </c>
      <c r="U22" s="125">
        <v>0.2441831604435909</v>
      </c>
      <c r="V22" s="125">
        <v>0.17245038540096513</v>
      </c>
      <c r="W22" s="125">
        <v>-6.8525810243294072E-2</v>
      </c>
      <c r="X22" s="125">
        <v>-9.5378161314287335E-2</v>
      </c>
      <c r="Y22" s="125">
        <v>0.18966102436826993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93081753833</v>
      </c>
      <c r="D23" s="124">
        <v>104273292187</v>
      </c>
      <c r="E23" s="124">
        <v>115412779418</v>
      </c>
      <c r="F23" s="124">
        <v>124058794754</v>
      </c>
      <c r="G23" s="124">
        <v>135608577642</v>
      </c>
      <c r="H23" s="124">
        <v>141933750570</v>
      </c>
      <c r="I23" s="124">
        <v>151362984819</v>
      </c>
      <c r="J23" s="124">
        <v>157895800751</v>
      </c>
      <c r="K23" s="124">
        <v>161397183122</v>
      </c>
      <c r="L23" s="124">
        <v>172015953973</v>
      </c>
      <c r="M23" s="124">
        <v>180769866148</v>
      </c>
      <c r="N23" s="23"/>
      <c r="O23" s="125"/>
      <c r="P23" s="125">
        <v>0.1202334280688242</v>
      </c>
      <c r="Q23" s="125">
        <v>0.10682972597645457</v>
      </c>
      <c r="R23" s="125">
        <v>7.4913847319160398E-2</v>
      </c>
      <c r="S23" s="125">
        <v>9.3099267253905049E-2</v>
      </c>
      <c r="T23" s="125">
        <v>4.6642867567700197E-2</v>
      </c>
      <c r="U23" s="125">
        <v>6.6434052585326642E-2</v>
      </c>
      <c r="V23" s="125">
        <v>4.3159930677978853E-2</v>
      </c>
      <c r="W23" s="125">
        <v>2.2175272264027157E-2</v>
      </c>
      <c r="X23" s="125">
        <v>6.5792789227140824E-2</v>
      </c>
      <c r="Y23" s="125">
        <v>5.0890117880426633E-2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24475582909</v>
      </c>
      <c r="D24" s="124">
        <v>31096131251</v>
      </c>
      <c r="E24" s="124">
        <v>40421606007</v>
      </c>
      <c r="F24" s="124">
        <v>43932805710</v>
      </c>
      <c r="G24" s="124">
        <v>50392444601</v>
      </c>
      <c r="H24" s="124">
        <v>52829754627</v>
      </c>
      <c r="I24" s="124">
        <v>47823516249</v>
      </c>
      <c r="J24" s="124">
        <v>53458810510</v>
      </c>
      <c r="K24" s="124">
        <v>62051448923</v>
      </c>
      <c r="L24" s="124">
        <v>75554730007</v>
      </c>
      <c r="M24" s="124">
        <v>65506041500</v>
      </c>
      <c r="N24" s="23"/>
      <c r="O24" s="125"/>
      <c r="P24" s="125">
        <v>0.27049604361273594</v>
      </c>
      <c r="Q24" s="125">
        <v>0.29989179942440947</v>
      </c>
      <c r="R24" s="125">
        <v>8.6864428454226816E-2</v>
      </c>
      <c r="S24" s="125">
        <v>0.14703451752296481</v>
      </c>
      <c r="T24" s="125">
        <v>4.8366576483801493E-2</v>
      </c>
      <c r="U24" s="125">
        <v>-9.476171928766508E-2</v>
      </c>
      <c r="V24" s="125">
        <v>0.11783521378183548</v>
      </c>
      <c r="W24" s="125">
        <v>0.16073381227576444</v>
      </c>
      <c r="X24" s="125">
        <v>0.21761427522435928</v>
      </c>
      <c r="Y24" s="125">
        <v>-0.13299880108193107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70996119081</v>
      </c>
      <c r="D25" s="124">
        <v>91228822581</v>
      </c>
      <c r="E25" s="124">
        <v>107276142339</v>
      </c>
      <c r="F25" s="124">
        <v>97147370742</v>
      </c>
      <c r="G25" s="124">
        <v>119555353874</v>
      </c>
      <c r="H25" s="124">
        <v>144777809178</v>
      </c>
      <c r="I25" s="124">
        <v>168975724306</v>
      </c>
      <c r="J25" s="124">
        <v>223027889295</v>
      </c>
      <c r="K25" s="124">
        <v>222190651167</v>
      </c>
      <c r="L25" s="124">
        <v>186443774630</v>
      </c>
      <c r="M25" s="124">
        <v>194528626649</v>
      </c>
      <c r="N25" s="23"/>
      <c r="O25" s="125"/>
      <c r="P25" s="125">
        <v>0.28498323234987466</v>
      </c>
      <c r="Q25" s="125">
        <v>0.17590186197735869</v>
      </c>
      <c r="R25" s="125">
        <v>-9.4417746352142173E-2</v>
      </c>
      <c r="S25" s="125">
        <v>0.23065969733252167</v>
      </c>
      <c r="T25" s="125">
        <v>0.21096884820885631</v>
      </c>
      <c r="U25" s="125">
        <v>0.16713828773475492</v>
      </c>
      <c r="V25" s="125">
        <v>0.31988124454561495</v>
      </c>
      <c r="W25" s="125">
        <v>-3.7539615814261573E-3</v>
      </c>
      <c r="X25" s="125">
        <v>-0.16088380113766532</v>
      </c>
      <c r="Y25" s="125">
        <v>4.336348604314888E-2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774667238328</v>
      </c>
      <c r="D26" s="124">
        <v>846867685484</v>
      </c>
      <c r="E26" s="124">
        <v>967645885384</v>
      </c>
      <c r="F26" s="124">
        <v>1041132343785</v>
      </c>
      <c r="G26" s="124">
        <v>1149615112080</v>
      </c>
      <c r="H26" s="124">
        <v>1239423804753</v>
      </c>
      <c r="I26" s="124">
        <v>1363961335650</v>
      </c>
      <c r="J26" s="124">
        <v>1354475449949</v>
      </c>
      <c r="K26" s="124">
        <v>1516164549476</v>
      </c>
      <c r="L26" s="124">
        <v>1730517683121</v>
      </c>
      <c r="M26" s="124">
        <v>1991715258764</v>
      </c>
      <c r="N26" s="23"/>
      <c r="O26" s="125"/>
      <c r="P26" s="125">
        <v>9.3201885382210747E-2</v>
      </c>
      <c r="Q26" s="125">
        <v>0.1426175564025367</v>
      </c>
      <c r="R26" s="125">
        <v>7.5943544545572728E-2</v>
      </c>
      <c r="S26" s="125">
        <v>0.10419690536230464</v>
      </c>
      <c r="T26" s="125">
        <v>7.8120661192865759E-2</v>
      </c>
      <c r="U26" s="125">
        <v>0.10048018314592455</v>
      </c>
      <c r="V26" s="125">
        <v>-6.9546587964529616E-3</v>
      </c>
      <c r="W26" s="125">
        <v>0.11937396099212294</v>
      </c>
      <c r="X26" s="125">
        <v>0.14137854213718581</v>
      </c>
      <c r="Y26" s="125">
        <v>0.15093609166242583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165266509806</v>
      </c>
      <c r="D27" s="124">
        <v>177809839978</v>
      </c>
      <c r="E27" s="124">
        <v>200374782222</v>
      </c>
      <c r="F27" s="124">
        <v>199955884677</v>
      </c>
      <c r="G27" s="124">
        <v>223270350038</v>
      </c>
      <c r="H27" s="124">
        <v>230853895705</v>
      </c>
      <c r="I27" s="124">
        <v>235725355229</v>
      </c>
      <c r="J27" s="124">
        <v>257878024990</v>
      </c>
      <c r="K27" s="124">
        <v>313553255469</v>
      </c>
      <c r="L27" s="124">
        <v>305854936971</v>
      </c>
      <c r="M27" s="124">
        <v>343340520845</v>
      </c>
      <c r="N27" s="23"/>
      <c r="O27" s="125"/>
      <c r="P27" s="125">
        <v>7.5897592238888256E-2</v>
      </c>
      <c r="Q27" s="125">
        <v>0.1269049128371742</v>
      </c>
      <c r="R27" s="125">
        <v>-2.0905701823091816E-3</v>
      </c>
      <c r="S27" s="125">
        <v>0.11659804560721576</v>
      </c>
      <c r="T27" s="125">
        <v>3.3965753472009697E-2</v>
      </c>
      <c r="U27" s="125">
        <v>2.1101916037081114E-2</v>
      </c>
      <c r="V27" s="125">
        <v>9.3976609938626998E-2</v>
      </c>
      <c r="W27" s="125">
        <v>0.21589753714438831</v>
      </c>
      <c r="X27" s="125">
        <v>-2.4551869144159189E-2</v>
      </c>
      <c r="Y27" s="125">
        <v>0.12256000915085519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48796555100</v>
      </c>
      <c r="D28" s="124">
        <v>58348803031</v>
      </c>
      <c r="E28" s="124">
        <v>66583489849</v>
      </c>
      <c r="F28" s="124">
        <v>75955746164</v>
      </c>
      <c r="G28" s="124">
        <v>104147720958</v>
      </c>
      <c r="H28" s="124">
        <v>128439837543</v>
      </c>
      <c r="I28" s="124">
        <v>139604633303</v>
      </c>
      <c r="J28" s="124">
        <v>146088487647</v>
      </c>
      <c r="K28" s="124">
        <v>131671644296</v>
      </c>
      <c r="L28" s="124">
        <v>146349292331</v>
      </c>
      <c r="M28" s="124">
        <v>176987612347</v>
      </c>
      <c r="N28" s="23"/>
      <c r="O28" s="125"/>
      <c r="P28" s="125">
        <v>0.19575660436324527</v>
      </c>
      <c r="Q28" s="125">
        <v>0.14112863315507962</v>
      </c>
      <c r="R28" s="125">
        <v>0.1407594635885665</v>
      </c>
      <c r="S28" s="125">
        <v>0.37116316036352592</v>
      </c>
      <c r="T28" s="125">
        <v>0.23324674185425875</v>
      </c>
      <c r="U28" s="125">
        <v>8.6926268154630559E-2</v>
      </c>
      <c r="V28" s="125">
        <v>4.6444406540056216E-2</v>
      </c>
      <c r="W28" s="125">
        <v>-9.8685691002812326E-2</v>
      </c>
      <c r="X28" s="125">
        <v>0.11147159370171167</v>
      </c>
      <c r="Y28" s="125">
        <v>0.2093506536861478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1408316445607</v>
      </c>
      <c r="D29" s="128">
        <v>1523553460501</v>
      </c>
      <c r="E29" s="128">
        <v>1770852354982</v>
      </c>
      <c r="F29" s="128">
        <v>1896145976791</v>
      </c>
      <c r="G29" s="128">
        <v>2084137014222</v>
      </c>
      <c r="H29" s="128">
        <v>2260228580529</v>
      </c>
      <c r="I29" s="128">
        <v>2495474522574</v>
      </c>
      <c r="J29" s="128">
        <v>2640433137311</v>
      </c>
      <c r="K29" s="128">
        <v>2822122480547</v>
      </c>
      <c r="L29" s="128">
        <v>2995736271378</v>
      </c>
      <c r="M29" s="128">
        <v>3392173024840</v>
      </c>
      <c r="N29" s="23"/>
      <c r="O29" s="129"/>
      <c r="P29" s="129">
        <v>8.182608053286744E-2</v>
      </c>
      <c r="Q29" s="129">
        <v>0.16231717553231051</v>
      </c>
      <c r="R29" s="129">
        <v>7.0753285250747755E-2</v>
      </c>
      <c r="S29" s="129">
        <v>9.9143757776050778E-2</v>
      </c>
      <c r="T29" s="129">
        <v>8.4491357864364902E-2</v>
      </c>
      <c r="U29" s="129">
        <v>0.10408059789684687</v>
      </c>
      <c r="V29" s="129">
        <v>5.8088597349204685E-2</v>
      </c>
      <c r="W29" s="129">
        <v>6.8810431390446514E-2</v>
      </c>
      <c r="X29" s="129">
        <v>6.1518871710114054E-2</v>
      </c>
      <c r="Y29" s="129">
        <v>0.1323336627625249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407963144858</v>
      </c>
      <c r="D30" s="124">
        <v>468391519273</v>
      </c>
      <c r="E30" s="124">
        <v>538436237523</v>
      </c>
      <c r="F30" s="124">
        <v>636946385084</v>
      </c>
      <c r="G30" s="124">
        <v>726045640094</v>
      </c>
      <c r="H30" s="124">
        <v>840627487422</v>
      </c>
      <c r="I30" s="124">
        <v>926228512635</v>
      </c>
      <c r="J30" s="124">
        <v>1008781302735</v>
      </c>
      <c r="K30" s="124">
        <v>1124183530190</v>
      </c>
      <c r="L30" s="124">
        <v>1293400025859</v>
      </c>
      <c r="M30" s="124">
        <v>1421161380763</v>
      </c>
      <c r="N30" s="23"/>
      <c r="O30" s="125"/>
      <c r="P30" s="125">
        <v>0.14812214087631204</v>
      </c>
      <c r="Q30" s="125">
        <v>0.14954309667843235</v>
      </c>
      <c r="R30" s="125">
        <v>0.1829560135368713</v>
      </c>
      <c r="S30" s="125">
        <v>0.13988501559397282</v>
      </c>
      <c r="T30" s="125">
        <v>0.15781631484374081</v>
      </c>
      <c r="U30" s="125">
        <v>0.10182991455051926</v>
      </c>
      <c r="V30" s="125">
        <v>8.9127886880903784E-2</v>
      </c>
      <c r="W30" s="125">
        <v>0.11439766690968844</v>
      </c>
      <c r="X30" s="125">
        <v>0.15052390568326546</v>
      </c>
      <c r="Y30" s="125">
        <v>9.8779459061127284E-2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62788347419</v>
      </c>
      <c r="D31" s="124">
        <v>72578893927</v>
      </c>
      <c r="E31" s="124">
        <v>86135177050</v>
      </c>
      <c r="F31" s="124">
        <v>96861692094</v>
      </c>
      <c r="G31" s="124">
        <v>75412552016</v>
      </c>
      <c r="H31" s="124">
        <v>62380268094</v>
      </c>
      <c r="I31" s="124">
        <v>87907841148</v>
      </c>
      <c r="J31" s="124">
        <v>136789821531</v>
      </c>
      <c r="K31" s="124">
        <v>132732797485</v>
      </c>
      <c r="L31" s="124">
        <v>209408025451</v>
      </c>
      <c r="M31" s="124">
        <v>261200964898</v>
      </c>
      <c r="N31" s="23"/>
      <c r="O31" s="125"/>
      <c r="P31" s="125">
        <v>0.15592935489551274</v>
      </c>
      <c r="Q31" s="125">
        <v>0.18677996301011324</v>
      </c>
      <c r="R31" s="125">
        <v>0.12453117775300382</v>
      </c>
      <c r="S31" s="125">
        <v>-0.22144089798869671</v>
      </c>
      <c r="T31" s="125">
        <v>-0.17281319320999755</v>
      </c>
      <c r="U31" s="125">
        <v>0.40922512573259295</v>
      </c>
      <c r="V31" s="125">
        <v>0.55605938838497027</v>
      </c>
      <c r="W31" s="125">
        <v>-2.965881525827252E-2</v>
      </c>
      <c r="X31" s="125">
        <v>0.57766602843328907</v>
      </c>
      <c r="Y31" s="125">
        <v>0.24733025076500326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169093914477</v>
      </c>
      <c r="D32" s="124">
        <v>218350332620</v>
      </c>
      <c r="E32" s="124">
        <v>250594375240</v>
      </c>
      <c r="F32" s="124">
        <v>273565919991</v>
      </c>
      <c r="G32" s="124">
        <v>300051245735</v>
      </c>
      <c r="H32" s="124">
        <v>330526382547</v>
      </c>
      <c r="I32" s="124">
        <v>372278903221</v>
      </c>
      <c r="J32" s="124">
        <v>428049380313</v>
      </c>
      <c r="K32" s="124">
        <v>441580146399</v>
      </c>
      <c r="L32" s="124">
        <v>470850348564</v>
      </c>
      <c r="M32" s="124">
        <v>548358001478</v>
      </c>
      <c r="N32" s="23"/>
      <c r="O32" s="125"/>
      <c r="P32" s="125">
        <v>0.29129622018242296</v>
      </c>
      <c r="Q32" s="125">
        <v>0.14767114037840745</v>
      </c>
      <c r="R32" s="125">
        <v>9.1668237680912146E-2</v>
      </c>
      <c r="S32" s="125">
        <v>9.6815150603815514E-2</v>
      </c>
      <c r="T32" s="125">
        <v>0.10156643988378944</v>
      </c>
      <c r="U32" s="125">
        <v>0.1263212949969672</v>
      </c>
      <c r="V32" s="125">
        <v>0.14980832007795075</v>
      </c>
      <c r="W32" s="125">
        <v>3.1610292429592901E-2</v>
      </c>
      <c r="X32" s="125">
        <v>6.6285140769332118E-2</v>
      </c>
      <c r="Y32" s="125">
        <v>0.16461207504758768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77108547403</v>
      </c>
      <c r="D33" s="124">
        <v>80249975817</v>
      </c>
      <c r="E33" s="124">
        <v>77774344423</v>
      </c>
      <c r="F33" s="124">
        <v>78662596522</v>
      </c>
      <c r="G33" s="124">
        <v>83297736481</v>
      </c>
      <c r="H33" s="124">
        <v>68802861957</v>
      </c>
      <c r="I33" s="124">
        <v>87426987010</v>
      </c>
      <c r="J33" s="124">
        <v>92096629573</v>
      </c>
      <c r="K33" s="124">
        <v>49639698243</v>
      </c>
      <c r="L33" s="124">
        <v>-27421531583</v>
      </c>
      <c r="M33" s="124">
        <v>-32770224197</v>
      </c>
      <c r="N33" s="23"/>
      <c r="O33" s="125"/>
      <c r="P33" s="125">
        <v>4.074033968739732E-2</v>
      </c>
      <c r="Q33" s="125">
        <v>-3.0848998629549373E-2</v>
      </c>
      <c r="R33" s="125">
        <v>1.1420888283788955E-2</v>
      </c>
      <c r="S33" s="125">
        <v>5.8924319358103938E-2</v>
      </c>
      <c r="T33" s="125">
        <v>-0.17401282599445234</v>
      </c>
      <c r="U33" s="125">
        <v>0.27068823190290536</v>
      </c>
      <c r="V33" s="125">
        <v>5.3411912301928988E-2</v>
      </c>
      <c r="W33" s="125">
        <v>-0.4610041814434338</v>
      </c>
      <c r="X33" s="125">
        <v>-1.552411327094779</v>
      </c>
      <c r="Y33" s="125">
        <v>0.195054481104036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49059130854</v>
      </c>
      <c r="D34" s="130">
        <v>74291546616</v>
      </c>
      <c r="E34" s="130">
        <v>69092831154</v>
      </c>
      <c r="F34" s="130">
        <v>61418044474</v>
      </c>
      <c r="G34" s="130">
        <v>62847496673</v>
      </c>
      <c r="H34" s="130">
        <v>91688450067</v>
      </c>
      <c r="I34" s="130">
        <v>103783868109</v>
      </c>
      <c r="J34" s="130">
        <v>96884462581</v>
      </c>
      <c r="K34" s="130">
        <v>53029881054</v>
      </c>
      <c r="L34" s="130">
        <v>115430076783</v>
      </c>
      <c r="M34" s="130">
        <v>184940825376</v>
      </c>
      <c r="N34" s="23"/>
      <c r="O34" s="131"/>
      <c r="P34" s="131">
        <v>0.51432659573794082</v>
      </c>
      <c r="Q34" s="131">
        <v>-6.9977214081586525E-2</v>
      </c>
      <c r="R34" s="131">
        <v>-0.11107934863595015</v>
      </c>
      <c r="S34" s="131">
        <v>2.3274140543584565E-2</v>
      </c>
      <c r="T34" s="131">
        <v>0.45890377375031388</v>
      </c>
      <c r="U34" s="131">
        <v>0.13191866623507598</v>
      </c>
      <c r="V34" s="131">
        <v>-6.6478593000155239E-2</v>
      </c>
      <c r="W34" s="131">
        <v>-0.45264824058177022</v>
      </c>
      <c r="X34" s="131">
        <v>1.1766987684822121</v>
      </c>
      <c r="Y34" s="131">
        <v>0.60218922598202074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766013085011</v>
      </c>
      <c r="D35" s="128">
        <v>913862268253</v>
      </c>
      <c r="E35" s="128">
        <v>1022032965390</v>
      </c>
      <c r="F35" s="128">
        <v>1147454638165</v>
      </c>
      <c r="G35" s="128">
        <v>1247654670999</v>
      </c>
      <c r="H35" s="128">
        <v>1394025450087</v>
      </c>
      <c r="I35" s="128">
        <v>1577626112123</v>
      </c>
      <c r="J35" s="128">
        <v>1762601596733</v>
      </c>
      <c r="K35" s="128">
        <v>1801166053371</v>
      </c>
      <c r="L35" s="128">
        <v>2061666945074</v>
      </c>
      <c r="M35" s="128">
        <v>2382890948318</v>
      </c>
      <c r="N35" s="231"/>
      <c r="O35" s="129"/>
      <c r="P35" s="129">
        <v>0.19301130246342568</v>
      </c>
      <c r="Q35" s="129">
        <v>0.11836652074911269</v>
      </c>
      <c r="R35" s="129">
        <v>0.12271783496449173</v>
      </c>
      <c r="S35" s="129">
        <v>8.7323742047214159E-2</v>
      </c>
      <c r="T35" s="129">
        <v>0.11731674035316253</v>
      </c>
      <c r="U35" s="129">
        <v>0.13170538746228888</v>
      </c>
      <c r="V35" s="129">
        <v>0.11724925391928243</v>
      </c>
      <c r="W35" s="129">
        <v>2.1879281574168408E-2</v>
      </c>
      <c r="X35" s="129">
        <v>0.14462902585547588</v>
      </c>
      <c r="Y35" s="129">
        <v>0.15580790292608104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659055566155</v>
      </c>
      <c r="D37" s="132">
        <v>804776997751</v>
      </c>
      <c r="E37" s="132">
        <v>929149477065</v>
      </c>
      <c r="F37" s="132">
        <v>1064314191845</v>
      </c>
      <c r="G37" s="132">
        <v>1193429799430</v>
      </c>
      <c r="H37" s="132">
        <v>1347242396003</v>
      </c>
      <c r="I37" s="132">
        <v>1553490774351</v>
      </c>
      <c r="J37" s="132">
        <v>1669447411961</v>
      </c>
      <c r="K37" s="132">
        <v>1786310664752</v>
      </c>
      <c r="L37" s="132">
        <v>2049068564044</v>
      </c>
      <c r="M37" s="132">
        <v>2544820116384</v>
      </c>
      <c r="N37" s="23"/>
      <c r="O37" s="131"/>
      <c r="P37" s="131">
        <v>0.22110644242966382</v>
      </c>
      <c r="Q37" s="131">
        <v>0.15454278596625737</v>
      </c>
      <c r="R37" s="131">
        <v>0.14547144255729294</v>
      </c>
      <c r="S37" s="131">
        <v>0.12131343223111291</v>
      </c>
      <c r="T37" s="131">
        <v>0.12888281878537233</v>
      </c>
      <c r="U37" s="131">
        <v>0.15308928739171046</v>
      </c>
      <c r="V37" s="131">
        <v>7.4642630342264482E-2</v>
      </c>
      <c r="W37" s="131">
        <v>7.0001158439442879E-2</v>
      </c>
      <c r="X37" s="131">
        <v>0.14709529785429543</v>
      </c>
      <c r="Y37" s="131">
        <v>0.24193995312757854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459667710</v>
      </c>
      <c r="F38" s="132">
        <v>15892602</v>
      </c>
      <c r="G38" s="132">
        <v>0</v>
      </c>
      <c r="H38" s="132">
        <v>0</v>
      </c>
      <c r="I38" s="132">
        <v>0</v>
      </c>
      <c r="J38" s="132">
        <v>0</v>
      </c>
      <c r="K38" s="132">
        <v>0</v>
      </c>
      <c r="L38" s="132">
        <v>700740400</v>
      </c>
      <c r="M38" s="132">
        <v>1708363220</v>
      </c>
      <c r="N38" s="23"/>
      <c r="O38" s="131"/>
      <c r="P38" s="131"/>
      <c r="Q38" s="131" t="e">
        <v>#N/A</v>
      </c>
      <c r="R38" s="131">
        <v>-0.96542588993253409</v>
      </c>
      <c r="S38" s="131">
        <v>-1</v>
      </c>
      <c r="T38" s="131"/>
      <c r="U38" s="131"/>
      <c r="V38" s="131"/>
      <c r="W38" s="131"/>
      <c r="X38" s="131" t="e">
        <v>#N/A</v>
      </c>
      <c r="Y38" s="131">
        <v>1.4379402414931408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11351812333</v>
      </c>
      <c r="D39" s="132">
        <v>12921829291</v>
      </c>
      <c r="E39" s="132">
        <v>12472518167</v>
      </c>
      <c r="F39" s="132">
        <v>13275747148</v>
      </c>
      <c r="G39" s="132">
        <v>18710737629</v>
      </c>
      <c r="H39" s="132">
        <v>36527810575</v>
      </c>
      <c r="I39" s="132">
        <v>68975434507</v>
      </c>
      <c r="J39" s="132">
        <v>91703293769</v>
      </c>
      <c r="K39" s="132">
        <v>82912960452</v>
      </c>
      <c r="L39" s="132">
        <v>99423634207</v>
      </c>
      <c r="M39" s="132">
        <v>156520469526</v>
      </c>
      <c r="N39" s="23"/>
      <c r="O39" s="131"/>
      <c r="P39" s="131">
        <v>0.13830540110638734</v>
      </c>
      <c r="Q39" s="131">
        <v>-3.4771479631985458E-2</v>
      </c>
      <c r="R39" s="131">
        <v>6.4399904674037334E-2</v>
      </c>
      <c r="S39" s="131">
        <v>0.40939243723233942</v>
      </c>
      <c r="T39" s="131">
        <v>0.95223787000172044</v>
      </c>
      <c r="U39" s="131">
        <v>0.88829917318415674</v>
      </c>
      <c r="V39" s="131">
        <v>0.32950657613752976</v>
      </c>
      <c r="W39" s="131">
        <v>-9.5856244151303782E-2</v>
      </c>
      <c r="X39" s="131">
        <v>0.1991326044202506</v>
      </c>
      <c r="Y39" s="131">
        <v>0.57427829684966447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32">
        <v>34540000</v>
      </c>
      <c r="K40" s="132">
        <v>0</v>
      </c>
      <c r="L40" s="132">
        <v>39875</v>
      </c>
      <c r="M40" s="132">
        <v>0</v>
      </c>
      <c r="N40" s="23"/>
      <c r="O40" s="131"/>
      <c r="P40" s="131"/>
      <c r="Q40" s="131"/>
      <c r="R40" s="131"/>
      <c r="S40" s="131"/>
      <c r="T40" s="131"/>
      <c r="U40" s="131"/>
      <c r="V40" s="131" t="e">
        <v>#N/A</v>
      </c>
      <c r="W40" s="131">
        <v>-1</v>
      </c>
      <c r="X40" s="131" t="e">
        <v>#N/A</v>
      </c>
      <c r="Y40" s="131">
        <v>-1</v>
      </c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778490515</v>
      </c>
      <c r="D41" s="132">
        <v>1168193232</v>
      </c>
      <c r="E41" s="132">
        <v>546925498</v>
      </c>
      <c r="F41" s="132">
        <v>910880024</v>
      </c>
      <c r="G41" s="132">
        <v>3343916006</v>
      </c>
      <c r="H41" s="132">
        <v>4890228816</v>
      </c>
      <c r="I41" s="132">
        <v>4457087856</v>
      </c>
      <c r="J41" s="132">
        <v>310045510</v>
      </c>
      <c r="K41" s="132">
        <v>2192794343</v>
      </c>
      <c r="L41" s="132">
        <v>2268296420</v>
      </c>
      <c r="M41" s="132">
        <v>1377073164</v>
      </c>
      <c r="N41" s="23"/>
      <c r="O41" s="131"/>
      <c r="P41" s="131">
        <v>0.50058762372975085</v>
      </c>
      <c r="Q41" s="131">
        <v>-0.5318193231922439</v>
      </c>
      <c r="R41" s="131">
        <v>0.66545539992359259</v>
      </c>
      <c r="S41" s="131">
        <v>2.6710828186962194</v>
      </c>
      <c r="T41" s="131">
        <v>0.46242573295066203</v>
      </c>
      <c r="U41" s="131">
        <v>-8.857273888347228E-2</v>
      </c>
      <c r="V41" s="131">
        <v>-0.93043764897238324</v>
      </c>
      <c r="W41" s="131">
        <v>6.0724918512769301</v>
      </c>
      <c r="X41" s="131">
        <v>3.4431900666390902E-2</v>
      </c>
      <c r="Y41" s="131">
        <v>-0.39290422898079613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76892405274</v>
      </c>
      <c r="D42" s="132">
        <v>66942644641</v>
      </c>
      <c r="E42" s="132">
        <v>71011295224</v>
      </c>
      <c r="F42" s="132">
        <v>58496599239</v>
      </c>
      <c r="G42" s="132">
        <v>72227620463</v>
      </c>
      <c r="H42" s="132">
        <v>79948951826</v>
      </c>
      <c r="I42" s="132">
        <v>102044908704</v>
      </c>
      <c r="J42" s="132">
        <v>115413180215</v>
      </c>
      <c r="K42" s="132">
        <v>111123784285</v>
      </c>
      <c r="L42" s="132">
        <v>110292830450</v>
      </c>
      <c r="M42" s="132">
        <v>118246547798</v>
      </c>
      <c r="N42" s="23"/>
      <c r="O42" s="131"/>
      <c r="P42" s="131">
        <v>-0.12939848347238991</v>
      </c>
      <c r="Q42" s="131">
        <v>6.0778157254159249E-2</v>
      </c>
      <c r="R42" s="131">
        <v>-0.17623528687264889</v>
      </c>
      <c r="S42" s="131">
        <v>0.23473195711598649</v>
      </c>
      <c r="T42" s="131">
        <v>0.10690275151671935</v>
      </c>
      <c r="U42" s="131">
        <v>0.27637581698493552</v>
      </c>
      <c r="V42" s="131">
        <v>0.13100380686092961</v>
      </c>
      <c r="W42" s="131">
        <v>-3.7165563950403269E-2</v>
      </c>
      <c r="X42" s="131">
        <v>-7.4777316156624529E-3</v>
      </c>
      <c r="Y42" s="131">
        <v>7.2114545574254008E-2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748078274277</v>
      </c>
      <c r="D43" s="133">
        <v>885809664915</v>
      </c>
      <c r="E43" s="133">
        <v>1013639883664</v>
      </c>
      <c r="F43" s="133">
        <v>1137013310858</v>
      </c>
      <c r="G43" s="133">
        <v>1287712073528</v>
      </c>
      <c r="H43" s="133">
        <v>1468609387220</v>
      </c>
      <c r="I43" s="133">
        <v>1728968205418</v>
      </c>
      <c r="J43" s="133">
        <v>1876908471455</v>
      </c>
      <c r="K43" s="133">
        <v>1982540203832</v>
      </c>
      <c r="L43" s="133">
        <v>2261754105396</v>
      </c>
      <c r="M43" s="133">
        <v>2822672570092</v>
      </c>
      <c r="N43" s="23"/>
      <c r="O43" s="127"/>
      <c r="P43" s="127">
        <v>0.18411360866095738</v>
      </c>
      <c r="Q43" s="127">
        <v>0.14430890044676392</v>
      </c>
      <c r="R43" s="127">
        <v>0.12171327231920137</v>
      </c>
      <c r="S43" s="127">
        <v>0.13253913672855888</v>
      </c>
      <c r="T43" s="127">
        <v>0.14047962849054274</v>
      </c>
      <c r="U43" s="127">
        <v>0.17728255073382404</v>
      </c>
      <c r="V43" s="127">
        <v>8.5565637108539816E-2</v>
      </c>
      <c r="W43" s="127">
        <v>5.6279639622017985E-2</v>
      </c>
      <c r="X43" s="127">
        <v>0.14083643853694094</v>
      </c>
      <c r="Y43" s="127">
        <v>0.2480015238428368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753446605567</v>
      </c>
      <c r="D45" s="132">
        <v>824512344002</v>
      </c>
      <c r="E45" s="132">
        <v>941967930251</v>
      </c>
      <c r="F45" s="132">
        <v>1016539118400</v>
      </c>
      <c r="G45" s="132">
        <v>1122499999068</v>
      </c>
      <c r="H45" s="132">
        <v>1200349175659</v>
      </c>
      <c r="I45" s="132">
        <v>1328137515938</v>
      </c>
      <c r="J45" s="132">
        <v>1321501024762</v>
      </c>
      <c r="K45" s="132">
        <v>1480821535731</v>
      </c>
      <c r="L45" s="132">
        <v>1610698695004</v>
      </c>
      <c r="M45" s="132">
        <v>1843199207341</v>
      </c>
      <c r="N45" s="23"/>
      <c r="O45" s="131"/>
      <c r="P45" s="131">
        <v>9.4320868804658176E-2</v>
      </c>
      <c r="Q45" s="131">
        <v>0.1424546122364847</v>
      </c>
      <c r="R45" s="131">
        <v>7.9165315244999368E-2</v>
      </c>
      <c r="S45" s="131">
        <v>0.10423689433101102</v>
      </c>
      <c r="T45" s="131">
        <v>6.9353386775623527E-2</v>
      </c>
      <c r="U45" s="131">
        <v>0.10645930606720611</v>
      </c>
      <c r="V45" s="131">
        <v>-4.9968403846442078E-3</v>
      </c>
      <c r="W45" s="131">
        <v>0.12056026290081268</v>
      </c>
      <c r="X45" s="131">
        <v>8.7706152388502989E-2</v>
      </c>
      <c r="Y45" s="131">
        <v>0.14434761327997636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8700970439</v>
      </c>
      <c r="D46" s="132">
        <v>10538546110</v>
      </c>
      <c r="E46" s="132">
        <v>13433924737</v>
      </c>
      <c r="F46" s="132">
        <v>13109534211</v>
      </c>
      <c r="G46" s="132">
        <v>13868531987</v>
      </c>
      <c r="H46" s="132">
        <v>14907234114</v>
      </c>
      <c r="I46" s="132">
        <v>16457048560</v>
      </c>
      <c r="J46" s="132">
        <v>11696257536</v>
      </c>
      <c r="K46" s="132">
        <v>12494179493</v>
      </c>
      <c r="L46" s="132">
        <v>15929410769</v>
      </c>
      <c r="M46" s="132">
        <v>16867813135</v>
      </c>
      <c r="N46" s="23"/>
      <c r="O46" s="131"/>
      <c r="P46" s="131">
        <v>0.21119203701273492</v>
      </c>
      <c r="Q46" s="131">
        <v>0.27474175249397859</v>
      </c>
      <c r="R46" s="131">
        <v>-2.4147115035307309E-2</v>
      </c>
      <c r="S46" s="131">
        <v>5.7896624226598137E-2</v>
      </c>
      <c r="T46" s="131">
        <v>7.4896328463146089E-2</v>
      </c>
      <c r="U46" s="131">
        <v>0.10396391672312344</v>
      </c>
      <c r="V46" s="131">
        <v>-0.28928583437320787</v>
      </c>
      <c r="W46" s="131">
        <v>6.8220279396556505E-2</v>
      </c>
      <c r="X46" s="131">
        <v>0.27494652833542421</v>
      </c>
      <c r="Y46" s="131">
        <v>5.8910048815252525E-2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10553428846</v>
      </c>
      <c r="D47" s="132">
        <v>9735405762</v>
      </c>
      <c r="E47" s="132">
        <v>9896478478</v>
      </c>
      <c r="F47" s="132">
        <v>6881841918</v>
      </c>
      <c r="G47" s="132">
        <v>4909283546</v>
      </c>
      <c r="H47" s="132">
        <v>5195258767</v>
      </c>
      <c r="I47" s="132">
        <v>3596402915</v>
      </c>
      <c r="J47" s="132">
        <v>4138520740</v>
      </c>
      <c r="K47" s="132">
        <v>5290502865</v>
      </c>
      <c r="L47" s="132">
        <v>33571218688</v>
      </c>
      <c r="M47" s="132">
        <v>25097665515</v>
      </c>
      <c r="N47" s="23"/>
      <c r="O47" s="131"/>
      <c r="P47" s="131">
        <v>-7.7512540799481555E-2</v>
      </c>
      <c r="Q47" s="131">
        <v>1.6545043929109937E-2</v>
      </c>
      <c r="R47" s="131">
        <v>-0.30461709856708885</v>
      </c>
      <c r="S47" s="131">
        <v>-0.28663232830742857</v>
      </c>
      <c r="T47" s="131">
        <v>5.8251925829993612E-2</v>
      </c>
      <c r="U47" s="131">
        <v>-0.30775288079120233</v>
      </c>
      <c r="V47" s="131">
        <v>0.15073890156715097</v>
      </c>
      <c r="W47" s="131">
        <v>0.27835601109008823</v>
      </c>
      <c r="X47" s="131">
        <v>5.345562897261563</v>
      </c>
      <c r="Y47" s="131">
        <v>-0.252405289535374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2411733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111</v>
      </c>
      <c r="O48" s="131"/>
      <c r="P48" s="131"/>
      <c r="Q48" s="131" t="e">
        <v>#N/A</v>
      </c>
      <c r="R48" s="131">
        <v>-1</v>
      </c>
      <c r="S48" s="131"/>
      <c r="T48" s="131"/>
      <c r="U48" s="131"/>
      <c r="V48" s="131"/>
      <c r="W48" s="131"/>
      <c r="X48" s="131"/>
      <c r="Y48" s="131" t="e">
        <v>#N/A</v>
      </c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772701004852</v>
      </c>
      <c r="D49" s="134">
        <v>844786295874</v>
      </c>
      <c r="E49" s="134">
        <v>965300745199</v>
      </c>
      <c r="F49" s="134">
        <v>1036530494529</v>
      </c>
      <c r="G49" s="134">
        <v>1141277814601</v>
      </c>
      <c r="H49" s="134">
        <v>1220451668540</v>
      </c>
      <c r="I49" s="134">
        <v>1348190967413</v>
      </c>
      <c r="J49" s="134">
        <v>1337335803038</v>
      </c>
      <c r="K49" s="134">
        <v>1498606218089</v>
      </c>
      <c r="L49" s="134">
        <v>1660199324461</v>
      </c>
      <c r="M49" s="134">
        <v>1885164686102</v>
      </c>
      <c r="O49" s="135"/>
      <c r="P49" s="135">
        <v>9.3290018479796011E-2</v>
      </c>
      <c r="Q49" s="135">
        <v>0.14265672858757483</v>
      </c>
      <c r="R49" s="135">
        <v>7.3790214794992037E-2</v>
      </c>
      <c r="S49" s="135">
        <v>0.10105570518655815</v>
      </c>
      <c r="T49" s="135">
        <v>6.937298957894833E-2</v>
      </c>
      <c r="U49" s="135">
        <v>0.10466559403029185</v>
      </c>
      <c r="V49" s="135">
        <v>-8.0516519079115723E-3</v>
      </c>
      <c r="W49" s="135">
        <v>0.12059081547405315</v>
      </c>
      <c r="X49" s="135">
        <v>0.10782893092360246</v>
      </c>
      <c r="Y49" s="135">
        <v>0.135505031429908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1937912617</v>
      </c>
      <c r="D50" s="132">
        <v>2048918460</v>
      </c>
      <c r="E50" s="132">
        <v>2311509004</v>
      </c>
      <c r="F50" s="132">
        <v>4568218075</v>
      </c>
      <c r="G50" s="132">
        <v>8337297479</v>
      </c>
      <c r="H50" s="132">
        <v>18972136213</v>
      </c>
      <c r="I50" s="132">
        <v>15770368237</v>
      </c>
      <c r="J50" s="132">
        <v>17139646911</v>
      </c>
      <c r="K50" s="132">
        <v>17558331387</v>
      </c>
      <c r="L50" s="132">
        <v>70318358660</v>
      </c>
      <c r="M50" s="132">
        <v>106550572662</v>
      </c>
      <c r="O50" s="131"/>
      <c r="P50" s="131">
        <v>5.7281139524156366E-2</v>
      </c>
      <c r="Q50" s="131">
        <v>0.12816056330518877</v>
      </c>
      <c r="R50" s="131">
        <v>0.9762925721227258</v>
      </c>
      <c r="S50" s="131">
        <v>0.82506555994483688</v>
      </c>
      <c r="T50" s="131">
        <v>1.2755738608088594</v>
      </c>
      <c r="U50" s="131">
        <v>-0.1687615954288848</v>
      </c>
      <c r="V50" s="131">
        <v>8.682604321105436E-2</v>
      </c>
      <c r="W50" s="131">
        <v>2.4427835542591758E-2</v>
      </c>
      <c r="X50" s="131">
        <v>3.004842892534934</v>
      </c>
      <c r="Y50" s="131">
        <v>0.51525966607366769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28320859</v>
      </c>
      <c r="D51" s="132">
        <v>32471150</v>
      </c>
      <c r="E51" s="132">
        <v>33631181</v>
      </c>
      <c r="F51" s="132">
        <v>33631181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0.1465453784434998</v>
      </c>
      <c r="Q51" s="131">
        <v>3.572497432336097E-2</v>
      </c>
      <c r="R51" s="131">
        <v>0</v>
      </c>
      <c r="S51" s="131">
        <v>-1</v>
      </c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1966233476</v>
      </c>
      <c r="D52" s="134">
        <v>2081389610</v>
      </c>
      <c r="E52" s="134">
        <v>2345140185</v>
      </c>
      <c r="F52" s="134">
        <v>4601849256</v>
      </c>
      <c r="G52" s="134">
        <v>8337297479</v>
      </c>
      <c r="H52" s="134">
        <v>18972136213</v>
      </c>
      <c r="I52" s="134">
        <v>15770368237</v>
      </c>
      <c r="J52" s="134">
        <v>17139646911</v>
      </c>
      <c r="K52" s="134">
        <v>17558331387</v>
      </c>
      <c r="L52" s="134">
        <v>70318358660</v>
      </c>
      <c r="M52" s="134">
        <v>106550572662</v>
      </c>
      <c r="O52" s="135"/>
      <c r="P52" s="135">
        <v>5.8566866755960012E-2</v>
      </c>
      <c r="Q52" s="135">
        <v>0.12671850274106067</v>
      </c>
      <c r="R52" s="135">
        <v>0.9622917578379222</v>
      </c>
      <c r="S52" s="135">
        <v>0.8117276371297113</v>
      </c>
      <c r="T52" s="135">
        <v>1.2755738608088594</v>
      </c>
      <c r="U52" s="135">
        <v>-0.1687615954288848</v>
      </c>
      <c r="V52" s="135">
        <v>8.682604321105436E-2</v>
      </c>
      <c r="W52" s="135">
        <v>2.4427835542591758E-2</v>
      </c>
      <c r="X52" s="135">
        <v>3.004842892534934</v>
      </c>
      <c r="Y52" s="135">
        <v>0.51525966607366769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774667238328</v>
      </c>
      <c r="D53" s="136">
        <v>846867685484</v>
      </c>
      <c r="E53" s="136">
        <v>967645885384</v>
      </c>
      <c r="F53" s="136">
        <v>1041132343785</v>
      </c>
      <c r="G53" s="136">
        <v>1149615112080</v>
      </c>
      <c r="H53" s="136">
        <v>1239423804753</v>
      </c>
      <c r="I53" s="136">
        <v>1363961335650</v>
      </c>
      <c r="J53" s="136">
        <v>1354475449949</v>
      </c>
      <c r="K53" s="136">
        <v>1516164549476</v>
      </c>
      <c r="L53" s="136">
        <v>1730517683121</v>
      </c>
      <c r="M53" s="136">
        <v>1991715258764</v>
      </c>
      <c r="O53" s="137"/>
      <c r="P53" s="137">
        <v>9.3201885382210747E-2</v>
      </c>
      <c r="Q53" s="137">
        <v>0.1426175564025367</v>
      </c>
      <c r="R53" s="137">
        <v>7.5943544545572728E-2</v>
      </c>
      <c r="S53" s="137">
        <v>0.10419690536230464</v>
      </c>
      <c r="T53" s="137">
        <v>7.8120661192865759E-2</v>
      </c>
      <c r="U53" s="137">
        <v>0.10048018314592455</v>
      </c>
      <c r="V53" s="137">
        <v>-6.9546587964529616E-3</v>
      </c>
      <c r="W53" s="137">
        <v>0.11937396099212294</v>
      </c>
      <c r="X53" s="137">
        <v>0.14137854213718581</v>
      </c>
      <c r="Y53" s="137">
        <v>0.15093609166242583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6322590317</v>
      </c>
      <c r="D54" s="132">
        <v>7113309942</v>
      </c>
      <c r="E54" s="132">
        <v>5410252181</v>
      </c>
      <c r="F54" s="132">
        <v>6279055874</v>
      </c>
      <c r="G54" s="132">
        <v>6819183736</v>
      </c>
      <c r="H54" s="132">
        <v>7247890624</v>
      </c>
      <c r="I54" s="132">
        <v>7712020566</v>
      </c>
      <c r="J54" s="132">
        <v>7911283538</v>
      </c>
      <c r="K54" s="132">
        <v>10679023165</v>
      </c>
      <c r="L54" s="132">
        <v>13605899300</v>
      </c>
      <c r="M54" s="132">
        <v>13557149735</v>
      </c>
      <c r="O54" s="131"/>
      <c r="P54" s="131">
        <v>0.12506260651966272</v>
      </c>
      <c r="Q54" s="131">
        <v>-0.23941846691431568</v>
      </c>
      <c r="R54" s="131">
        <v>0.16058469437914735</v>
      </c>
      <c r="S54" s="131">
        <v>8.6020553541581668E-2</v>
      </c>
      <c r="T54" s="131">
        <v>6.2867771950000373E-2</v>
      </c>
      <c r="U54" s="131">
        <v>6.4036554368400944E-2</v>
      </c>
      <c r="V54" s="131">
        <v>2.5837972071611315E-2</v>
      </c>
      <c r="W54" s="131">
        <v>0.34984710302769573</v>
      </c>
      <c r="X54" s="131">
        <v>0.27407714074379941</v>
      </c>
      <c r="Y54" s="131">
        <v>-3.5829726448144417E-3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132198593622</v>
      </c>
      <c r="D55" s="132">
        <v>139782498242</v>
      </c>
      <c r="E55" s="132">
        <v>159715029873</v>
      </c>
      <c r="F55" s="132">
        <v>160120518643</v>
      </c>
      <c r="G55" s="132">
        <v>174232906386</v>
      </c>
      <c r="H55" s="132">
        <v>181192646583</v>
      </c>
      <c r="I55" s="132">
        <v>183611070290</v>
      </c>
      <c r="J55" s="132">
        <v>201899100202</v>
      </c>
      <c r="K55" s="132">
        <v>259690473468</v>
      </c>
      <c r="L55" s="132">
        <v>248181655751</v>
      </c>
      <c r="M55" s="132">
        <v>283175444368</v>
      </c>
      <c r="O55" s="131"/>
      <c r="P55" s="131">
        <v>5.7367513618828081E-2</v>
      </c>
      <c r="Q55" s="131">
        <v>0.14259676198154358</v>
      </c>
      <c r="R55" s="131">
        <v>2.5388266234080969E-3</v>
      </c>
      <c r="S55" s="131">
        <v>8.8136035672383484E-2</v>
      </c>
      <c r="T55" s="131">
        <v>3.9945038749346296E-2</v>
      </c>
      <c r="U55" s="131">
        <v>1.334725085486399E-2</v>
      </c>
      <c r="V55" s="131">
        <v>9.9602000484586339E-2</v>
      </c>
      <c r="W55" s="131">
        <v>0.28623888471112435</v>
      </c>
      <c r="X55" s="131">
        <v>-4.4317442851511291E-2</v>
      </c>
      <c r="Y55" s="131">
        <v>0.14100070575767765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26745325867</v>
      </c>
      <c r="D56" s="132">
        <v>30914031794</v>
      </c>
      <c r="E56" s="132">
        <v>35249500168</v>
      </c>
      <c r="F56" s="132">
        <v>33556310160</v>
      </c>
      <c r="G56" s="132">
        <v>42218259916</v>
      </c>
      <c r="H56" s="132">
        <v>42413358498</v>
      </c>
      <c r="I56" s="132">
        <v>44402264373</v>
      </c>
      <c r="J56" s="132">
        <v>47096158865</v>
      </c>
      <c r="K56" s="132">
        <v>42477557313</v>
      </c>
      <c r="L56" s="132">
        <v>42864914523</v>
      </c>
      <c r="M56" s="132">
        <v>44543695035</v>
      </c>
      <c r="O56" s="131"/>
      <c r="P56" s="131">
        <v>0.1558667091113517</v>
      </c>
      <c r="Q56" s="131">
        <v>0.14024273517249397</v>
      </c>
      <c r="R56" s="131">
        <v>-4.8034440202845863E-2</v>
      </c>
      <c r="S56" s="131">
        <v>0.25813177058797332</v>
      </c>
      <c r="T56" s="131">
        <v>4.621189560824579E-3</v>
      </c>
      <c r="U56" s="131">
        <v>4.6893383250793175E-2</v>
      </c>
      <c r="V56" s="131">
        <v>6.0670205225796803E-2</v>
      </c>
      <c r="W56" s="131">
        <v>-9.8067478607737568E-2</v>
      </c>
      <c r="X56" s="131">
        <v>9.1191027569150762E-3</v>
      </c>
      <c r="Y56" s="131">
        <v>3.916444324411783E-2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971482385</v>
      </c>
      <c r="K57" s="132">
        <v>706201523</v>
      </c>
      <c r="L57" s="132">
        <v>1202467397</v>
      </c>
      <c r="M57" s="132">
        <v>2064231707</v>
      </c>
      <c r="O57" s="131"/>
      <c r="P57" s="131"/>
      <c r="Q57" s="131"/>
      <c r="R57" s="131"/>
      <c r="S57" s="131"/>
      <c r="T57" s="131"/>
      <c r="U57" s="131"/>
      <c r="V57" s="131" t="e">
        <v>#N/A</v>
      </c>
      <c r="W57" s="131">
        <v>-0.27306811332456637</v>
      </c>
      <c r="X57" s="131">
        <v>0.70272557880054309</v>
      </c>
      <c r="Y57" s="131">
        <v>0.71666334750529614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165266509806</v>
      </c>
      <c r="D58" s="136">
        <v>177809839978</v>
      </c>
      <c r="E58" s="136">
        <v>200374782222</v>
      </c>
      <c r="F58" s="136">
        <v>199955884677</v>
      </c>
      <c r="G58" s="136">
        <v>223270350038</v>
      </c>
      <c r="H58" s="136">
        <v>230853895705</v>
      </c>
      <c r="I58" s="136">
        <v>235725355229</v>
      </c>
      <c r="J58" s="136">
        <v>257878024990</v>
      </c>
      <c r="K58" s="136">
        <v>313553255469</v>
      </c>
      <c r="L58" s="136">
        <v>305854936971</v>
      </c>
      <c r="M58" s="136">
        <v>343340520845</v>
      </c>
      <c r="O58" s="137"/>
      <c r="P58" s="137">
        <v>7.5897592238888256E-2</v>
      </c>
      <c r="Q58" s="137">
        <v>0.1269049128371742</v>
      </c>
      <c r="R58" s="137">
        <v>-2.0905701823091816E-3</v>
      </c>
      <c r="S58" s="137">
        <v>0.11659804560721576</v>
      </c>
      <c r="T58" s="137">
        <v>3.3965753472009697E-2</v>
      </c>
      <c r="U58" s="137">
        <v>2.1101916037081114E-2</v>
      </c>
      <c r="V58" s="137">
        <v>9.3976609938626998E-2</v>
      </c>
      <c r="W58" s="137">
        <v>0.21589753714438831</v>
      </c>
      <c r="X58" s="137">
        <v>-2.4551869144159189E-2</v>
      </c>
      <c r="Y58" s="137">
        <v>0.12256000915085519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939933748134</v>
      </c>
      <c r="D59" s="133">
        <v>1024677525462</v>
      </c>
      <c r="E59" s="133">
        <v>1168020667606</v>
      </c>
      <c r="F59" s="133">
        <v>1241088228462</v>
      </c>
      <c r="G59" s="133">
        <v>1372885462118</v>
      </c>
      <c r="H59" s="133">
        <v>1470277700458</v>
      </c>
      <c r="I59" s="133">
        <v>1599686690879</v>
      </c>
      <c r="J59" s="133">
        <v>1612353474939</v>
      </c>
      <c r="K59" s="133">
        <v>1829717804945</v>
      </c>
      <c r="L59" s="133">
        <v>2036372620092</v>
      </c>
      <c r="M59" s="133">
        <v>2335055779609</v>
      </c>
      <c r="O59" s="127"/>
      <c r="P59" s="127">
        <v>9.0159309096239149E-2</v>
      </c>
      <c r="Q59" s="127">
        <v>0.13989097894907987</v>
      </c>
      <c r="R59" s="127">
        <v>6.2556736265430013E-2</v>
      </c>
      <c r="S59" s="127">
        <v>0.1061948946364013</v>
      </c>
      <c r="T59" s="127">
        <v>7.0939813281837516E-2</v>
      </c>
      <c r="U59" s="127">
        <v>8.8016699417183819E-2</v>
      </c>
      <c r="V59" s="127">
        <v>7.9182905829140449E-3</v>
      </c>
      <c r="W59" s="127">
        <v>0.13481183461599411</v>
      </c>
      <c r="X59" s="127">
        <v>0.11294354494911407</v>
      </c>
      <c r="Y59" s="127">
        <v>0.14667411875902459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693472057900</v>
      </c>
      <c r="D61" s="124">
        <v>785174101418</v>
      </c>
      <c r="E61" s="124">
        <v>872831817248</v>
      </c>
      <c r="F61" s="124">
        <v>910193157829</v>
      </c>
      <c r="G61" s="124">
        <v>991410494083</v>
      </c>
      <c r="H61" s="124">
        <v>1070778832001</v>
      </c>
      <c r="I61" s="124">
        <v>1124107418386</v>
      </c>
      <c r="J61" s="124">
        <v>1150325519236</v>
      </c>
      <c r="K61" s="124">
        <v>1257280767692</v>
      </c>
      <c r="L61" s="124">
        <v>1417556933428</v>
      </c>
      <c r="M61" s="124">
        <v>1553872947405</v>
      </c>
      <c r="O61" s="125"/>
      <c r="P61" s="125">
        <v>0.13223610450245937</v>
      </c>
      <c r="Q61" s="125">
        <v>0.11164111968503909</v>
      </c>
      <c r="R61" s="125">
        <v>4.2804741810167579E-2</v>
      </c>
      <c r="S61" s="125">
        <v>8.9230879792285167E-2</v>
      </c>
      <c r="T61" s="125">
        <v>8.0055979225246432E-2</v>
      </c>
      <c r="U61" s="125">
        <v>4.9803549333659491E-2</v>
      </c>
      <c r="V61" s="125">
        <v>2.3323483522281308E-2</v>
      </c>
      <c r="W61" s="125">
        <v>9.2978245433549489E-2</v>
      </c>
      <c r="X61" s="125">
        <v>0.12747841997950871</v>
      </c>
      <c r="Y61" s="125">
        <v>9.6162637818965502E-2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9720110358</v>
      </c>
      <c r="D62" s="124">
        <v>9045141723</v>
      </c>
      <c r="E62" s="124">
        <v>9752795191</v>
      </c>
      <c r="F62" s="124">
        <v>7762526828</v>
      </c>
      <c r="G62" s="124">
        <v>5329961373</v>
      </c>
      <c r="H62" s="124">
        <v>4540095423</v>
      </c>
      <c r="I62" s="124">
        <v>4011751423</v>
      </c>
      <c r="J62" s="124">
        <v>3939102614</v>
      </c>
      <c r="K62" s="124">
        <v>5284132704</v>
      </c>
      <c r="L62" s="124">
        <v>10922784198</v>
      </c>
      <c r="M62" s="124">
        <v>10869055808</v>
      </c>
      <c r="O62" s="125"/>
      <c r="P62" s="125">
        <v>-6.9440429186534591E-2</v>
      </c>
      <c r="Q62" s="125">
        <v>7.8235752370864109E-2</v>
      </c>
      <c r="R62" s="125">
        <v>-0.20407158399436542</v>
      </c>
      <c r="S62" s="125">
        <v>-0.31337288860961598</v>
      </c>
      <c r="T62" s="125">
        <v>-0.14819355990105787</v>
      </c>
      <c r="U62" s="125">
        <v>-0.11637288443838067</v>
      </c>
      <c r="V62" s="125">
        <v>-1.8109000618406479E-2</v>
      </c>
      <c r="W62" s="125">
        <v>0.34145596644769194</v>
      </c>
      <c r="X62" s="125">
        <v>1.0670911973371968</v>
      </c>
      <c r="Y62" s="125">
        <v>-4.9189280888509712E-3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21204322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O63" s="125"/>
      <c r="P63" s="125">
        <v>-1</v>
      </c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405017485</v>
      </c>
      <c r="D64" s="124">
        <v>640394816</v>
      </c>
      <c r="E64" s="124">
        <v>1514318234</v>
      </c>
      <c r="F64" s="124">
        <v>1799016195</v>
      </c>
      <c r="G64" s="124">
        <v>9157555355</v>
      </c>
      <c r="H64" s="124">
        <v>15901005461</v>
      </c>
      <c r="I64" s="124">
        <v>23392338404</v>
      </c>
      <c r="J64" s="124">
        <v>39623998868</v>
      </c>
      <c r="K64" s="124">
        <v>44304815826</v>
      </c>
      <c r="L64" s="124">
        <v>38713128742</v>
      </c>
      <c r="M64" s="124">
        <v>92455855821</v>
      </c>
      <c r="O64" s="125"/>
      <c r="P64" s="125">
        <v>0.58115350501472784</v>
      </c>
      <c r="Q64" s="125">
        <v>1.3646634797243582</v>
      </c>
      <c r="R64" s="125">
        <v>0.18800405001264742</v>
      </c>
      <c r="S64" s="125">
        <v>4.0903129057156713</v>
      </c>
      <c r="T64" s="125">
        <v>0.73638103670518307</v>
      </c>
      <c r="U64" s="125">
        <v>0.47112322308006283</v>
      </c>
      <c r="V64" s="125">
        <v>0.69388789541555407</v>
      </c>
      <c r="W64" s="125">
        <v>0.11813085735221418</v>
      </c>
      <c r="X64" s="125">
        <v>-0.12620946458643334</v>
      </c>
      <c r="Y64" s="125">
        <v>1.3882300094410693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703618390065</v>
      </c>
      <c r="D65" s="138">
        <v>794859637957</v>
      </c>
      <c r="E65" s="138">
        <v>884098930673</v>
      </c>
      <c r="F65" s="138">
        <v>919754700852</v>
      </c>
      <c r="G65" s="138">
        <v>1005898010811</v>
      </c>
      <c r="H65" s="138">
        <v>1091219932885</v>
      </c>
      <c r="I65" s="138">
        <v>1151511508213</v>
      </c>
      <c r="J65" s="138">
        <v>1193888620718</v>
      </c>
      <c r="K65" s="138">
        <v>1306869716222</v>
      </c>
      <c r="L65" s="138">
        <v>1467192846368</v>
      </c>
      <c r="M65" s="138">
        <v>1657197859034</v>
      </c>
      <c r="O65" s="135"/>
      <c r="P65" s="135">
        <v>0.12967433651580818</v>
      </c>
      <c r="Q65" s="135">
        <v>0.11227050469611033</v>
      </c>
      <c r="R65" s="135">
        <v>4.0330068210644443E-2</v>
      </c>
      <c r="S65" s="135">
        <v>9.3659004818570146E-2</v>
      </c>
      <c r="T65" s="135">
        <v>8.4821643105954303E-2</v>
      </c>
      <c r="U65" s="135">
        <v>5.5251534095972055E-2</v>
      </c>
      <c r="V65" s="135">
        <v>3.6801293085436892E-2</v>
      </c>
      <c r="W65" s="135">
        <v>9.4632860673429908E-2</v>
      </c>
      <c r="X65" s="135">
        <v>0.12267720963760231</v>
      </c>
      <c r="Y65" s="135">
        <v>0.12950241213099756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9333097756</v>
      </c>
      <c r="D66" s="124">
        <v>8991465003</v>
      </c>
      <c r="E66" s="124">
        <v>9178845086</v>
      </c>
      <c r="F66" s="124">
        <v>7629399185</v>
      </c>
      <c r="G66" s="124">
        <v>5094743345</v>
      </c>
      <c r="H66" s="124">
        <v>4439709930</v>
      </c>
      <c r="I66" s="124">
        <v>3698400883</v>
      </c>
      <c r="J66" s="124">
        <v>3900356107</v>
      </c>
      <c r="K66" s="124">
        <v>5439003335</v>
      </c>
      <c r="L66" s="124">
        <v>13595234199</v>
      </c>
      <c r="M66" s="124">
        <v>11810463955</v>
      </c>
      <c r="O66" s="125"/>
      <c r="P66" s="125">
        <v>-3.6604433161580574E-2</v>
      </c>
      <c r="Q66" s="125">
        <v>2.0839772265974554E-2</v>
      </c>
      <c r="R66" s="125">
        <v>-0.16880619364230109</v>
      </c>
      <c r="S66" s="125">
        <v>-0.33222220761280041</v>
      </c>
      <c r="T66" s="125">
        <v>-0.12857044420949137</v>
      </c>
      <c r="U66" s="125">
        <v>-0.16697240555983806</v>
      </c>
      <c r="V66" s="125">
        <v>5.4606093387091548E-2</v>
      </c>
      <c r="W66" s="125">
        <v>0.39448890967636974</v>
      </c>
      <c r="X66" s="125">
        <v>1.4995818832311856</v>
      </c>
      <c r="Y66" s="125">
        <v>-0.13127910986125413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135209599671</v>
      </c>
      <c r="D67" s="124">
        <v>160799550921</v>
      </c>
      <c r="E67" s="124">
        <v>183042958160</v>
      </c>
      <c r="F67" s="124">
        <v>206993980597</v>
      </c>
      <c r="G67" s="124">
        <v>223468920914</v>
      </c>
      <c r="H67" s="124">
        <v>263358390505</v>
      </c>
      <c r="I67" s="124">
        <v>284056790507</v>
      </c>
      <c r="J67" s="124">
        <v>314415843744</v>
      </c>
      <c r="K67" s="124">
        <v>334859115026</v>
      </c>
      <c r="L67" s="124">
        <v>341638775105</v>
      </c>
      <c r="M67" s="124">
        <v>385593851091</v>
      </c>
      <c r="O67" s="125"/>
      <c r="P67" s="125">
        <v>0.18926134913694725</v>
      </c>
      <c r="Q67" s="125">
        <v>0.13833003333403626</v>
      </c>
      <c r="R67" s="125">
        <v>0.1308491879598237</v>
      </c>
      <c r="S67" s="125">
        <v>7.959139811449556E-2</v>
      </c>
      <c r="T67" s="125">
        <v>0.17850119572712808</v>
      </c>
      <c r="U67" s="125">
        <v>7.8594040472035109E-2</v>
      </c>
      <c r="V67" s="125">
        <v>0.10687670301003371</v>
      </c>
      <c r="W67" s="125">
        <v>6.5019850903712983E-2</v>
      </c>
      <c r="X67" s="125">
        <v>2.0246305908302897E-2</v>
      </c>
      <c r="Y67" s="125">
        <v>0.12865950585524355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541449038</v>
      </c>
      <c r="D68" s="124">
        <v>596831594</v>
      </c>
      <c r="E68" s="124">
        <v>678181861</v>
      </c>
      <c r="F68" s="124">
        <v>8714453775</v>
      </c>
      <c r="G68" s="124">
        <v>9487587502</v>
      </c>
      <c r="H68" s="124">
        <v>19571962567</v>
      </c>
      <c r="I68" s="124">
        <v>22471859258</v>
      </c>
      <c r="J68" s="124">
        <v>39658476991</v>
      </c>
      <c r="K68" s="124">
        <v>46471469023</v>
      </c>
      <c r="L68" s="124">
        <v>93786828713</v>
      </c>
      <c r="M68" s="124">
        <v>102540599868</v>
      </c>
      <c r="O68" s="125"/>
      <c r="P68" s="125">
        <v>0.10228581475473963</v>
      </c>
      <c r="Q68" s="125">
        <v>0.13630355332697075</v>
      </c>
      <c r="R68" s="125">
        <v>11.849729956136352</v>
      </c>
      <c r="S68" s="125">
        <v>8.8718552758632274E-2</v>
      </c>
      <c r="T68" s="125">
        <v>1.0629019297976643</v>
      </c>
      <c r="U68" s="125">
        <v>0.14816586129637677</v>
      </c>
      <c r="V68" s="125">
        <v>0.76480621988950692</v>
      </c>
      <c r="W68" s="125">
        <v>0.17179157014895252</v>
      </c>
      <c r="X68" s="125">
        <v>1.0181593283952854</v>
      </c>
      <c r="Y68" s="125">
        <v>9.3336892558630868E-2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145084146465</v>
      </c>
      <c r="D69" s="138">
        <v>170387847518</v>
      </c>
      <c r="E69" s="138">
        <v>192899985107</v>
      </c>
      <c r="F69" s="138">
        <v>223337833557</v>
      </c>
      <c r="G69" s="138">
        <v>238051251761</v>
      </c>
      <c r="H69" s="138">
        <v>287370063002</v>
      </c>
      <c r="I69" s="138">
        <v>310227050648</v>
      </c>
      <c r="J69" s="138">
        <v>357974676842</v>
      </c>
      <c r="K69" s="138">
        <v>386769587384</v>
      </c>
      <c r="L69" s="138">
        <v>449020838017</v>
      </c>
      <c r="M69" s="138">
        <v>499944914914</v>
      </c>
      <c r="O69" s="135"/>
      <c r="P69" s="135">
        <v>0.17440707113443477</v>
      </c>
      <c r="Q69" s="135">
        <v>0.13212290616337397</v>
      </c>
      <c r="R69" s="135">
        <v>0.15779082840839198</v>
      </c>
      <c r="S69" s="135">
        <v>6.5879649541083607E-2</v>
      </c>
      <c r="T69" s="135">
        <v>0.20717728168266625</v>
      </c>
      <c r="U69" s="135">
        <v>7.9538513536258293E-2</v>
      </c>
      <c r="V69" s="135">
        <v>0.15391187226989111</v>
      </c>
      <c r="W69" s="135">
        <v>8.0438400827747003E-2</v>
      </c>
      <c r="X69" s="135">
        <v>0.1609517724856544</v>
      </c>
      <c r="Y69" s="135">
        <v>0.11341138892772729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558534243600</v>
      </c>
      <c r="D70" s="139">
        <v>624471790439</v>
      </c>
      <c r="E70" s="139">
        <v>691198945566</v>
      </c>
      <c r="F70" s="139">
        <v>696416867295</v>
      </c>
      <c r="G70" s="139">
        <v>767846759050</v>
      </c>
      <c r="H70" s="139">
        <v>803849869883</v>
      </c>
      <c r="I70" s="139">
        <v>841284457565</v>
      </c>
      <c r="J70" s="139">
        <v>835913943876</v>
      </c>
      <c r="K70" s="139">
        <v>920100128838</v>
      </c>
      <c r="L70" s="139">
        <v>1018172008351</v>
      </c>
      <c r="M70" s="139">
        <v>1157252944120</v>
      </c>
      <c r="O70" s="137"/>
      <c r="P70" s="137">
        <v>0.11805461812690909</v>
      </c>
      <c r="Q70" s="137">
        <v>0.10685375408245612</v>
      </c>
      <c r="R70" s="137">
        <v>7.5490880917463699E-3</v>
      </c>
      <c r="S70" s="137">
        <v>0.10256772216394716</v>
      </c>
      <c r="T70" s="137">
        <v>4.6888406324126386E-2</v>
      </c>
      <c r="U70" s="137">
        <v>4.6569128247104796E-2</v>
      </c>
      <c r="V70" s="137">
        <v>-6.3837072475394496E-3</v>
      </c>
      <c r="W70" s="137">
        <v>0.1007115452239522</v>
      </c>
      <c r="X70" s="137">
        <v>0.10658826842775859</v>
      </c>
      <c r="Y70" s="137">
        <v>0.1365986637113028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65197941034</v>
      </c>
      <c r="D71" s="124">
        <v>61133277003</v>
      </c>
      <c r="E71" s="124">
        <v>55253358375</v>
      </c>
      <c r="F71" s="124">
        <v>50149040873</v>
      </c>
      <c r="G71" s="124">
        <v>67844059463</v>
      </c>
      <c r="H71" s="124">
        <v>58415888395</v>
      </c>
      <c r="I71" s="124">
        <v>58826463164</v>
      </c>
      <c r="J71" s="124">
        <v>75738220754</v>
      </c>
      <c r="K71" s="124">
        <v>125093872647</v>
      </c>
      <c r="L71" s="124">
        <v>130975639363</v>
      </c>
      <c r="M71" s="124">
        <v>106912238490</v>
      </c>
      <c r="O71" s="125"/>
      <c r="P71" s="125">
        <v>-6.2343441626175333E-2</v>
      </c>
      <c r="Q71" s="125">
        <v>-9.6181963674406901E-2</v>
      </c>
      <c r="R71" s="125">
        <v>-9.2380221802219054E-2</v>
      </c>
      <c r="S71" s="125">
        <v>0.35284859454863304</v>
      </c>
      <c r="T71" s="125">
        <v>-0.13896826255129713</v>
      </c>
      <c r="U71" s="125">
        <v>7.028477701541691E-3</v>
      </c>
      <c r="V71" s="125">
        <v>0.28748554103707336</v>
      </c>
      <c r="W71" s="125">
        <v>0.65166109530495353</v>
      </c>
      <c r="X71" s="125">
        <v>4.7018823476651317E-2</v>
      </c>
      <c r="Y71" s="125">
        <v>-0.18372424818868871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333841416242</v>
      </c>
      <c r="D72" s="124">
        <v>340805343383</v>
      </c>
      <c r="E72" s="124">
        <v>408734239545</v>
      </c>
      <c r="F72" s="124">
        <v>437412478572</v>
      </c>
      <c r="G72" s="124">
        <v>554624118594</v>
      </c>
      <c r="H72" s="124">
        <v>488914412075</v>
      </c>
      <c r="I72" s="124">
        <v>534852417946</v>
      </c>
      <c r="J72" s="124">
        <v>542149206022</v>
      </c>
      <c r="K72" s="124">
        <v>704049242225</v>
      </c>
      <c r="L72" s="124">
        <v>769958260834</v>
      </c>
      <c r="M72" s="124">
        <v>568923676193</v>
      </c>
      <c r="O72" s="125"/>
      <c r="P72" s="125">
        <v>2.085998561649971E-2</v>
      </c>
      <c r="Q72" s="125">
        <v>0.19931875330270543</v>
      </c>
      <c r="R72" s="125">
        <v>7.0163534767540892E-2</v>
      </c>
      <c r="S72" s="125">
        <v>0.26796592636006933</v>
      </c>
      <c r="T72" s="125">
        <v>-0.11847610717971913</v>
      </c>
      <c r="U72" s="125">
        <v>9.3959197635501646E-2</v>
      </c>
      <c r="V72" s="125">
        <v>1.3642619592189487E-2</v>
      </c>
      <c r="W72" s="125">
        <v>0.29862634567139845</v>
      </c>
      <c r="X72" s="125">
        <v>9.3614217097526264E-2</v>
      </c>
      <c r="Y72" s="125">
        <v>-0.26109802942206795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389250709</v>
      </c>
      <c r="E73" s="124">
        <v>0</v>
      </c>
      <c r="F73" s="124">
        <v>481925</v>
      </c>
      <c r="G73" s="124">
        <v>456450277</v>
      </c>
      <c r="H73" s="124">
        <v>2076213803</v>
      </c>
      <c r="I73" s="124">
        <v>1669511986</v>
      </c>
      <c r="J73" s="124">
        <v>597383816</v>
      </c>
      <c r="K73" s="124">
        <v>394628740</v>
      </c>
      <c r="L73" s="124">
        <v>2489792464</v>
      </c>
      <c r="M73" s="124">
        <v>7871310025</v>
      </c>
      <c r="O73" s="125"/>
      <c r="P73" s="125" t="e">
        <v>#N/A</v>
      </c>
      <c r="Q73" s="125">
        <v>-1</v>
      </c>
      <c r="R73" s="125" t="e">
        <v>#N/A</v>
      </c>
      <c r="S73" s="125">
        <v>946.13965243554492</v>
      </c>
      <c r="T73" s="125">
        <v>3.5486089232891409</v>
      </c>
      <c r="U73" s="125">
        <v>-0.19588628898061511</v>
      </c>
      <c r="V73" s="125">
        <v>-0.64218057671375117</v>
      </c>
      <c r="W73" s="125">
        <v>-0.33940503671093758</v>
      </c>
      <c r="X73" s="125">
        <v>5.3092020718004473</v>
      </c>
      <c r="Y73" s="125">
        <v>2.1614321831283365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3932369998</v>
      </c>
      <c r="D74" s="124">
        <v>4530627708</v>
      </c>
      <c r="E74" s="124">
        <v>5582026922</v>
      </c>
      <c r="F74" s="124">
        <v>6173755003</v>
      </c>
      <c r="G74" s="124">
        <v>6987028268</v>
      </c>
      <c r="H74" s="124">
        <v>8500229921</v>
      </c>
      <c r="I74" s="124">
        <v>10053518105</v>
      </c>
      <c r="J74" s="124">
        <v>10726731935</v>
      </c>
      <c r="K74" s="124">
        <v>11943893825</v>
      </c>
      <c r="L74" s="124">
        <v>14116693964</v>
      </c>
      <c r="M74" s="124">
        <v>13365176234</v>
      </c>
      <c r="O74" s="125"/>
      <c r="P74" s="125">
        <v>0.15213667846725332</v>
      </c>
      <c r="Q74" s="125">
        <v>0.23206480023584408</v>
      </c>
      <c r="R74" s="125">
        <v>0.10600595254527878</v>
      </c>
      <c r="S74" s="125">
        <v>0.1317307318811336</v>
      </c>
      <c r="T74" s="125">
        <v>0.21657299712530653</v>
      </c>
      <c r="U74" s="125">
        <v>0.18273484346141844</v>
      </c>
      <c r="V74" s="125">
        <v>6.6963009661780593E-2</v>
      </c>
      <c r="W74" s="125">
        <v>0.11346996432609191</v>
      </c>
      <c r="X74" s="125">
        <v>0.18191723493489786</v>
      </c>
      <c r="Y74" s="125">
        <v>-5.3236099891128874E-2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0</v>
      </c>
      <c r="D76" s="124">
        <v>323619</v>
      </c>
      <c r="E76" s="124">
        <v>0</v>
      </c>
      <c r="F76" s="124">
        <v>0</v>
      </c>
      <c r="G76" s="124">
        <v>0</v>
      </c>
      <c r="H76" s="124">
        <v>291818</v>
      </c>
      <c r="I76" s="124">
        <v>0</v>
      </c>
      <c r="J76" s="124">
        <v>0</v>
      </c>
      <c r="K76" s="124">
        <v>0</v>
      </c>
      <c r="L76" s="124">
        <v>0</v>
      </c>
      <c r="M76" s="124">
        <v>0</v>
      </c>
      <c r="O76" s="125"/>
      <c r="P76" s="125" t="e">
        <v>#N/A</v>
      </c>
      <c r="Q76" s="125">
        <v>-1</v>
      </c>
      <c r="R76" s="125"/>
      <c r="S76" s="125"/>
      <c r="T76" s="125" t="e">
        <v>#N/A</v>
      </c>
      <c r="U76" s="125">
        <v>-1</v>
      </c>
      <c r="V76" s="125"/>
      <c r="W76" s="125"/>
      <c r="X76" s="125"/>
      <c r="Y76" s="125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4237339348</v>
      </c>
      <c r="D77" s="124">
        <v>1218937049</v>
      </c>
      <c r="E77" s="124">
        <v>1774354908</v>
      </c>
      <c r="F77" s="124">
        <v>2990250098</v>
      </c>
      <c r="G77" s="124">
        <v>1495554087</v>
      </c>
      <c r="H77" s="124">
        <v>2437866549</v>
      </c>
      <c r="I77" s="124">
        <v>15001972385</v>
      </c>
      <c r="J77" s="124">
        <v>464743896</v>
      </c>
      <c r="K77" s="124">
        <v>3352797681</v>
      </c>
      <c r="L77" s="124">
        <v>1910946110</v>
      </c>
      <c r="M77" s="124">
        <v>1626081353</v>
      </c>
      <c r="O77" s="125"/>
      <c r="P77" s="125">
        <v>-0.71233433320007022</v>
      </c>
      <c r="Q77" s="125">
        <v>0.45565754150770754</v>
      </c>
      <c r="R77" s="125">
        <v>0.68526042029016665</v>
      </c>
      <c r="S77" s="125">
        <v>-0.49985652103137224</v>
      </c>
      <c r="T77" s="125">
        <v>0.63007581617474462</v>
      </c>
      <c r="U77" s="125">
        <v>5.153729945207103</v>
      </c>
      <c r="V77" s="125">
        <v>-0.96902114708165421</v>
      </c>
      <c r="W77" s="125">
        <v>6.2142909457384246</v>
      </c>
      <c r="X77" s="125">
        <v>-0.43004431170149093</v>
      </c>
      <c r="Y77" s="125">
        <v>-0.14907001066607783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15816668</v>
      </c>
      <c r="K78" s="124">
        <v>1212646</v>
      </c>
      <c r="L78" s="124">
        <v>0</v>
      </c>
      <c r="M78" s="124">
        <v>0</v>
      </c>
      <c r="O78" s="125"/>
      <c r="P78" s="125"/>
      <c r="Q78" s="125"/>
      <c r="R78" s="125"/>
      <c r="S78" s="125"/>
      <c r="T78" s="125"/>
      <c r="U78" s="125"/>
      <c r="V78" s="125" t="e">
        <v>#N/A</v>
      </c>
      <c r="W78" s="125">
        <v>-0.92333113396576316</v>
      </c>
      <c r="X78" s="125">
        <v>-1</v>
      </c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407209066622</v>
      </c>
      <c r="D79" s="138">
        <v>408077759471</v>
      </c>
      <c r="E79" s="138">
        <v>471343979750</v>
      </c>
      <c r="F79" s="138">
        <v>496726006471</v>
      </c>
      <c r="G79" s="138">
        <v>631407210689</v>
      </c>
      <c r="H79" s="138">
        <v>560344902561</v>
      </c>
      <c r="I79" s="138">
        <v>620403883586</v>
      </c>
      <c r="J79" s="138">
        <v>629692103091</v>
      </c>
      <c r="K79" s="138">
        <v>844835647764</v>
      </c>
      <c r="L79" s="138">
        <v>919451332735</v>
      </c>
      <c r="M79" s="138">
        <v>698698482295</v>
      </c>
      <c r="O79" s="135"/>
      <c r="P79" s="135">
        <v>2.1332846446819875E-3</v>
      </c>
      <c r="Q79" s="135">
        <v>0.15503471779744471</v>
      </c>
      <c r="R79" s="135">
        <v>5.3850325476656247E-2</v>
      </c>
      <c r="S79" s="135">
        <v>0.27113781534179249</v>
      </c>
      <c r="T79" s="135">
        <v>-0.11254592428625554</v>
      </c>
      <c r="U79" s="135">
        <v>0.10718216718043916</v>
      </c>
      <c r="V79" s="135">
        <v>1.4971246555248952E-2</v>
      </c>
      <c r="W79" s="135">
        <v>0.3416646701092716</v>
      </c>
      <c r="X79" s="135">
        <v>8.8319763930988282E-2</v>
      </c>
      <c r="Y79" s="135">
        <v>-0.24009193589762767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52411394566</v>
      </c>
      <c r="D80" s="124">
        <v>40484253175</v>
      </c>
      <c r="E80" s="124">
        <v>43999072533</v>
      </c>
      <c r="F80" s="124">
        <v>40106682226</v>
      </c>
      <c r="G80" s="124">
        <v>41606312724</v>
      </c>
      <c r="H80" s="124">
        <v>48371089864</v>
      </c>
      <c r="I80" s="124">
        <v>64929991987</v>
      </c>
      <c r="J80" s="124">
        <v>54091350096</v>
      </c>
      <c r="K80" s="124">
        <v>82293642040</v>
      </c>
      <c r="L80" s="124">
        <v>127061921892</v>
      </c>
      <c r="M80" s="124">
        <v>66750691378</v>
      </c>
      <c r="O80" s="125"/>
      <c r="P80" s="125">
        <v>-0.22756771671054332</v>
      </c>
      <c r="Q80" s="125">
        <v>8.6819419461848568E-2</v>
      </c>
      <c r="R80" s="125">
        <v>-8.8465280809740809E-2</v>
      </c>
      <c r="S80" s="125">
        <v>3.7391038469590354E-2</v>
      </c>
      <c r="T80" s="125">
        <v>0.16259016233605905</v>
      </c>
      <c r="U80" s="125">
        <v>0.34233055673454849</v>
      </c>
      <c r="V80" s="125">
        <v>-0.16692812611420105</v>
      </c>
      <c r="W80" s="125">
        <v>0.52138265903785475</v>
      </c>
      <c r="X80" s="125">
        <v>0.54400654463973952</v>
      </c>
      <c r="Y80" s="125">
        <v>-0.47466014692634118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16853547380</v>
      </c>
      <c r="D81" s="124">
        <v>11118122502</v>
      </c>
      <c r="E81" s="124">
        <v>12251945374</v>
      </c>
      <c r="F81" s="124">
        <v>10747256497</v>
      </c>
      <c r="G81" s="124">
        <v>9273341793</v>
      </c>
      <c r="H81" s="124">
        <v>7935568711</v>
      </c>
      <c r="I81" s="124">
        <v>9721534176</v>
      </c>
      <c r="J81" s="124">
        <v>8256843469</v>
      </c>
      <c r="K81" s="124">
        <v>9236812029</v>
      </c>
      <c r="L81" s="124">
        <v>11124794209</v>
      </c>
      <c r="M81" s="124">
        <v>13301999150</v>
      </c>
      <c r="O81" s="125"/>
      <c r="P81" s="125">
        <v>-0.34030965402608315</v>
      </c>
      <c r="Q81" s="125">
        <v>0.10197970671721235</v>
      </c>
      <c r="R81" s="125">
        <v>-0.12281224173535077</v>
      </c>
      <c r="S81" s="125">
        <v>-0.13714334485377078</v>
      </c>
      <c r="T81" s="125">
        <v>-0.14426008572333882</v>
      </c>
      <c r="U81" s="125">
        <v>0.22505828253044524</v>
      </c>
      <c r="V81" s="125">
        <v>-0.15066456389321237</v>
      </c>
      <c r="W81" s="125">
        <v>0.11868561680734935</v>
      </c>
      <c r="X81" s="125">
        <v>0.20439759671112379</v>
      </c>
      <c r="Y81" s="125">
        <v>0.19570743513067712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3973295158</v>
      </c>
      <c r="D82" s="124">
        <v>12794701099</v>
      </c>
      <c r="E82" s="124">
        <v>4432205990</v>
      </c>
      <c r="F82" s="124">
        <v>2047576448</v>
      </c>
      <c r="G82" s="124">
        <v>1681657980</v>
      </c>
      <c r="H82" s="124">
        <v>2538946113</v>
      </c>
      <c r="I82" s="124">
        <v>15566391949</v>
      </c>
      <c r="J82" s="124">
        <v>278648495</v>
      </c>
      <c r="K82" s="124">
        <v>3189746886</v>
      </c>
      <c r="L82" s="124">
        <v>1939772187</v>
      </c>
      <c r="M82" s="124">
        <v>2746055933</v>
      </c>
      <c r="O82" s="125"/>
      <c r="P82" s="125">
        <v>2.2201738331064105</v>
      </c>
      <c r="Q82" s="125">
        <v>-0.653590501590818</v>
      </c>
      <c r="R82" s="125">
        <v>-0.53802317567825853</v>
      </c>
      <c r="S82" s="125">
        <v>-0.17870808601916488</v>
      </c>
      <c r="T82" s="125">
        <v>0.50978744976430934</v>
      </c>
      <c r="U82" s="125">
        <v>5.1310446367082863</v>
      </c>
      <c r="V82" s="125">
        <v>-0.98209935250808711</v>
      </c>
      <c r="W82" s="125">
        <v>10.447206581898101</v>
      </c>
      <c r="X82" s="125">
        <v>-0.39187269199516039</v>
      </c>
      <c r="Y82" s="125">
        <v>0.41565898892847675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71337351396</v>
      </c>
      <c r="D83" s="124">
        <v>47072340462</v>
      </c>
      <c r="E83" s="124">
        <v>75455617074</v>
      </c>
      <c r="F83" s="124">
        <v>107429851850</v>
      </c>
      <c r="G83" s="124">
        <v>208725258144</v>
      </c>
      <c r="H83" s="124">
        <v>140908724369</v>
      </c>
      <c r="I83" s="124">
        <v>165080426976</v>
      </c>
      <c r="J83" s="124">
        <v>221371971137</v>
      </c>
      <c r="K83" s="124">
        <v>269290675071</v>
      </c>
      <c r="L83" s="124">
        <v>315135827798</v>
      </c>
      <c r="M83" s="124">
        <v>138661908197</v>
      </c>
      <c r="O83" s="125"/>
      <c r="P83" s="125">
        <v>-0.34014454502666858</v>
      </c>
      <c r="Q83" s="125">
        <v>0.60297143361530781</v>
      </c>
      <c r="R83" s="125">
        <v>0.4237489005575632</v>
      </c>
      <c r="S83" s="125">
        <v>0.942898128868638</v>
      </c>
      <c r="T83" s="125">
        <v>-0.32490813224058024</v>
      </c>
      <c r="U83" s="125">
        <v>0.17154156149835798</v>
      </c>
      <c r="V83" s="125">
        <v>0.34099466055526895</v>
      </c>
      <c r="W83" s="125">
        <v>0.21646238088716596</v>
      </c>
      <c r="X83" s="125">
        <v>0.17024411526657079</v>
      </c>
      <c r="Y83" s="125">
        <v>-0.55999319669269287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24">
        <v>0</v>
      </c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144575588500</v>
      </c>
      <c r="D86" s="138">
        <v>111469417238</v>
      </c>
      <c r="E86" s="138">
        <v>136138840971</v>
      </c>
      <c r="F86" s="138">
        <v>160331367021</v>
      </c>
      <c r="G86" s="138">
        <v>261286570641</v>
      </c>
      <c r="H86" s="138">
        <v>199754329057</v>
      </c>
      <c r="I86" s="138">
        <v>255298345088</v>
      </c>
      <c r="J86" s="138">
        <v>283998813197</v>
      </c>
      <c r="K86" s="138">
        <v>364010876026</v>
      </c>
      <c r="L86" s="138">
        <v>455262316086</v>
      </c>
      <c r="M86" s="138">
        <v>221460654658</v>
      </c>
      <c r="O86" s="135"/>
      <c r="P86" s="135">
        <v>-0.22898866679695373</v>
      </c>
      <c r="Q86" s="135">
        <v>0.22131113936235924</v>
      </c>
      <c r="R86" s="135">
        <v>0.17770480398869748</v>
      </c>
      <c r="S86" s="135">
        <v>0.62966595679794213</v>
      </c>
      <c r="T86" s="135">
        <v>-0.23549714565523339</v>
      </c>
      <c r="U86" s="135">
        <v>0.27806163847968723</v>
      </c>
      <c r="V86" s="135">
        <v>0.11241932688246403</v>
      </c>
      <c r="W86" s="135">
        <v>0.2817337929278545</v>
      </c>
      <c r="X86" s="135">
        <v>0.2506832791816973</v>
      </c>
      <c r="Y86" s="135">
        <v>-0.51355373191888432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262633478122</v>
      </c>
      <c r="D87" s="139">
        <v>296608342233</v>
      </c>
      <c r="E87" s="139">
        <v>335205138779</v>
      </c>
      <c r="F87" s="139">
        <v>336394639450</v>
      </c>
      <c r="G87" s="139">
        <v>370120640048</v>
      </c>
      <c r="H87" s="139">
        <v>360590573504</v>
      </c>
      <c r="I87" s="139">
        <v>365105538498</v>
      </c>
      <c r="J87" s="139">
        <v>345693289894</v>
      </c>
      <c r="K87" s="139">
        <v>480824771738</v>
      </c>
      <c r="L87" s="139">
        <v>464189016649</v>
      </c>
      <c r="M87" s="139">
        <v>477237827637</v>
      </c>
      <c r="O87" s="137"/>
      <c r="P87" s="137">
        <v>0.12936227458107141</v>
      </c>
      <c r="Q87" s="137">
        <v>0.13012714428537686</v>
      </c>
      <c r="R87" s="137">
        <v>3.5485752853694486E-3</v>
      </c>
      <c r="S87" s="137">
        <v>0.10025724741970166</v>
      </c>
      <c r="T87" s="137">
        <v>-2.574854118582548E-2</v>
      </c>
      <c r="U87" s="137">
        <v>1.2521028905792875E-2</v>
      </c>
      <c r="V87" s="137">
        <v>-5.3168869154545439E-2</v>
      </c>
      <c r="W87" s="137">
        <v>0.39089992717369615</v>
      </c>
      <c r="X87" s="137">
        <v>-3.4598373600569721E-2</v>
      </c>
      <c r="Y87" s="137">
        <v>2.8110986085366552E-2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295900765478</v>
      </c>
      <c r="D88" s="140">
        <v>327863448206</v>
      </c>
      <c r="E88" s="140">
        <v>355993806787</v>
      </c>
      <c r="F88" s="140">
        <v>360022227845</v>
      </c>
      <c r="G88" s="140">
        <v>397726119002</v>
      </c>
      <c r="H88" s="140">
        <v>443259296379</v>
      </c>
      <c r="I88" s="140">
        <v>476178919067</v>
      </c>
      <c r="J88" s="140">
        <v>490220653982</v>
      </c>
      <c r="K88" s="140">
        <v>439275357100</v>
      </c>
      <c r="L88" s="140">
        <v>553982991702</v>
      </c>
      <c r="M88" s="140">
        <v>680015116483</v>
      </c>
      <c r="O88" s="141"/>
      <c r="P88" s="141">
        <v>0.10801824955189709</v>
      </c>
      <c r="Q88" s="141">
        <v>8.5799007894669099E-2</v>
      </c>
      <c r="R88" s="141">
        <v>1.1315986349196061E-2</v>
      </c>
      <c r="S88" s="141">
        <v>0.10472656475319808</v>
      </c>
      <c r="T88" s="141">
        <v>0.11448374949891349</v>
      </c>
      <c r="U88" s="141">
        <v>7.4267190687079765E-2</v>
      </c>
      <c r="V88" s="141">
        <v>2.9488359002772802E-2</v>
      </c>
      <c r="W88" s="141">
        <v>-0.10392319554098306</v>
      </c>
      <c r="X88" s="141">
        <v>0.26112922736953603</v>
      </c>
      <c r="Y88" s="141">
        <v>0.2275017945836062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18988694198</v>
      </c>
      <c r="D89" s="124">
        <v>20462506164</v>
      </c>
      <c r="E89" s="124">
        <v>23373628959</v>
      </c>
      <c r="F89" s="124">
        <v>24283901271</v>
      </c>
      <c r="G89" s="124">
        <v>25793119327</v>
      </c>
      <c r="H89" s="124">
        <v>30039502022</v>
      </c>
      <c r="I89" s="124">
        <v>31527179255</v>
      </c>
      <c r="J89" s="124">
        <v>31887501197</v>
      </c>
      <c r="K89" s="124">
        <v>31143882446</v>
      </c>
      <c r="L89" s="124">
        <v>35268761015</v>
      </c>
      <c r="M89" s="124">
        <v>40259817348</v>
      </c>
      <c r="O89" s="125"/>
      <c r="P89" s="125">
        <v>7.7615235183219111E-2</v>
      </c>
      <c r="Q89" s="125">
        <v>0.14226619025393794</v>
      </c>
      <c r="R89" s="125">
        <v>3.8944415246632058E-2</v>
      </c>
      <c r="S89" s="125">
        <v>6.2148912530883837E-2</v>
      </c>
      <c r="T89" s="125">
        <v>0.16463238281361825</v>
      </c>
      <c r="U89" s="125">
        <v>4.9524031121104262E-2</v>
      </c>
      <c r="V89" s="125">
        <v>1.1428930545470672E-2</v>
      </c>
      <c r="W89" s="125">
        <v>-2.3320069716530778E-2</v>
      </c>
      <c r="X89" s="125">
        <v>0.13244586882037201</v>
      </c>
      <c r="Y89" s="125">
        <v>0.14151493246040814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1004259</v>
      </c>
      <c r="D90" s="124">
        <v>1048982</v>
      </c>
      <c r="E90" s="124">
        <v>18006575</v>
      </c>
      <c r="F90" s="124">
        <v>0</v>
      </c>
      <c r="G90" s="124">
        <v>0</v>
      </c>
      <c r="H90" s="124">
        <v>0</v>
      </c>
      <c r="I90" s="124">
        <v>346721964</v>
      </c>
      <c r="J90" s="124">
        <v>0</v>
      </c>
      <c r="K90" s="124">
        <v>95636520</v>
      </c>
      <c r="L90" s="124">
        <v>4688314031</v>
      </c>
      <c r="M90" s="124">
        <v>3041273029</v>
      </c>
      <c r="O90" s="125"/>
      <c r="P90" s="125">
        <v>4.4533332536726089E-2</v>
      </c>
      <c r="Q90" s="125">
        <v>16.165761662259218</v>
      </c>
      <c r="R90" s="125">
        <v>-1</v>
      </c>
      <c r="S90" s="125"/>
      <c r="T90" s="125"/>
      <c r="U90" s="125" t="e">
        <v>#N/A</v>
      </c>
      <c r="V90" s="125">
        <v>-1</v>
      </c>
      <c r="W90" s="125" t="e">
        <v>#N/A</v>
      </c>
      <c r="X90" s="125">
        <v>48.022214850561269</v>
      </c>
      <c r="Y90" s="125">
        <v>-0.35130773901011325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27401751365</v>
      </c>
      <c r="D91" s="124">
        <v>39544464852</v>
      </c>
      <c r="E91" s="124">
        <v>45516046050</v>
      </c>
      <c r="F91" s="124">
        <v>57229578798</v>
      </c>
      <c r="G91" s="124">
        <v>59251916346</v>
      </c>
      <c r="H91" s="124">
        <v>66915024793</v>
      </c>
      <c r="I91" s="124">
        <v>68353667904</v>
      </c>
      <c r="J91" s="124">
        <v>80547788577</v>
      </c>
      <c r="K91" s="124">
        <v>77531565484</v>
      </c>
      <c r="L91" s="124">
        <v>69403474190</v>
      </c>
      <c r="M91" s="124">
        <v>83177074843</v>
      </c>
      <c r="O91" s="125"/>
      <c r="P91" s="125">
        <v>0.44313640121958686</v>
      </c>
      <c r="Q91" s="125">
        <v>0.1510092808272756</v>
      </c>
      <c r="R91" s="125">
        <v>0.25734952317985882</v>
      </c>
      <c r="S91" s="125">
        <v>3.5337278213039669E-2</v>
      </c>
      <c r="T91" s="125">
        <v>0.12933098065978954</v>
      </c>
      <c r="U91" s="125">
        <v>2.1499552835112956E-2</v>
      </c>
      <c r="V91" s="125">
        <v>0.17839745908187621</v>
      </c>
      <c r="W91" s="125">
        <v>-3.7446379922853268E-2</v>
      </c>
      <c r="X91" s="125">
        <v>-0.10483589804048743</v>
      </c>
      <c r="Y91" s="125">
        <v>0.19845693337041292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52752147059</v>
      </c>
      <c r="D94" s="124">
        <v>77379731856</v>
      </c>
      <c r="E94" s="124">
        <v>46486054195</v>
      </c>
      <c r="F94" s="124">
        <v>41381588089</v>
      </c>
      <c r="G94" s="124">
        <v>29919463793</v>
      </c>
      <c r="H94" s="124">
        <v>32675535033</v>
      </c>
      <c r="I94" s="124">
        <v>39862442532</v>
      </c>
      <c r="J94" s="124">
        <v>25004093486</v>
      </c>
      <c r="K94" s="124">
        <v>21594265872</v>
      </c>
      <c r="L94" s="124">
        <v>16546152787</v>
      </c>
      <c r="M94" s="124">
        <v>30144722747</v>
      </c>
      <c r="O94" s="125"/>
      <c r="P94" s="125">
        <v>0.46685464327083359</v>
      </c>
      <c r="Q94" s="125">
        <v>-0.3992476701585328</v>
      </c>
      <c r="R94" s="125">
        <v>-0.10980639665796865</v>
      </c>
      <c r="S94" s="125">
        <v>-0.27698609031988419</v>
      </c>
      <c r="T94" s="125">
        <v>9.2116331330938328E-2</v>
      </c>
      <c r="U94" s="125">
        <v>0.2199476608949702</v>
      </c>
      <c r="V94" s="125">
        <v>-0.37274055733218814</v>
      </c>
      <c r="W94" s="125">
        <v>-0.13637077528562236</v>
      </c>
      <c r="X94" s="125">
        <v>-0.23377099804747647</v>
      </c>
      <c r="Y94" s="125">
        <v>0.8218569074669817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99143596881</v>
      </c>
      <c r="D95" s="142">
        <v>137387751854</v>
      </c>
      <c r="E95" s="142">
        <v>115393735779</v>
      </c>
      <c r="F95" s="142">
        <v>122895068158</v>
      </c>
      <c r="G95" s="142">
        <v>114964499466</v>
      </c>
      <c r="H95" s="142">
        <v>129630061848</v>
      </c>
      <c r="I95" s="142">
        <v>140090011655</v>
      </c>
      <c r="J95" s="142">
        <v>137439383260</v>
      </c>
      <c r="K95" s="142">
        <v>130365350322</v>
      </c>
      <c r="L95" s="142">
        <v>125906702023</v>
      </c>
      <c r="M95" s="142">
        <v>156622887967</v>
      </c>
      <c r="N95" s="230"/>
      <c r="O95" s="135"/>
      <c r="P95" s="135">
        <v>0.38574508264919682</v>
      </c>
      <c r="Q95" s="135">
        <v>-0.16008716772928</v>
      </c>
      <c r="R95" s="135">
        <v>6.500640895591081E-2</v>
      </c>
      <c r="S95" s="135">
        <v>-6.4531220095863095E-2</v>
      </c>
      <c r="T95" s="135">
        <v>0.12756600907341187</v>
      </c>
      <c r="U95" s="135">
        <v>8.0690772324593985E-2</v>
      </c>
      <c r="V95" s="135">
        <v>-1.8920894956649059E-2</v>
      </c>
      <c r="W95" s="135">
        <v>-5.1470202864762227E-2</v>
      </c>
      <c r="X95" s="135">
        <v>-3.4201176063940464E-2</v>
      </c>
      <c r="Y95" s="135">
        <v>0.24395989610139202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156669669845</v>
      </c>
      <c r="D96" s="124">
        <v>172677173689</v>
      </c>
      <c r="E96" s="124">
        <v>194202418978</v>
      </c>
      <c r="F96" s="124">
        <v>196596534445</v>
      </c>
      <c r="G96" s="124">
        <v>217996622938</v>
      </c>
      <c r="H96" s="124">
        <v>236857255330</v>
      </c>
      <c r="I96" s="124">
        <v>251591970234</v>
      </c>
      <c r="J96" s="124">
        <v>246325531173</v>
      </c>
      <c r="K96" s="124">
        <v>243277224053</v>
      </c>
      <c r="L96" s="124">
        <v>272996577636</v>
      </c>
      <c r="M96" s="124">
        <v>303665663408</v>
      </c>
      <c r="N96" s="230"/>
      <c r="O96" s="125"/>
      <c r="P96" s="125">
        <v>0.10217359786254043</v>
      </c>
      <c r="Q96" s="125">
        <v>0.12465599725281584</v>
      </c>
      <c r="R96" s="125">
        <v>1.2327938444840925E-2</v>
      </c>
      <c r="S96" s="125">
        <v>0.10885282669612328</v>
      </c>
      <c r="T96" s="125">
        <v>8.6518002608527267E-2</v>
      </c>
      <c r="U96" s="125">
        <v>6.2209261369135405E-2</v>
      </c>
      <c r="V96" s="125">
        <v>-2.0932460825764054E-2</v>
      </c>
      <c r="W96" s="125">
        <v>-1.2375116397735919E-2</v>
      </c>
      <c r="X96" s="125">
        <v>0.12216249876529917</v>
      </c>
      <c r="Y96" s="125">
        <v>0.11234238186272294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337982560</v>
      </c>
      <c r="D97" s="124">
        <v>576899608</v>
      </c>
      <c r="E97" s="124">
        <v>693303557</v>
      </c>
      <c r="F97" s="124">
        <v>173824970</v>
      </c>
      <c r="G97" s="124">
        <v>482992669</v>
      </c>
      <c r="H97" s="124">
        <v>89799481</v>
      </c>
      <c r="I97" s="124">
        <v>434535768</v>
      </c>
      <c r="J97" s="124">
        <v>59293711</v>
      </c>
      <c r="K97" s="124">
        <v>95223480</v>
      </c>
      <c r="L97" s="124">
        <v>77325882</v>
      </c>
      <c r="M97" s="124">
        <v>229727570</v>
      </c>
      <c r="N97" s="230"/>
      <c r="O97" s="125"/>
      <c r="P97" s="125">
        <v>0.70689164553342643</v>
      </c>
      <c r="Q97" s="125">
        <v>0.20177505303487742</v>
      </c>
      <c r="R97" s="125">
        <v>-0.74928014107967433</v>
      </c>
      <c r="S97" s="125">
        <v>1.7786149999047893</v>
      </c>
      <c r="T97" s="125">
        <v>-0.81407692753199945</v>
      </c>
      <c r="U97" s="125">
        <v>3.8389563409614809</v>
      </c>
      <c r="V97" s="125">
        <v>-0.86354699574466331</v>
      </c>
      <c r="W97" s="125">
        <v>0.60596256152697214</v>
      </c>
      <c r="X97" s="125">
        <v>-0.18795362236288782</v>
      </c>
      <c r="Y97" s="125">
        <v>1.9709013859033639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16336375889</v>
      </c>
      <c r="D98" s="124">
        <v>22573373503</v>
      </c>
      <c r="E98" s="124">
        <v>26603928053</v>
      </c>
      <c r="F98" s="124">
        <v>25083188972</v>
      </c>
      <c r="G98" s="124">
        <v>28466616241</v>
      </c>
      <c r="H98" s="124">
        <v>26606712050</v>
      </c>
      <c r="I98" s="124">
        <v>27960807400</v>
      </c>
      <c r="J98" s="124">
        <v>24183510948</v>
      </c>
      <c r="K98" s="124">
        <v>26211330852</v>
      </c>
      <c r="L98" s="124">
        <v>32709071864</v>
      </c>
      <c r="M98" s="124">
        <v>35234316243</v>
      </c>
      <c r="N98" s="230"/>
      <c r="O98" s="125"/>
      <c r="P98" s="125">
        <v>0.38178587811508691</v>
      </c>
      <c r="Q98" s="125">
        <v>0.1785534868974874</v>
      </c>
      <c r="R98" s="125">
        <v>-5.7162200934027574E-2</v>
      </c>
      <c r="S98" s="125">
        <v>0.13488824219188689</v>
      </c>
      <c r="T98" s="125">
        <v>-6.5336328534938759E-2</v>
      </c>
      <c r="U98" s="125">
        <v>5.0892998257558109E-2</v>
      </c>
      <c r="V98" s="125">
        <v>-0.13509253856524905</v>
      </c>
      <c r="W98" s="125">
        <v>8.3851344346165035E-2</v>
      </c>
      <c r="X98" s="125">
        <v>0.24789817230910294</v>
      </c>
      <c r="Y98" s="125">
        <v>7.720318049682473E-2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1</v>
      </c>
      <c r="D99" s="124">
        <v>300727</v>
      </c>
      <c r="E99" s="124">
        <v>69474209</v>
      </c>
      <c r="F99" s="124">
        <v>0</v>
      </c>
      <c r="G99" s="124">
        <v>0</v>
      </c>
      <c r="H99" s="124">
        <v>0</v>
      </c>
      <c r="I99" s="124">
        <v>0</v>
      </c>
      <c r="J99" s="124">
        <v>0</v>
      </c>
      <c r="K99" s="124">
        <v>0</v>
      </c>
      <c r="L99" s="124">
        <v>2910729515</v>
      </c>
      <c r="M99" s="124">
        <v>2114735835</v>
      </c>
      <c r="N99" s="230"/>
      <c r="O99" s="125"/>
      <c r="P99" s="125">
        <v>300726</v>
      </c>
      <c r="Q99" s="125">
        <v>230.02085612532298</v>
      </c>
      <c r="R99" s="125">
        <v>-1</v>
      </c>
      <c r="S99" s="125"/>
      <c r="T99" s="125"/>
      <c r="U99" s="125"/>
      <c r="V99" s="125"/>
      <c r="W99" s="125"/>
      <c r="X99" s="125" t="e">
        <v>#N/A</v>
      </c>
      <c r="Y99" s="125">
        <v>-0.27346879052071593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0</v>
      </c>
      <c r="D100" s="124">
        <v>275371722</v>
      </c>
      <c r="E100" s="124">
        <v>20989597</v>
      </c>
      <c r="F100" s="124">
        <v>0</v>
      </c>
      <c r="G100" s="124">
        <v>0</v>
      </c>
      <c r="H100" s="124">
        <v>0</v>
      </c>
      <c r="I100" s="124">
        <v>119863221</v>
      </c>
      <c r="J100" s="124">
        <v>8054537</v>
      </c>
      <c r="K100" s="124">
        <v>0</v>
      </c>
      <c r="L100" s="124">
        <v>0</v>
      </c>
      <c r="M100" s="124">
        <v>0</v>
      </c>
      <c r="N100" s="230"/>
      <c r="O100" s="125"/>
      <c r="P100" s="125" t="e">
        <v>#N/A</v>
      </c>
      <c r="Q100" s="125">
        <v>-0.9237772243004676</v>
      </c>
      <c r="R100" s="125">
        <v>-1</v>
      </c>
      <c r="S100" s="125"/>
      <c r="T100" s="125"/>
      <c r="U100" s="125" t="e">
        <v>#N/A</v>
      </c>
      <c r="V100" s="125">
        <v>-0.93280226467466609</v>
      </c>
      <c r="W100" s="125">
        <v>-1</v>
      </c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138302380757</v>
      </c>
      <c r="D101" s="124">
        <v>157811006042</v>
      </c>
      <c r="E101" s="124">
        <v>182485758754</v>
      </c>
      <c r="F101" s="124">
        <v>200234968281</v>
      </c>
      <c r="G101" s="124">
        <v>216282884856</v>
      </c>
      <c r="H101" s="124">
        <v>232587942759</v>
      </c>
      <c r="I101" s="124">
        <v>251243455418</v>
      </c>
      <c r="J101" s="124">
        <v>258002522839</v>
      </c>
      <c r="K101" s="124">
        <v>276976515011</v>
      </c>
      <c r="L101" s="124">
        <v>302517111814</v>
      </c>
      <c r="M101" s="124">
        <v>365624291131</v>
      </c>
      <c r="N101" s="231"/>
      <c r="O101" s="125"/>
      <c r="P101" s="125">
        <v>0.14105776905805434</v>
      </c>
      <c r="Q101" s="125">
        <v>0.15635634884320448</v>
      </c>
      <c r="R101" s="125">
        <v>9.7263532498044647E-2</v>
      </c>
      <c r="S101" s="125">
        <v>8.0145424711627555E-2</v>
      </c>
      <c r="T101" s="125">
        <v>7.5387647588739171E-2</v>
      </c>
      <c r="U101" s="125">
        <v>8.0208425414081796E-2</v>
      </c>
      <c r="V101" s="125">
        <v>2.6902461637278385E-2</v>
      </c>
      <c r="W101" s="125">
        <v>7.3541886192485917E-2</v>
      </c>
      <c r="X101" s="125">
        <v>9.2212138642822072E-2</v>
      </c>
      <c r="Y101" s="125">
        <v>0.20860697412647822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61242509951</v>
      </c>
      <c r="D102" s="124">
        <v>86234957235</v>
      </c>
      <c r="E102" s="124">
        <v>59973634769</v>
      </c>
      <c r="F102" s="124">
        <v>55239797722</v>
      </c>
      <c r="G102" s="124">
        <v>36966772600</v>
      </c>
      <c r="H102" s="124">
        <v>44580030222</v>
      </c>
      <c r="I102" s="124">
        <v>49894607272</v>
      </c>
      <c r="J102" s="124">
        <v>71689905345</v>
      </c>
      <c r="K102" s="124">
        <v>30785565299</v>
      </c>
      <c r="L102" s="124">
        <v>33806211173</v>
      </c>
      <c r="M102" s="124">
        <v>37048737873</v>
      </c>
      <c r="N102" s="231"/>
      <c r="O102" s="125"/>
      <c r="P102" s="125">
        <v>0.40808985954358179</v>
      </c>
      <c r="Q102" s="125">
        <v>-0.30453221417429277</v>
      </c>
      <c r="R102" s="125">
        <v>-7.8931968443021416E-2</v>
      </c>
      <c r="S102" s="125">
        <v>-0.33079456977668331</v>
      </c>
      <c r="T102" s="125">
        <v>0.20594866921111743</v>
      </c>
      <c r="U102" s="125">
        <v>0.11921429894808111</v>
      </c>
      <c r="V102" s="125">
        <v>0.43682672867196115</v>
      </c>
      <c r="W102" s="125">
        <v>-0.57057321876981482</v>
      </c>
      <c r="X102" s="125">
        <v>9.8118902305754263E-2</v>
      </c>
      <c r="Y102" s="125">
        <v>9.5915117000443528E-2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372888919003</v>
      </c>
      <c r="D103" s="142">
        <v>440149082526</v>
      </c>
      <c r="E103" s="142">
        <v>464049507917</v>
      </c>
      <c r="F103" s="142">
        <v>477328314390</v>
      </c>
      <c r="G103" s="142">
        <v>500195889304</v>
      </c>
      <c r="H103" s="142">
        <v>540721739842</v>
      </c>
      <c r="I103" s="142">
        <v>581245239313</v>
      </c>
      <c r="J103" s="142">
        <v>600268818553</v>
      </c>
      <c r="K103" s="142">
        <v>577345858695</v>
      </c>
      <c r="L103" s="142">
        <v>645017027884</v>
      </c>
      <c r="M103" s="142">
        <v>743917472060</v>
      </c>
      <c r="N103" s="231"/>
      <c r="O103" s="135"/>
      <c r="P103" s="135">
        <v>0.18037587092379881</v>
      </c>
      <c r="Q103" s="135">
        <v>5.4300750222711525E-2</v>
      </c>
      <c r="R103" s="135">
        <v>2.861506422580895E-2</v>
      </c>
      <c r="S103" s="135">
        <v>4.7907434410681349E-2</v>
      </c>
      <c r="T103" s="135">
        <v>8.1019959189168711E-2</v>
      </c>
      <c r="U103" s="135">
        <v>7.4943351607873243E-2</v>
      </c>
      <c r="V103" s="135">
        <v>3.2729006542031813E-2</v>
      </c>
      <c r="W103" s="135">
        <v>-3.8187823770786222E-2</v>
      </c>
      <c r="X103" s="135">
        <v>0.11721079863976169</v>
      </c>
      <c r="Y103" s="135">
        <v>0.15332997409455418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-273745322122</v>
      </c>
      <c r="D104" s="143">
        <v>-302761330672</v>
      </c>
      <c r="E104" s="143">
        <v>-348655772138</v>
      </c>
      <c r="F104" s="143">
        <v>-354433246232</v>
      </c>
      <c r="G104" s="143">
        <v>-385231389838</v>
      </c>
      <c r="H104" s="143">
        <v>-411091677994</v>
      </c>
      <c r="I104" s="143">
        <v>-441155227658</v>
      </c>
      <c r="J104" s="143">
        <v>-462829435293</v>
      </c>
      <c r="K104" s="143">
        <v>-446980508373</v>
      </c>
      <c r="L104" s="143">
        <v>-519110325861</v>
      </c>
      <c r="M104" s="143">
        <v>-587294584093</v>
      </c>
      <c r="O104" s="137"/>
      <c r="P104" s="137">
        <v>0.1059963630613876</v>
      </c>
      <c r="Q104" s="137">
        <v>0.15158620608561235</v>
      </c>
      <c r="R104" s="137">
        <v>1.6570711158951479E-2</v>
      </c>
      <c r="S104" s="137">
        <v>8.6894059553997316E-2</v>
      </c>
      <c r="T104" s="137">
        <v>6.7129234112710545E-2</v>
      </c>
      <c r="U104" s="137">
        <v>7.313101012090728E-2</v>
      </c>
      <c r="V104" s="137">
        <v>4.9130569641130162E-2</v>
      </c>
      <c r="W104" s="137">
        <v>-3.424355866641593E-2</v>
      </c>
      <c r="X104" s="137">
        <v>0.16137128160364544</v>
      </c>
      <c r="Y104" s="137">
        <v>0.13134829887829547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22155443356</v>
      </c>
      <c r="D105" s="144">
        <v>25102117534</v>
      </c>
      <c r="E105" s="144">
        <v>7338034649</v>
      </c>
      <c r="F105" s="144">
        <v>5588981613</v>
      </c>
      <c r="G105" s="144">
        <v>12494729164</v>
      </c>
      <c r="H105" s="144">
        <v>32167618385</v>
      </c>
      <c r="I105" s="144">
        <v>35023691409</v>
      </c>
      <c r="J105" s="144">
        <v>27391218689</v>
      </c>
      <c r="K105" s="144">
        <v>-7705151273</v>
      </c>
      <c r="L105" s="144">
        <v>34872665841</v>
      </c>
      <c r="M105" s="144">
        <v>92720532390</v>
      </c>
      <c r="O105" s="141"/>
      <c r="P105" s="141">
        <v>0.13300000955304747</v>
      </c>
      <c r="Q105" s="141">
        <v>-0.70767268382594128</v>
      </c>
      <c r="R105" s="141">
        <v>-0.23835442590044931</v>
      </c>
      <c r="S105" s="141">
        <v>1.2356003345828146</v>
      </c>
      <c r="T105" s="141">
        <v>1.574495050095349</v>
      </c>
      <c r="U105" s="141">
        <v>8.8787207987141681E-2</v>
      </c>
      <c r="V105" s="141">
        <v>-0.21792313753765802</v>
      </c>
      <c r="W105" s="141">
        <v>-1.2813000531478469</v>
      </c>
      <c r="X105" s="141">
        <v>-5.5258898372571901</v>
      </c>
      <c r="Y105" s="141">
        <v>1.6588312121807425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45214238287</v>
      </c>
      <c r="D106" s="124">
        <v>86544444278</v>
      </c>
      <c r="E106" s="124">
        <v>111140565713</v>
      </c>
      <c r="F106" s="124">
        <v>91016950181</v>
      </c>
      <c r="G106" s="124">
        <v>79240702734</v>
      </c>
      <c r="H106" s="124">
        <v>101777983245</v>
      </c>
      <c r="I106" s="124">
        <v>132001202792</v>
      </c>
      <c r="J106" s="124">
        <v>114781557996</v>
      </c>
      <c r="K106" s="124">
        <v>100055858768</v>
      </c>
      <c r="L106" s="124">
        <v>133588169246</v>
      </c>
      <c r="M106" s="124">
        <v>134246908393</v>
      </c>
      <c r="O106" s="125"/>
      <c r="P106" s="125">
        <v>0.91409714189265157</v>
      </c>
      <c r="Q106" s="125">
        <v>0.28420219969281657</v>
      </c>
      <c r="R106" s="125">
        <v>-0.18106454113222281</v>
      </c>
      <c r="S106" s="125">
        <v>-0.12938521257393565</v>
      </c>
      <c r="T106" s="125">
        <v>0.28441545485347985</v>
      </c>
      <c r="U106" s="125">
        <v>0.29695243100117885</v>
      </c>
      <c r="V106" s="125">
        <v>-0.13045066584077825</v>
      </c>
      <c r="W106" s="125">
        <v>-0.12829325098125233</v>
      </c>
      <c r="X106" s="125">
        <v>0.33513590199402055</v>
      </c>
      <c r="Y106" s="125">
        <v>4.9311189060983196E-3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18280275887</v>
      </c>
      <c r="D107" s="124">
        <v>35631864653</v>
      </c>
      <c r="E107" s="124">
        <v>49545292701</v>
      </c>
      <c r="F107" s="124">
        <v>36947264244</v>
      </c>
      <c r="G107" s="124">
        <v>29601292324</v>
      </c>
      <c r="H107" s="124">
        <v>40411444959</v>
      </c>
      <c r="I107" s="124">
        <v>62163915938</v>
      </c>
      <c r="J107" s="124">
        <v>44107879981</v>
      </c>
      <c r="K107" s="124">
        <v>41465818560</v>
      </c>
      <c r="L107" s="124">
        <v>46991109674</v>
      </c>
      <c r="M107" s="124">
        <v>35334074895</v>
      </c>
      <c r="N107" s="231"/>
      <c r="O107" s="125"/>
      <c r="P107" s="125">
        <v>0.9491973137199512</v>
      </c>
      <c r="Q107" s="125">
        <v>0.39047712443610694</v>
      </c>
      <c r="R107" s="125">
        <v>-0.25427296459882909</v>
      </c>
      <c r="S107" s="125">
        <v>-0.1988231624265101</v>
      </c>
      <c r="T107" s="125">
        <v>0.3651919151595755</v>
      </c>
      <c r="U107" s="125">
        <v>0.53827501097942121</v>
      </c>
      <c r="V107" s="125">
        <v>-0.29045847071488262</v>
      </c>
      <c r="W107" s="125">
        <v>-5.9899986626836266E-2</v>
      </c>
      <c r="X107" s="125">
        <v>0.13324929558559284</v>
      </c>
      <c r="Y107" s="125">
        <v>-0.24806894027126569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26933962400</v>
      </c>
      <c r="D108" s="143">
        <v>50912579625</v>
      </c>
      <c r="E108" s="143">
        <v>61595273012</v>
      </c>
      <c r="F108" s="143">
        <v>54069685937</v>
      </c>
      <c r="G108" s="143">
        <v>49639410410</v>
      </c>
      <c r="H108" s="143">
        <v>61366538286</v>
      </c>
      <c r="I108" s="143">
        <v>69837286854</v>
      </c>
      <c r="J108" s="143">
        <v>70673678015</v>
      </c>
      <c r="K108" s="143">
        <v>58590040208</v>
      </c>
      <c r="L108" s="143">
        <v>86597059572</v>
      </c>
      <c r="M108" s="143">
        <v>98912833498</v>
      </c>
      <c r="O108" s="137"/>
      <c r="P108" s="137">
        <v>0.89027440036078764</v>
      </c>
      <c r="Q108" s="137">
        <v>0.20982424119312149</v>
      </c>
      <c r="R108" s="137">
        <v>-0.12217799689813635</v>
      </c>
      <c r="S108" s="137">
        <v>-8.1936402074944459E-2</v>
      </c>
      <c r="T108" s="137">
        <v>0.23624631677006258</v>
      </c>
      <c r="U108" s="137">
        <v>0.13803530074520265</v>
      </c>
      <c r="V108" s="137">
        <v>1.1976283711429669E-2</v>
      </c>
      <c r="W108" s="137">
        <v>-0.1709779106789282</v>
      </c>
      <c r="X108" s="137">
        <v>0.47801672885993107</v>
      </c>
      <c r="Y108" s="137">
        <v>0.14221930844846087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3723733489</v>
      </c>
      <c r="D109" s="124">
        <v>3240050989</v>
      </c>
      <c r="E109" s="124">
        <v>4224000653</v>
      </c>
      <c r="F109" s="124">
        <v>5711199325</v>
      </c>
      <c r="G109" s="124">
        <v>5720679667</v>
      </c>
      <c r="H109" s="124">
        <v>6565711982</v>
      </c>
      <c r="I109" s="124">
        <v>7541192555</v>
      </c>
      <c r="J109" s="124">
        <v>9141858187</v>
      </c>
      <c r="K109" s="124">
        <v>10498316461</v>
      </c>
      <c r="L109" s="124">
        <v>6850655134</v>
      </c>
      <c r="M109" s="124">
        <v>12486074986</v>
      </c>
      <c r="O109" s="125"/>
      <c r="P109" s="125">
        <v>-0.12989181460725097</v>
      </c>
      <c r="Q109" s="125">
        <v>0.30368338873076905</v>
      </c>
      <c r="R109" s="125">
        <v>0.35208296450990151</v>
      </c>
      <c r="S109" s="125">
        <v>1.6599564225505681E-3</v>
      </c>
      <c r="T109" s="125">
        <v>0.14771537023382164</v>
      </c>
      <c r="U109" s="125">
        <v>0.14857194096760495</v>
      </c>
      <c r="V109" s="125">
        <v>0.21225630035646259</v>
      </c>
      <c r="W109" s="125">
        <v>0.1483788357085789</v>
      </c>
      <c r="X109" s="125">
        <v>-0.34745202628922733</v>
      </c>
      <c r="Y109" s="125">
        <v>0.82261035503469548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90489190</v>
      </c>
      <c r="D110" s="124">
        <v>46038407</v>
      </c>
      <c r="E110" s="124">
        <v>131829074</v>
      </c>
      <c r="F110" s="124">
        <v>61072151</v>
      </c>
      <c r="G110" s="124">
        <v>408696026</v>
      </c>
      <c r="H110" s="124">
        <v>62576799</v>
      </c>
      <c r="I110" s="124">
        <v>83086785</v>
      </c>
      <c r="J110" s="124">
        <v>594365117</v>
      </c>
      <c r="K110" s="124">
        <v>103304504</v>
      </c>
      <c r="L110" s="124">
        <v>207797758</v>
      </c>
      <c r="M110" s="124">
        <v>120081992</v>
      </c>
      <c r="N110" s="231"/>
      <c r="O110" s="125"/>
      <c r="P110" s="125">
        <v>-0.49122754883760145</v>
      </c>
      <c r="Q110" s="125">
        <v>1.8634586335708794</v>
      </c>
      <c r="R110" s="125">
        <v>-0.53673230686578288</v>
      </c>
      <c r="S110" s="125">
        <v>5.6920195098417281</v>
      </c>
      <c r="T110" s="125">
        <v>-0.84688669568810537</v>
      </c>
      <c r="U110" s="125">
        <v>0.32775703340146878</v>
      </c>
      <c r="V110" s="125">
        <v>6.153545741359471</v>
      </c>
      <c r="W110" s="125">
        <v>-0.82619352811043245</v>
      </c>
      <c r="X110" s="125">
        <v>1.0115072427045386</v>
      </c>
      <c r="Y110" s="125">
        <v>-0.42212084886883139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3633244299</v>
      </c>
      <c r="D111" s="143">
        <v>3194012582</v>
      </c>
      <c r="E111" s="143">
        <v>4092171579</v>
      </c>
      <c r="F111" s="143">
        <v>5650127174</v>
      </c>
      <c r="G111" s="143">
        <v>5311983641</v>
      </c>
      <c r="H111" s="143">
        <v>6503135183</v>
      </c>
      <c r="I111" s="143">
        <v>7458105770</v>
      </c>
      <c r="J111" s="143">
        <v>8547493070</v>
      </c>
      <c r="K111" s="143">
        <v>10395011957</v>
      </c>
      <c r="L111" s="143">
        <v>6642857376</v>
      </c>
      <c r="M111" s="143">
        <v>12365992994</v>
      </c>
      <c r="O111" s="137"/>
      <c r="P111" s="137">
        <v>-0.12089242584675419</v>
      </c>
      <c r="Q111" s="137">
        <v>0.28120083247687089</v>
      </c>
      <c r="R111" s="137">
        <v>0.38071609777924231</v>
      </c>
      <c r="S111" s="137">
        <v>-5.9847065842344893E-2</v>
      </c>
      <c r="T111" s="137">
        <v>0.22423855615936383</v>
      </c>
      <c r="U111" s="137">
        <v>0.14684772192594298</v>
      </c>
      <c r="V111" s="137">
        <v>0.14606755838486851</v>
      </c>
      <c r="W111" s="137">
        <v>0.21614745655476741</v>
      </c>
      <c r="X111" s="137">
        <v>-0.3609572164535414</v>
      </c>
      <c r="Y111" s="137">
        <v>0.86154726709580354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52722650055</v>
      </c>
      <c r="D112" s="144">
        <v>79208709741</v>
      </c>
      <c r="E112" s="144">
        <v>73025479240</v>
      </c>
      <c r="F112" s="144">
        <v>65308794724</v>
      </c>
      <c r="G112" s="144">
        <v>67446123215</v>
      </c>
      <c r="H112" s="144">
        <v>100037291854</v>
      </c>
      <c r="I112" s="144">
        <v>112319084033</v>
      </c>
      <c r="J112" s="144">
        <v>106612389774</v>
      </c>
      <c r="K112" s="144">
        <v>61279900892</v>
      </c>
      <c r="L112" s="144">
        <v>128112582789</v>
      </c>
      <c r="M112" s="144">
        <v>203999358882</v>
      </c>
      <c r="O112" s="141"/>
      <c r="P112" s="141">
        <v>0.50236586473498357</v>
      </c>
      <c r="Q112" s="141">
        <v>-7.8062507535070158E-2</v>
      </c>
      <c r="R112" s="141">
        <v>-0.10567112460349526</v>
      </c>
      <c r="S112" s="141">
        <v>3.2726503375732463E-2</v>
      </c>
      <c r="T112" s="141">
        <v>0.48321782017193438</v>
      </c>
      <c r="U112" s="141">
        <v>0.12277213778362506</v>
      </c>
      <c r="V112" s="141">
        <v>-5.0807877469187135E-2</v>
      </c>
      <c r="W112" s="141">
        <v>-0.42520844883129538</v>
      </c>
      <c r="X112" s="141">
        <v>1.0906134136017331</v>
      </c>
      <c r="Y112" s="141">
        <v>0.59234443987429919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3663519201</v>
      </c>
      <c r="D113" s="124">
        <v>4917163125</v>
      </c>
      <c r="E113" s="124">
        <v>3932648086</v>
      </c>
      <c r="F113" s="124">
        <v>3890750250</v>
      </c>
      <c r="G113" s="124">
        <v>4598626542</v>
      </c>
      <c r="H113" s="124">
        <v>8348841787</v>
      </c>
      <c r="I113" s="124">
        <v>8535215924</v>
      </c>
      <c r="J113" s="124">
        <v>9727927193</v>
      </c>
      <c r="K113" s="124">
        <v>8250019838</v>
      </c>
      <c r="L113" s="124">
        <v>12682506006</v>
      </c>
      <c r="M113" s="124">
        <v>19058533506</v>
      </c>
      <c r="O113" s="125"/>
      <c r="P113" s="125">
        <v>0.34219662985737953</v>
      </c>
      <c r="Q113" s="125">
        <v>-0.20022012977248949</v>
      </c>
      <c r="R113" s="125">
        <v>-1.0653848268080246E-2</v>
      </c>
      <c r="S113" s="125">
        <v>0.18193825008428655</v>
      </c>
      <c r="T113" s="125">
        <v>0.8155076762047706</v>
      </c>
      <c r="U113" s="125">
        <v>2.2323352358910808E-2</v>
      </c>
      <c r="V113" s="125">
        <v>0.13974002293793641</v>
      </c>
      <c r="W113" s="125">
        <v>-0.15192417929108981</v>
      </c>
      <c r="X113" s="125">
        <v>0.53726975874454852</v>
      </c>
      <c r="Y113" s="125">
        <v>0.50274192631831194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49059130854</v>
      </c>
      <c r="D114" s="145">
        <v>74291546616</v>
      </c>
      <c r="E114" s="145">
        <v>69092831154</v>
      </c>
      <c r="F114" s="145">
        <v>61418044474</v>
      </c>
      <c r="G114" s="145">
        <v>62847496673</v>
      </c>
      <c r="H114" s="145">
        <v>91688450067</v>
      </c>
      <c r="I114" s="145">
        <v>103783868109</v>
      </c>
      <c r="J114" s="145">
        <v>96884462581</v>
      </c>
      <c r="K114" s="145">
        <v>53029881054</v>
      </c>
      <c r="L114" s="145">
        <v>115430076783</v>
      </c>
      <c r="M114" s="145">
        <v>184940825376</v>
      </c>
      <c r="O114" s="146"/>
      <c r="P114" s="146">
        <v>0.51432659573794082</v>
      </c>
      <c r="Q114" s="146">
        <v>-6.9977214081586525E-2</v>
      </c>
      <c r="R114" s="146">
        <v>-0.11107934863595015</v>
      </c>
      <c r="S114" s="146">
        <v>2.3274140543584565E-2</v>
      </c>
      <c r="T114" s="146">
        <v>0.45890377375031388</v>
      </c>
      <c r="U114" s="146">
        <v>0.13191866623507598</v>
      </c>
      <c r="V114" s="146">
        <v>-6.6478593000155239E-2</v>
      </c>
      <c r="W114" s="146">
        <v>-0.45264824058177022</v>
      </c>
      <c r="X114" s="146">
        <v>1.1766987684822121</v>
      </c>
      <c r="Y114" s="146">
        <v>0.60218922598202074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101864103357</v>
      </c>
      <c r="D116" s="132">
        <v>104742008095</v>
      </c>
      <c r="E116" s="132">
        <v>118235183948</v>
      </c>
      <c r="F116" s="132">
        <v>122650777808</v>
      </c>
      <c r="G116" s="132">
        <v>136935604414</v>
      </c>
      <c r="H116" s="132">
        <v>151282421921</v>
      </c>
      <c r="I116" s="132">
        <v>145628876863</v>
      </c>
      <c r="J116" s="132">
        <v>136143037195</v>
      </c>
      <c r="K116" s="132">
        <v>144885879986</v>
      </c>
      <c r="L116" s="132">
        <v>159700470191</v>
      </c>
      <c r="M116" s="132">
        <v>175414876640</v>
      </c>
      <c r="O116" s="131"/>
      <c r="P116" s="131">
        <v>2.8252393563156453E-2</v>
      </c>
      <c r="Q116" s="131">
        <v>0.12882296318743314</v>
      </c>
      <c r="R116" s="131">
        <v>3.7345853514652472E-2</v>
      </c>
      <c r="S116" s="131">
        <v>0.11646747669518853</v>
      </c>
      <c r="T116" s="131">
        <v>0.10477054209820413</v>
      </c>
      <c r="U116" s="131">
        <v>-3.7370799503410157E-2</v>
      </c>
      <c r="V116" s="131">
        <v>-6.5137079076176496E-2</v>
      </c>
      <c r="W116" s="131">
        <v>6.4218067784674648E-2</v>
      </c>
      <c r="X116" s="131">
        <v>0.10225006195518493</v>
      </c>
      <c r="Y116" s="131">
        <v>9.8399249734241412E-2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333706785328</v>
      </c>
      <c r="D117" s="132">
        <v>355256123126</v>
      </c>
      <c r="E117" s="132">
        <v>413318606935</v>
      </c>
      <c r="F117" s="132">
        <v>442881817650</v>
      </c>
      <c r="G117" s="132">
        <v>579032002085</v>
      </c>
      <c r="H117" s="132">
        <v>501600085619</v>
      </c>
      <c r="I117" s="132">
        <v>530750385038</v>
      </c>
      <c r="J117" s="132">
        <v>566863348962</v>
      </c>
      <c r="K117" s="132">
        <v>749951183368</v>
      </c>
      <c r="L117" s="132">
        <v>779353670524</v>
      </c>
      <c r="M117" s="132">
        <v>617019710414</v>
      </c>
      <c r="O117" s="131"/>
      <c r="P117" s="131">
        <v>6.4575665660556503E-2</v>
      </c>
      <c r="Q117" s="131">
        <v>0.16343837594716626</v>
      </c>
      <c r="R117" s="131">
        <v>7.1526445262720006E-2</v>
      </c>
      <c r="S117" s="131">
        <v>0.30741877180109611</v>
      </c>
      <c r="T117" s="131">
        <v>-0.13372648866933134</v>
      </c>
      <c r="U117" s="131">
        <v>5.811462209586149E-2</v>
      </c>
      <c r="V117" s="131">
        <v>6.8041333444184726E-2</v>
      </c>
      <c r="W117" s="131">
        <v>0.32298407498254655</v>
      </c>
      <c r="X117" s="131">
        <v>3.9205868072578642E-2</v>
      </c>
      <c r="Y117" s="131">
        <v>-0.2082930590432126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182609615939</v>
      </c>
      <c r="D118" s="132">
        <v>214138890851</v>
      </c>
      <c r="E118" s="132">
        <v>248566945399</v>
      </c>
      <c r="F118" s="132">
        <v>263755033280</v>
      </c>
      <c r="G118" s="132">
        <v>278598092860</v>
      </c>
      <c r="H118" s="132">
        <v>300027769335</v>
      </c>
      <c r="I118" s="132">
        <v>335711534274</v>
      </c>
      <c r="J118" s="132">
        <v>382983327479</v>
      </c>
      <c r="K118" s="132">
        <v>353415276059</v>
      </c>
      <c r="L118" s="132">
        <v>397804516630</v>
      </c>
      <c r="M118" s="132">
        <v>460519275677</v>
      </c>
      <c r="O118" s="131"/>
      <c r="P118" s="131">
        <v>0.17265944484836004</v>
      </c>
      <c r="Q118" s="131">
        <v>0.16077441333137088</v>
      </c>
      <c r="R118" s="131">
        <v>6.1102605000918686E-2</v>
      </c>
      <c r="S118" s="131">
        <v>5.6275929203757569E-2</v>
      </c>
      <c r="T118" s="131">
        <v>7.6919681161524478E-2</v>
      </c>
      <c r="U118" s="131">
        <v>0.11893487398880342</v>
      </c>
      <c r="V118" s="131">
        <v>0.14081075083472672</v>
      </c>
      <c r="W118" s="131">
        <v>-7.7204539462938593E-2</v>
      </c>
      <c r="X118" s="131">
        <v>0.1256007976395157</v>
      </c>
      <c r="Y118" s="131">
        <v>0.15765220460111395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75291553276</v>
      </c>
      <c r="D119" s="132">
        <v>111037079346</v>
      </c>
      <c r="E119" s="132">
        <v>92711080966</v>
      </c>
      <c r="F119" s="132">
        <v>80905529091</v>
      </c>
      <c r="G119" s="132">
        <v>-3155205276</v>
      </c>
      <c r="H119" s="132">
        <v>117868555126</v>
      </c>
      <c r="I119" s="132">
        <v>112016622211</v>
      </c>
      <c r="J119" s="132">
        <v>64335805600</v>
      </c>
      <c r="K119" s="132">
        <v>9028428279</v>
      </c>
      <c r="L119" s="132">
        <v>80698276083</v>
      </c>
      <c r="M119" s="132">
        <v>300919084674</v>
      </c>
      <c r="O119" s="131"/>
      <c r="P119" s="131">
        <v>0.47476143756744982</v>
      </c>
      <c r="Q119" s="131">
        <v>-0.16504395187570442</v>
      </c>
      <c r="R119" s="131">
        <v>-0.12733701033352696</v>
      </c>
      <c r="S119" s="131">
        <v>-1.0389986359578851</v>
      </c>
      <c r="T119" s="131">
        <v>-38.3568578952896</v>
      </c>
      <c r="U119" s="131">
        <v>-4.9647956647507541E-2</v>
      </c>
      <c r="V119" s="131">
        <v>-0.42565840381426678</v>
      </c>
      <c r="W119" s="131">
        <v>-0.85966712944991863</v>
      </c>
      <c r="X119" s="131">
        <v>7.9382419164477476</v>
      </c>
      <c r="Y119" s="131">
        <v>2.7289406822581679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693472057900</v>
      </c>
      <c r="D120" s="147">
        <v>785174101418</v>
      </c>
      <c r="E120" s="147">
        <v>872831817248</v>
      </c>
      <c r="F120" s="147">
        <v>910193157829</v>
      </c>
      <c r="G120" s="147">
        <v>991410494083</v>
      </c>
      <c r="H120" s="147">
        <v>1070778832001</v>
      </c>
      <c r="I120" s="147">
        <v>1124107418386</v>
      </c>
      <c r="J120" s="147">
        <v>1150325519236</v>
      </c>
      <c r="K120" s="147">
        <v>1257280767692</v>
      </c>
      <c r="L120" s="147">
        <v>1417556933428</v>
      </c>
      <c r="M120" s="147">
        <v>1553872947405</v>
      </c>
      <c r="O120" s="129"/>
      <c r="P120" s="129">
        <v>0.13223610450245937</v>
      </c>
      <c r="Q120" s="129">
        <v>0.11164111968503909</v>
      </c>
      <c r="R120" s="129">
        <v>4.2804741810167579E-2</v>
      </c>
      <c r="S120" s="129">
        <v>8.9230879792285167E-2</v>
      </c>
      <c r="T120" s="129">
        <v>8.0055979225246432E-2</v>
      </c>
      <c r="U120" s="129">
        <v>4.9803549333659491E-2</v>
      </c>
      <c r="V120" s="129">
        <v>2.3323483522281308E-2</v>
      </c>
      <c r="W120" s="129">
        <v>9.2978245433549489E-2</v>
      </c>
      <c r="X120" s="129">
        <v>0.12747841997950871</v>
      </c>
      <c r="Y120" s="129">
        <v>9.6162637818965502E-2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3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101864103357</v>
      </c>
      <c r="D122" s="132">
        <v>104742008095</v>
      </c>
      <c r="E122" s="132">
        <v>118235183948</v>
      </c>
      <c r="F122" s="132">
        <v>122650777808</v>
      </c>
      <c r="G122" s="132">
        <v>136935604414</v>
      </c>
      <c r="H122" s="132">
        <v>151282421921</v>
      </c>
      <c r="I122" s="132">
        <v>145628876863</v>
      </c>
      <c r="J122" s="132">
        <v>136143037195</v>
      </c>
      <c r="K122" s="132">
        <v>144885879986</v>
      </c>
      <c r="L122" s="132">
        <v>159700470191</v>
      </c>
      <c r="M122" s="132">
        <v>175414876640</v>
      </c>
      <c r="N122" s="233"/>
      <c r="O122" s="131"/>
      <c r="P122" s="131">
        <v>2.8252393563156453E-2</v>
      </c>
      <c r="Q122" s="131">
        <v>0.12882296318743314</v>
      </c>
      <c r="R122" s="131">
        <v>3.7345853514652472E-2</v>
      </c>
      <c r="S122" s="131">
        <v>0.11646747669518853</v>
      </c>
      <c r="T122" s="131">
        <v>0.10477054209820413</v>
      </c>
      <c r="U122" s="131">
        <v>-3.7370799503410157E-2</v>
      </c>
      <c r="V122" s="131">
        <v>-6.5137079076176496E-2</v>
      </c>
      <c r="W122" s="131">
        <v>6.4218067784674648E-2</v>
      </c>
      <c r="X122" s="131">
        <v>0.10225006195518493</v>
      </c>
      <c r="Y122" s="131">
        <v>9.8399249734241412E-2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262633478122</v>
      </c>
      <c r="D123" s="132">
        <v>296608342233</v>
      </c>
      <c r="E123" s="132">
        <v>335205138779</v>
      </c>
      <c r="F123" s="132">
        <v>336394639450</v>
      </c>
      <c r="G123" s="132">
        <v>370120640048</v>
      </c>
      <c r="H123" s="132">
        <v>360590573504</v>
      </c>
      <c r="I123" s="132">
        <v>365105538498</v>
      </c>
      <c r="J123" s="132">
        <v>345693289894</v>
      </c>
      <c r="K123" s="132">
        <v>480824771738</v>
      </c>
      <c r="L123" s="132">
        <v>464189016649</v>
      </c>
      <c r="M123" s="132">
        <v>477237827637</v>
      </c>
      <c r="N123" s="233"/>
      <c r="O123" s="131"/>
      <c r="P123" s="131">
        <v>0.12936227458107141</v>
      </c>
      <c r="Q123" s="131">
        <v>0.13012714428537686</v>
      </c>
      <c r="R123" s="131">
        <v>3.5485752853694486E-3</v>
      </c>
      <c r="S123" s="131">
        <v>0.10025724741970166</v>
      </c>
      <c r="T123" s="131">
        <v>-2.574854118582548E-2</v>
      </c>
      <c r="U123" s="131">
        <v>1.2521028905792875E-2</v>
      </c>
      <c r="V123" s="131">
        <v>-5.3168869154545439E-2</v>
      </c>
      <c r="W123" s="131">
        <v>0.39089992717369615</v>
      </c>
      <c r="X123" s="131">
        <v>-3.4598373600569721E-2</v>
      </c>
      <c r="Y123" s="131">
        <v>2.8110986085366552E-2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171881218765</v>
      </c>
      <c r="D124" s="132">
        <v>198019322577</v>
      </c>
      <c r="E124" s="132">
        <v>230420588190</v>
      </c>
      <c r="F124" s="132">
        <v>231782468424</v>
      </c>
      <c r="G124" s="132">
        <v>248295785424</v>
      </c>
      <c r="H124" s="132">
        <v>259809256073</v>
      </c>
      <c r="I124" s="132">
        <v>295526350795</v>
      </c>
      <c r="J124" s="132">
        <v>326686398098</v>
      </c>
      <c r="K124" s="132">
        <v>302094628387</v>
      </c>
      <c r="L124" s="132">
        <v>359409855670</v>
      </c>
      <c r="M124" s="132">
        <v>411879707453</v>
      </c>
      <c r="O124" s="131"/>
      <c r="P124" s="131">
        <v>0.15207073815165706</v>
      </c>
      <c r="Q124" s="131">
        <v>0.16362678748383619</v>
      </c>
      <c r="R124" s="131">
        <v>5.9104103704354927E-3</v>
      </c>
      <c r="S124" s="131">
        <v>7.1244892300448504E-2</v>
      </c>
      <c r="T124" s="131">
        <v>4.6369980180449355E-2</v>
      </c>
      <c r="U124" s="131">
        <v>0.13747429657380783</v>
      </c>
      <c r="V124" s="131">
        <v>0.10543915024557338</v>
      </c>
      <c r="W124" s="131">
        <v>-7.5276380817125177E-2</v>
      </c>
      <c r="X124" s="131">
        <v>0.18972607222123794</v>
      </c>
      <c r="Y124" s="131">
        <v>0.1459889064121167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22155443356</v>
      </c>
      <c r="D125" s="132">
        <v>25102117534</v>
      </c>
      <c r="E125" s="132">
        <v>7338034649</v>
      </c>
      <c r="F125" s="132">
        <v>5588981613</v>
      </c>
      <c r="G125" s="132">
        <v>12494729164</v>
      </c>
      <c r="H125" s="132">
        <v>32167618385</v>
      </c>
      <c r="I125" s="132">
        <v>35023691409</v>
      </c>
      <c r="J125" s="132">
        <v>27391218689</v>
      </c>
      <c r="K125" s="132">
        <v>-7705151273</v>
      </c>
      <c r="L125" s="132">
        <v>34872665841</v>
      </c>
      <c r="M125" s="132">
        <v>92720532390</v>
      </c>
      <c r="O125" s="131"/>
      <c r="P125" s="131">
        <v>0.13300000955304747</v>
      </c>
      <c r="Q125" s="131">
        <v>-0.70767268382594128</v>
      </c>
      <c r="R125" s="131">
        <v>-0.23835442590044931</v>
      </c>
      <c r="S125" s="131">
        <v>1.2356003345828146</v>
      </c>
      <c r="T125" s="131">
        <v>1.574495050095349</v>
      </c>
      <c r="U125" s="131">
        <v>8.8787207987141681E-2</v>
      </c>
      <c r="V125" s="131">
        <v>-0.21792313753765802</v>
      </c>
      <c r="W125" s="131">
        <v>-1.2813000531478469</v>
      </c>
      <c r="X125" s="131">
        <v>-5.5258898372571901</v>
      </c>
      <c r="Y125" s="131">
        <v>1.6588312121807425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558534243600</v>
      </c>
      <c r="D126" s="147">
        <v>624471790439</v>
      </c>
      <c r="E126" s="147">
        <v>691198945566</v>
      </c>
      <c r="F126" s="147">
        <v>696416867295</v>
      </c>
      <c r="G126" s="147">
        <v>767846759050</v>
      </c>
      <c r="H126" s="147">
        <v>803849869883</v>
      </c>
      <c r="I126" s="147">
        <v>841284457565</v>
      </c>
      <c r="J126" s="147">
        <v>835913943876</v>
      </c>
      <c r="K126" s="147">
        <v>920100128838</v>
      </c>
      <c r="L126" s="147">
        <v>1018172008351</v>
      </c>
      <c r="M126" s="147">
        <v>1157252944120</v>
      </c>
      <c r="O126" s="129"/>
      <c r="P126" s="129">
        <v>0.11805461812690909</v>
      </c>
      <c r="Q126" s="129">
        <v>0.10685375408245612</v>
      </c>
      <c r="R126" s="129">
        <v>7.5490880917463699E-3</v>
      </c>
      <c r="S126" s="129">
        <v>0.10256772216394716</v>
      </c>
      <c r="T126" s="129">
        <v>4.6888406324126386E-2</v>
      </c>
      <c r="U126" s="129">
        <v>4.6569128247104796E-2</v>
      </c>
      <c r="V126" s="129">
        <v>-6.3837072475394496E-3</v>
      </c>
      <c r="W126" s="129">
        <v>0.1007115452239522</v>
      </c>
      <c r="X126" s="129">
        <v>0.10658826842775859</v>
      </c>
      <c r="Y126" s="129">
        <v>0.1365986637113028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M565"/>
  <sheetViews>
    <sheetView showGridLines="0" zoomScale="85" zoomScaleNormal="85" zoomScalePageLayoutView="55" workbookViewId="0">
      <pane xSplit="2" ySplit="6" topLeftCell="C18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34" sqref="C34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20" customWidth="1" collapsed="1"/>
    <col min="39" max="39" width="27.33203125" style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53" t="s">
        <v>103</v>
      </c>
      <c r="D2" s="253"/>
      <c r="E2" s="253"/>
      <c r="F2" s="253"/>
      <c r="G2" s="253"/>
      <c r="H2" s="253"/>
      <c r="I2" s="253" t="s">
        <v>103</v>
      </c>
      <c r="J2" s="253"/>
      <c r="K2" s="253"/>
      <c r="L2" s="253"/>
      <c r="M2" s="253"/>
      <c r="N2" s="253"/>
      <c r="O2" s="253" t="s">
        <v>103</v>
      </c>
      <c r="P2" s="253"/>
      <c r="Q2" s="253"/>
      <c r="R2" s="253"/>
      <c r="S2" s="253"/>
      <c r="T2" s="253"/>
      <c r="U2" s="253" t="s">
        <v>103</v>
      </c>
      <c r="V2" s="253"/>
      <c r="W2" s="253"/>
      <c r="X2" s="253"/>
      <c r="Y2" s="253"/>
      <c r="Z2" s="253"/>
      <c r="AA2" s="253" t="s">
        <v>103</v>
      </c>
      <c r="AB2" s="253"/>
      <c r="AC2" s="253"/>
      <c r="AD2" s="253"/>
      <c r="AE2" s="253"/>
      <c r="AF2" s="253"/>
      <c r="AG2" s="253" t="s">
        <v>103</v>
      </c>
      <c r="AH2" s="253"/>
      <c r="AI2" s="253"/>
      <c r="AJ2" s="253"/>
      <c r="AK2" s="253"/>
      <c r="AL2" s="253"/>
    </row>
    <row r="3" spans="1:38" s="7" customFormat="1" ht="18" x14ac:dyDescent="0.3">
      <c r="A3" s="53"/>
      <c r="B3" s="70"/>
      <c r="C3" s="254" t="str">
        <f>PROPER(CARATULA!$A$19)</f>
        <v>Periodo Julio 2023 - Noviembre 2023</v>
      </c>
      <c r="D3" s="254"/>
      <c r="E3" s="254"/>
      <c r="F3" s="254"/>
      <c r="G3" s="254"/>
      <c r="H3" s="254"/>
      <c r="I3" s="254" t="str">
        <f>$C$3</f>
        <v>Periodo Julio 2023 - Noviembre 2023</v>
      </c>
      <c r="J3" s="254"/>
      <c r="K3" s="254"/>
      <c r="L3" s="254"/>
      <c r="M3" s="254"/>
      <c r="N3" s="254"/>
      <c r="O3" s="254" t="str">
        <f>$C$3</f>
        <v>Periodo Julio 2023 - Noviembre 2023</v>
      </c>
      <c r="P3" s="254"/>
      <c r="Q3" s="254"/>
      <c r="R3" s="254"/>
      <c r="S3" s="254"/>
      <c r="T3" s="254"/>
      <c r="U3" s="254" t="str">
        <f>$C$3</f>
        <v>Periodo Julio 2023 - Noviembre 2023</v>
      </c>
      <c r="V3" s="254"/>
      <c r="W3" s="254"/>
      <c r="X3" s="254"/>
      <c r="Y3" s="254"/>
      <c r="Z3" s="254"/>
      <c r="AA3" s="254" t="str">
        <f>$C$3</f>
        <v>Periodo Julio 2023 - Noviembre 2023</v>
      </c>
      <c r="AB3" s="254"/>
      <c r="AC3" s="254"/>
      <c r="AD3" s="254"/>
      <c r="AE3" s="254"/>
      <c r="AF3" s="254"/>
      <c r="AG3" s="254" t="str">
        <f>$C$3</f>
        <v>Periodo Julio 2023 - Noviembre 2023</v>
      </c>
      <c r="AH3" s="254"/>
      <c r="AI3" s="254"/>
      <c r="AJ3" s="254"/>
      <c r="AK3" s="254"/>
      <c r="AL3" s="254"/>
    </row>
    <row r="4" spans="1:38" s="7" customFormat="1" ht="14.4" x14ac:dyDescent="0.3">
      <c r="A4" s="53"/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7" t="s">
        <v>1386</v>
      </c>
    </row>
    <row r="7" spans="1:38" s="6" customFormat="1" ht="14.4" x14ac:dyDescent="0.3">
      <c r="A7" s="52" t="s">
        <v>7</v>
      </c>
      <c r="B7" s="6" t="s">
        <v>1339</v>
      </c>
      <c r="C7" s="10">
        <v>1675224483</v>
      </c>
      <c r="D7" s="10">
        <v>1392735245</v>
      </c>
      <c r="E7" s="10">
        <v>1920162034</v>
      </c>
      <c r="F7" s="10">
        <v>1431378984</v>
      </c>
      <c r="G7" s="10">
        <v>2408927357</v>
      </c>
      <c r="H7" s="10">
        <v>18548719980</v>
      </c>
      <c r="I7" s="10">
        <v>5725755591</v>
      </c>
      <c r="J7" s="10">
        <v>8018904938</v>
      </c>
      <c r="K7" s="10">
        <v>4757613244</v>
      </c>
      <c r="L7" s="10">
        <v>1641411983</v>
      </c>
      <c r="M7" s="10">
        <v>17281111149</v>
      </c>
      <c r="N7" s="10">
        <v>9079709064</v>
      </c>
      <c r="O7" s="10">
        <v>1805959271</v>
      </c>
      <c r="P7" s="10">
        <v>1871377476</v>
      </c>
      <c r="Q7" s="10">
        <v>2437629074</v>
      </c>
      <c r="R7" s="10">
        <v>2546482537</v>
      </c>
      <c r="S7" s="10">
        <v>362156490</v>
      </c>
      <c r="T7" s="10">
        <v>18266498533</v>
      </c>
      <c r="U7" s="10">
        <v>0</v>
      </c>
      <c r="V7" s="10">
        <v>16229215697</v>
      </c>
      <c r="W7" s="10">
        <v>2772441636</v>
      </c>
      <c r="X7" s="10">
        <v>3191762386</v>
      </c>
      <c r="Y7" s="10">
        <v>6666729779</v>
      </c>
      <c r="Z7" s="10">
        <v>830227659</v>
      </c>
      <c r="AA7" s="10">
        <v>27425798316</v>
      </c>
      <c r="AB7" s="10">
        <v>5666627700</v>
      </c>
      <c r="AC7" s="10">
        <v>28950649136</v>
      </c>
      <c r="AD7" s="10">
        <v>36445603398</v>
      </c>
      <c r="AE7" s="10">
        <v>9371904830</v>
      </c>
      <c r="AF7" s="10">
        <v>28086814297</v>
      </c>
      <c r="AG7" s="10">
        <v>1799550426</v>
      </c>
      <c r="AH7" s="10">
        <v>3085399737</v>
      </c>
      <c r="AI7" s="10">
        <v>15475515808</v>
      </c>
      <c r="AJ7" s="10">
        <v>5796675029</v>
      </c>
      <c r="AK7" s="10">
        <v>1341659310</v>
      </c>
      <c r="AL7" s="197">
        <v>294308332577</v>
      </c>
    </row>
    <row r="8" spans="1:38" s="6" customFormat="1" ht="14.4" x14ac:dyDescent="0.3">
      <c r="A8" s="52" t="s">
        <v>8</v>
      </c>
      <c r="B8" s="6" t="s">
        <v>1311</v>
      </c>
      <c r="C8" s="10">
        <v>21483873152</v>
      </c>
      <c r="D8" s="10">
        <v>14787362333</v>
      </c>
      <c r="E8" s="10">
        <v>9297345306</v>
      </c>
      <c r="F8" s="10">
        <v>5018202779</v>
      </c>
      <c r="G8" s="10">
        <v>35263425838</v>
      </c>
      <c r="H8" s="10">
        <v>95925397590</v>
      </c>
      <c r="I8" s="10">
        <v>19855571113</v>
      </c>
      <c r="J8" s="10">
        <v>5362757493</v>
      </c>
      <c r="K8" s="10">
        <v>13332568817</v>
      </c>
      <c r="L8" s="10">
        <v>62358984051</v>
      </c>
      <c r="M8" s="10">
        <v>64320744198</v>
      </c>
      <c r="N8" s="10">
        <v>28516401452</v>
      </c>
      <c r="O8" s="10">
        <v>25528691337</v>
      </c>
      <c r="P8" s="10">
        <v>19858753892</v>
      </c>
      <c r="Q8" s="10">
        <v>7460380674</v>
      </c>
      <c r="R8" s="10">
        <v>24737310199</v>
      </c>
      <c r="S8" s="10">
        <v>3013534572</v>
      </c>
      <c r="T8" s="10">
        <v>55678950200</v>
      </c>
      <c r="U8" s="10">
        <v>0</v>
      </c>
      <c r="V8" s="10">
        <v>52143036580</v>
      </c>
      <c r="W8" s="10">
        <v>17578245821</v>
      </c>
      <c r="X8" s="10">
        <v>6546701295</v>
      </c>
      <c r="Y8" s="10">
        <v>27448628990</v>
      </c>
      <c r="Z8" s="10">
        <v>5585234870</v>
      </c>
      <c r="AA8" s="10">
        <v>126405394957</v>
      </c>
      <c r="AB8" s="10">
        <v>30369909617</v>
      </c>
      <c r="AC8" s="10">
        <v>188489541560</v>
      </c>
      <c r="AD8" s="10">
        <v>72182358406</v>
      </c>
      <c r="AE8" s="10">
        <v>18639498773</v>
      </c>
      <c r="AF8" s="10">
        <v>73092009919</v>
      </c>
      <c r="AG8" s="10">
        <v>30927673152</v>
      </c>
      <c r="AH8" s="10">
        <v>22293036420</v>
      </c>
      <c r="AI8" s="10">
        <v>29764759649</v>
      </c>
      <c r="AJ8" s="10">
        <v>17200810263</v>
      </c>
      <c r="AK8" s="10">
        <v>4722057253</v>
      </c>
      <c r="AL8" s="197">
        <v>1235189152521</v>
      </c>
    </row>
    <row r="9" spans="1:38" s="6" customFormat="1" ht="14.4" x14ac:dyDescent="0.3">
      <c r="A9" s="52" t="s">
        <v>9</v>
      </c>
      <c r="B9" s="6" t="s">
        <v>1313</v>
      </c>
      <c r="C9" s="10">
        <v>3288823471</v>
      </c>
      <c r="D9" s="10">
        <v>1464054093</v>
      </c>
      <c r="E9" s="10">
        <v>978519780</v>
      </c>
      <c r="F9" s="10">
        <v>95321883</v>
      </c>
      <c r="G9" s="10">
        <v>17393213445</v>
      </c>
      <c r="H9" s="10">
        <v>9672846197</v>
      </c>
      <c r="I9" s="10">
        <v>5843303509</v>
      </c>
      <c r="J9" s="10">
        <v>597741204</v>
      </c>
      <c r="K9" s="10">
        <v>1033936779</v>
      </c>
      <c r="L9" s="10">
        <v>30982177183</v>
      </c>
      <c r="M9" s="10">
        <v>6198762547</v>
      </c>
      <c r="N9" s="10">
        <v>6060556353</v>
      </c>
      <c r="O9" s="10">
        <v>2683740541</v>
      </c>
      <c r="P9" s="10">
        <v>1535985192</v>
      </c>
      <c r="Q9" s="10">
        <v>642968468</v>
      </c>
      <c r="R9" s="10">
        <v>2625079495</v>
      </c>
      <c r="S9" s="10">
        <v>479069331</v>
      </c>
      <c r="T9" s="10">
        <v>651430681</v>
      </c>
      <c r="U9" s="10">
        <v>0</v>
      </c>
      <c r="V9" s="10">
        <v>13767721494</v>
      </c>
      <c r="W9" s="10">
        <v>1072297832</v>
      </c>
      <c r="X9" s="10">
        <v>899049072</v>
      </c>
      <c r="Y9" s="10">
        <v>898264318</v>
      </c>
      <c r="Z9" s="10">
        <v>167930090</v>
      </c>
      <c r="AA9" s="10">
        <v>10768349507</v>
      </c>
      <c r="AB9" s="10">
        <v>2538028382</v>
      </c>
      <c r="AC9" s="10">
        <v>5907065790</v>
      </c>
      <c r="AD9" s="10">
        <v>27676764435</v>
      </c>
      <c r="AE9" s="10">
        <v>4247435565</v>
      </c>
      <c r="AF9" s="10">
        <v>5929478112</v>
      </c>
      <c r="AG9" s="10">
        <v>430867361</v>
      </c>
      <c r="AH9" s="10">
        <v>1178393754</v>
      </c>
      <c r="AI9" s="10">
        <v>1418925906</v>
      </c>
      <c r="AJ9" s="10">
        <v>679709268</v>
      </c>
      <c r="AK9" s="10">
        <v>210731423</v>
      </c>
      <c r="AL9" s="197">
        <v>170018542461</v>
      </c>
    </row>
    <row r="10" spans="1:38" s="6" customFormat="1" ht="14.4" x14ac:dyDescent="0.3">
      <c r="A10" s="52" t="s">
        <v>10</v>
      </c>
      <c r="B10" s="6" t="s">
        <v>194</v>
      </c>
      <c r="C10" s="10">
        <v>1672542466</v>
      </c>
      <c r="D10" s="10">
        <v>1840370539</v>
      </c>
      <c r="E10" s="10">
        <v>149552620</v>
      </c>
      <c r="F10" s="10">
        <v>780526063</v>
      </c>
      <c r="G10" s="10">
        <v>857114651</v>
      </c>
      <c r="H10" s="10">
        <v>2211523503</v>
      </c>
      <c r="I10" s="10">
        <v>450544606</v>
      </c>
      <c r="J10" s="10">
        <v>139563665</v>
      </c>
      <c r="K10" s="10">
        <v>1772488820</v>
      </c>
      <c r="L10" s="10">
        <v>8355932690</v>
      </c>
      <c r="M10" s="10">
        <v>987703715</v>
      </c>
      <c r="N10" s="10">
        <v>4533125077</v>
      </c>
      <c r="O10" s="10">
        <v>1485864188</v>
      </c>
      <c r="P10" s="10">
        <v>1170025290</v>
      </c>
      <c r="Q10" s="10">
        <v>342174603</v>
      </c>
      <c r="R10" s="10">
        <v>1322218371</v>
      </c>
      <c r="S10" s="10">
        <v>211225200</v>
      </c>
      <c r="T10" s="10">
        <v>1081459915</v>
      </c>
      <c r="U10" s="10">
        <v>0</v>
      </c>
      <c r="V10" s="10">
        <v>4949574368</v>
      </c>
      <c r="W10" s="10">
        <v>556561938</v>
      </c>
      <c r="X10" s="10">
        <v>1619403677</v>
      </c>
      <c r="Y10" s="10">
        <v>1745004237</v>
      </c>
      <c r="Z10" s="10">
        <v>1048348956</v>
      </c>
      <c r="AA10" s="10">
        <v>3419655977</v>
      </c>
      <c r="AB10" s="10">
        <v>1283329573</v>
      </c>
      <c r="AC10" s="10">
        <v>17928026226</v>
      </c>
      <c r="AD10" s="10">
        <v>594174486</v>
      </c>
      <c r="AE10" s="10">
        <v>679473057</v>
      </c>
      <c r="AF10" s="10">
        <v>3223397933</v>
      </c>
      <c r="AG10" s="10">
        <v>497459155</v>
      </c>
      <c r="AH10" s="10">
        <v>3359529034</v>
      </c>
      <c r="AI10" s="10">
        <v>1014165848</v>
      </c>
      <c r="AJ10" s="10">
        <v>710334311</v>
      </c>
      <c r="AK10" s="10">
        <v>273264560</v>
      </c>
      <c r="AL10" s="197">
        <v>72265659318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1194275068</v>
      </c>
      <c r="E11" s="10">
        <v>38188587</v>
      </c>
      <c r="F11" s="10">
        <v>8587180</v>
      </c>
      <c r="G11" s="10">
        <v>45122914</v>
      </c>
      <c r="H11" s="10">
        <v>1334134929</v>
      </c>
      <c r="I11" s="10">
        <v>52846627</v>
      </c>
      <c r="J11" s="10">
        <v>6013236</v>
      </c>
      <c r="K11" s="10">
        <v>96550747</v>
      </c>
      <c r="L11" s="10">
        <v>336905581</v>
      </c>
      <c r="M11" s="10">
        <v>1765019393</v>
      </c>
      <c r="N11" s="10">
        <v>44842300</v>
      </c>
      <c r="O11" s="10">
        <v>614917892</v>
      </c>
      <c r="P11" s="10">
        <v>23634572</v>
      </c>
      <c r="Q11" s="10">
        <v>0</v>
      </c>
      <c r="R11" s="10">
        <v>2652861158</v>
      </c>
      <c r="S11" s="10">
        <v>2790843</v>
      </c>
      <c r="T11" s="10">
        <v>503675452</v>
      </c>
      <c r="U11" s="10">
        <v>0</v>
      </c>
      <c r="V11" s="10">
        <v>775068422</v>
      </c>
      <c r="W11" s="10">
        <v>1124371722</v>
      </c>
      <c r="X11" s="10">
        <v>19370103</v>
      </c>
      <c r="Y11" s="10">
        <v>55589077</v>
      </c>
      <c r="Z11" s="10">
        <v>3067414</v>
      </c>
      <c r="AA11" s="10">
        <v>1836059600</v>
      </c>
      <c r="AB11" s="10">
        <v>706623333</v>
      </c>
      <c r="AC11" s="10">
        <v>1650048058</v>
      </c>
      <c r="AD11" s="10">
        <v>644383738</v>
      </c>
      <c r="AE11" s="10">
        <v>383342583</v>
      </c>
      <c r="AF11" s="10">
        <v>1073767011</v>
      </c>
      <c r="AG11" s="10">
        <v>6772268184</v>
      </c>
      <c r="AH11" s="10">
        <v>17699290</v>
      </c>
      <c r="AI11" s="10">
        <v>18234991</v>
      </c>
      <c r="AJ11" s="10">
        <v>3098737</v>
      </c>
      <c r="AK11" s="10">
        <v>11516393</v>
      </c>
      <c r="AL11" s="197">
        <v>23814875135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24634756</v>
      </c>
      <c r="E12" s="10">
        <v>0</v>
      </c>
      <c r="F12" s="10">
        <v>0</v>
      </c>
      <c r="G12" s="10">
        <v>5579789</v>
      </c>
      <c r="H12" s="10">
        <v>549995792</v>
      </c>
      <c r="I12" s="10">
        <v>8253810</v>
      </c>
      <c r="J12" s="10">
        <v>22615032</v>
      </c>
      <c r="K12" s="10">
        <v>35876274</v>
      </c>
      <c r="L12" s="10">
        <v>11559029</v>
      </c>
      <c r="M12" s="10">
        <v>62291767</v>
      </c>
      <c r="N12" s="10">
        <v>322377650</v>
      </c>
      <c r="O12" s="10">
        <v>28533733</v>
      </c>
      <c r="P12" s="10">
        <v>0</v>
      </c>
      <c r="Q12" s="10">
        <v>1732500</v>
      </c>
      <c r="R12" s="10">
        <v>21968307</v>
      </c>
      <c r="S12" s="10">
        <v>89172763</v>
      </c>
      <c r="T12" s="10">
        <v>260504305</v>
      </c>
      <c r="U12" s="10">
        <v>0</v>
      </c>
      <c r="V12" s="10">
        <v>66812279</v>
      </c>
      <c r="W12" s="10">
        <v>399639633</v>
      </c>
      <c r="X12" s="10">
        <v>7200001</v>
      </c>
      <c r="Y12" s="10">
        <v>8229497</v>
      </c>
      <c r="Z12" s="10">
        <v>0</v>
      </c>
      <c r="AA12" s="10">
        <v>99621374</v>
      </c>
      <c r="AB12" s="10">
        <v>40507531</v>
      </c>
      <c r="AC12" s="10">
        <v>30227444</v>
      </c>
      <c r="AD12" s="10">
        <v>385656963</v>
      </c>
      <c r="AE12" s="10">
        <v>34331085</v>
      </c>
      <c r="AF12" s="10">
        <v>99184949</v>
      </c>
      <c r="AG12" s="10">
        <v>63185543</v>
      </c>
      <c r="AH12" s="10">
        <v>33937380</v>
      </c>
      <c r="AI12" s="10">
        <v>0</v>
      </c>
      <c r="AJ12" s="10">
        <v>0</v>
      </c>
      <c r="AK12" s="10">
        <v>0</v>
      </c>
      <c r="AL12" s="197">
        <v>2713629186</v>
      </c>
    </row>
    <row r="13" spans="1:38" s="6" customFormat="1" ht="14.4" x14ac:dyDescent="0.3">
      <c r="A13" s="52" t="s">
        <v>13</v>
      </c>
      <c r="B13" s="6" t="s">
        <v>1333</v>
      </c>
      <c r="C13" s="10">
        <v>29458085088</v>
      </c>
      <c r="D13" s="10">
        <v>16602655594</v>
      </c>
      <c r="E13" s="10">
        <v>23481739602</v>
      </c>
      <c r="F13" s="10">
        <v>10389103938</v>
      </c>
      <c r="G13" s="10">
        <v>81365196950</v>
      </c>
      <c r="H13" s="10">
        <v>152452612444</v>
      </c>
      <c r="I13" s="10">
        <v>27883672369</v>
      </c>
      <c r="J13" s="10">
        <v>22965637930</v>
      </c>
      <c r="K13" s="10">
        <v>29194116977</v>
      </c>
      <c r="L13" s="10">
        <v>440589003822</v>
      </c>
      <c r="M13" s="10">
        <v>54449477700</v>
      </c>
      <c r="N13" s="10">
        <v>40088252565</v>
      </c>
      <c r="O13" s="10">
        <v>37947923379</v>
      </c>
      <c r="P13" s="10">
        <v>23415349147</v>
      </c>
      <c r="Q13" s="10">
        <v>24385898348</v>
      </c>
      <c r="R13" s="10">
        <v>35820071425</v>
      </c>
      <c r="S13" s="10">
        <v>5819824536</v>
      </c>
      <c r="T13" s="10">
        <v>42358020783</v>
      </c>
      <c r="U13" s="10">
        <v>0</v>
      </c>
      <c r="V13" s="10">
        <v>154282308660</v>
      </c>
      <c r="W13" s="10">
        <v>23724525534</v>
      </c>
      <c r="X13" s="10">
        <v>60266799773</v>
      </c>
      <c r="Y13" s="10">
        <v>47907228066</v>
      </c>
      <c r="Z13" s="10">
        <v>18602868019</v>
      </c>
      <c r="AA13" s="10">
        <v>304270957475</v>
      </c>
      <c r="AB13" s="10">
        <v>67146181456</v>
      </c>
      <c r="AC13" s="10">
        <v>367639599686</v>
      </c>
      <c r="AD13" s="10">
        <v>101476633205</v>
      </c>
      <c r="AE13" s="10">
        <v>49821057642</v>
      </c>
      <c r="AF13" s="10">
        <v>85063990930</v>
      </c>
      <c r="AG13" s="10">
        <v>52642491386</v>
      </c>
      <c r="AH13" s="10">
        <v>86433053158</v>
      </c>
      <c r="AI13" s="10">
        <v>165871839904</v>
      </c>
      <c r="AJ13" s="10">
        <v>100170961911</v>
      </c>
      <c r="AK13" s="10">
        <v>38685430690</v>
      </c>
      <c r="AL13" s="197">
        <v>2822672570092</v>
      </c>
    </row>
    <row r="14" spans="1:38" s="6" customFormat="1" ht="14.4" x14ac:dyDescent="0.3">
      <c r="A14" s="52" t="s">
        <v>14</v>
      </c>
      <c r="B14" s="6" t="s">
        <v>1341</v>
      </c>
      <c r="C14" s="10">
        <v>7137344167</v>
      </c>
      <c r="D14" s="10">
        <v>27277072444</v>
      </c>
      <c r="E14" s="10">
        <v>6130807367</v>
      </c>
      <c r="F14" s="10">
        <v>1764264726</v>
      </c>
      <c r="G14" s="10">
        <v>10715759064</v>
      </c>
      <c r="H14" s="10">
        <v>6516338409</v>
      </c>
      <c r="I14" s="10">
        <v>8742172576</v>
      </c>
      <c r="J14" s="10">
        <v>141090936</v>
      </c>
      <c r="K14" s="10">
        <v>929756718</v>
      </c>
      <c r="L14" s="10">
        <v>1201502324</v>
      </c>
      <c r="M14" s="10">
        <v>10782850612</v>
      </c>
      <c r="N14" s="10">
        <v>1895709528</v>
      </c>
      <c r="O14" s="10">
        <v>919192187</v>
      </c>
      <c r="P14" s="10">
        <v>677091084</v>
      </c>
      <c r="Q14" s="10">
        <v>213048093</v>
      </c>
      <c r="R14" s="10">
        <v>1569141999</v>
      </c>
      <c r="S14" s="10">
        <v>1701974428</v>
      </c>
      <c r="T14" s="10">
        <v>23718432020</v>
      </c>
      <c r="U14" s="10">
        <v>0</v>
      </c>
      <c r="V14" s="10">
        <v>2787116305</v>
      </c>
      <c r="W14" s="10">
        <v>4620921001</v>
      </c>
      <c r="X14" s="10">
        <v>301376875</v>
      </c>
      <c r="Y14" s="10">
        <v>8106543033</v>
      </c>
      <c r="Z14" s="10">
        <v>1295412208</v>
      </c>
      <c r="AA14" s="10">
        <v>49310671111</v>
      </c>
      <c r="AB14" s="10">
        <v>14445644092</v>
      </c>
      <c r="AC14" s="10">
        <v>43758439384</v>
      </c>
      <c r="AD14" s="10">
        <v>3260463029</v>
      </c>
      <c r="AE14" s="10">
        <v>19298688536</v>
      </c>
      <c r="AF14" s="10">
        <v>2226559121</v>
      </c>
      <c r="AG14" s="10">
        <v>8215071213</v>
      </c>
      <c r="AH14" s="10">
        <v>937947046</v>
      </c>
      <c r="AI14" s="10">
        <v>71968989</v>
      </c>
      <c r="AJ14" s="10">
        <v>1013351779</v>
      </c>
      <c r="AK14" s="10">
        <v>218261393</v>
      </c>
      <c r="AL14" s="197">
        <v>271901983797</v>
      </c>
    </row>
    <row r="15" spans="1:38" s="6" customFormat="1" ht="14.4" x14ac:dyDescent="0.3">
      <c r="A15" s="52" t="s">
        <v>15</v>
      </c>
      <c r="B15" s="6" t="s">
        <v>1342</v>
      </c>
      <c r="C15" s="10">
        <v>9390998685</v>
      </c>
      <c r="D15" s="10">
        <v>10689215819</v>
      </c>
      <c r="E15" s="10">
        <v>5047472736</v>
      </c>
      <c r="F15" s="10">
        <v>923883790</v>
      </c>
      <c r="G15" s="10">
        <v>10742715978</v>
      </c>
      <c r="H15" s="10">
        <v>47336112081</v>
      </c>
      <c r="I15" s="10">
        <v>8903529352</v>
      </c>
      <c r="J15" s="10">
        <v>500282309</v>
      </c>
      <c r="K15" s="10">
        <v>4360603600</v>
      </c>
      <c r="L15" s="10">
        <v>66311396831</v>
      </c>
      <c r="M15" s="10">
        <v>81938111616</v>
      </c>
      <c r="N15" s="10">
        <v>16918905578</v>
      </c>
      <c r="O15" s="10">
        <v>28530153976</v>
      </c>
      <c r="P15" s="10">
        <v>5102628851</v>
      </c>
      <c r="Q15" s="10">
        <v>2614799828</v>
      </c>
      <c r="R15" s="10">
        <v>9137523819</v>
      </c>
      <c r="S15" s="10">
        <v>639187459</v>
      </c>
      <c r="T15" s="10">
        <v>67032974567</v>
      </c>
      <c r="U15" s="10">
        <v>0</v>
      </c>
      <c r="V15" s="10">
        <v>48396363446</v>
      </c>
      <c r="W15" s="10">
        <v>3978735965</v>
      </c>
      <c r="X15" s="10">
        <v>8405398453</v>
      </c>
      <c r="Y15" s="10">
        <v>8076422896</v>
      </c>
      <c r="Z15" s="10">
        <v>12946315628</v>
      </c>
      <c r="AA15" s="10">
        <v>133654816448</v>
      </c>
      <c r="AB15" s="10">
        <v>25812665869</v>
      </c>
      <c r="AC15" s="10">
        <v>113636501513</v>
      </c>
      <c r="AD15" s="10">
        <v>37416305592</v>
      </c>
      <c r="AE15" s="10">
        <v>5936666511</v>
      </c>
      <c r="AF15" s="10">
        <v>34417712159</v>
      </c>
      <c r="AG15" s="10">
        <v>20640545027</v>
      </c>
      <c r="AH15" s="10">
        <v>13260873335</v>
      </c>
      <c r="AI15" s="10">
        <v>22759066834</v>
      </c>
      <c r="AJ15" s="10">
        <v>11544719182</v>
      </c>
      <c r="AK15" s="10">
        <v>5159407343</v>
      </c>
      <c r="AL15" s="197">
        <v>882163013076</v>
      </c>
    </row>
    <row r="16" spans="1:38" s="6" customFormat="1" ht="18.75" customHeight="1" x14ac:dyDescent="0.3">
      <c r="A16" s="83"/>
      <c r="B16" s="17" t="s">
        <v>81</v>
      </c>
      <c r="C16" s="18">
        <v>74106891512</v>
      </c>
      <c r="D16" s="18">
        <v>75272375891</v>
      </c>
      <c r="E16" s="18">
        <v>47043788032</v>
      </c>
      <c r="F16" s="18">
        <v>20411269343</v>
      </c>
      <c r="G16" s="18">
        <v>158797055986</v>
      </c>
      <c r="H16" s="18">
        <v>334547680925</v>
      </c>
      <c r="I16" s="18">
        <v>77465649553</v>
      </c>
      <c r="J16" s="18">
        <v>37754606743</v>
      </c>
      <c r="K16" s="18">
        <v>55513511976</v>
      </c>
      <c r="L16" s="18">
        <v>611788873494</v>
      </c>
      <c r="M16" s="18">
        <v>237786072697</v>
      </c>
      <c r="N16" s="18">
        <v>107459879567</v>
      </c>
      <c r="O16" s="18">
        <v>99544976504</v>
      </c>
      <c r="P16" s="18">
        <v>53654845504</v>
      </c>
      <c r="Q16" s="18">
        <v>38098631588</v>
      </c>
      <c r="R16" s="18">
        <v>80432657310</v>
      </c>
      <c r="S16" s="18">
        <v>12318935622</v>
      </c>
      <c r="T16" s="18">
        <v>209551946456</v>
      </c>
      <c r="U16" s="18">
        <v>0</v>
      </c>
      <c r="V16" s="18">
        <v>293397217251</v>
      </c>
      <c r="W16" s="18">
        <v>55827741082</v>
      </c>
      <c r="X16" s="18">
        <v>81257061635</v>
      </c>
      <c r="Y16" s="18">
        <v>100912639893</v>
      </c>
      <c r="Z16" s="18">
        <v>40479404844</v>
      </c>
      <c r="AA16" s="18">
        <v>657191324765</v>
      </c>
      <c r="AB16" s="18">
        <v>148009517553</v>
      </c>
      <c r="AC16" s="18">
        <v>767990098797</v>
      </c>
      <c r="AD16" s="18">
        <v>280082343252</v>
      </c>
      <c r="AE16" s="18">
        <v>108412398582</v>
      </c>
      <c r="AF16" s="18">
        <v>233212914431</v>
      </c>
      <c r="AG16" s="18">
        <v>121989111447</v>
      </c>
      <c r="AH16" s="18">
        <v>130599869154</v>
      </c>
      <c r="AI16" s="18">
        <v>236394477929</v>
      </c>
      <c r="AJ16" s="18">
        <v>137119660480</v>
      </c>
      <c r="AK16" s="18">
        <v>50622328365</v>
      </c>
      <c r="AL16" s="198">
        <v>5775047758163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653982576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13043216</v>
      </c>
      <c r="O17" s="10">
        <v>50708922</v>
      </c>
      <c r="P17" s="10">
        <v>32342</v>
      </c>
      <c r="Q17" s="10">
        <v>0</v>
      </c>
      <c r="R17" s="10">
        <v>226403410</v>
      </c>
      <c r="S17" s="10">
        <v>0</v>
      </c>
      <c r="T17" s="10">
        <v>0</v>
      </c>
      <c r="U17" s="10">
        <v>0</v>
      </c>
      <c r="V17" s="10">
        <v>0</v>
      </c>
      <c r="W17" s="10">
        <v>59640538</v>
      </c>
      <c r="X17" s="10">
        <v>115387571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435991273</v>
      </c>
      <c r="AF17" s="10">
        <v>0</v>
      </c>
      <c r="AG17" s="10">
        <v>0</v>
      </c>
      <c r="AH17" s="10">
        <v>226305416</v>
      </c>
      <c r="AI17" s="10">
        <v>0</v>
      </c>
      <c r="AJ17" s="10">
        <v>139113144</v>
      </c>
      <c r="AK17" s="10">
        <v>0</v>
      </c>
      <c r="AL17" s="197">
        <v>1920608408</v>
      </c>
    </row>
    <row r="18" spans="1:38" s="6" customFormat="1" ht="14.4" x14ac:dyDescent="0.3">
      <c r="A18" s="52" t="s">
        <v>17</v>
      </c>
      <c r="B18" s="6" t="s">
        <v>1344</v>
      </c>
      <c r="C18" s="10">
        <v>1031850696</v>
      </c>
      <c r="D18" s="10">
        <v>158341459</v>
      </c>
      <c r="E18" s="10">
        <v>45436012</v>
      </c>
      <c r="F18" s="10">
        <v>102285278</v>
      </c>
      <c r="G18" s="10">
        <v>1905644908</v>
      </c>
      <c r="H18" s="10">
        <v>1382299667</v>
      </c>
      <c r="I18" s="10">
        <v>139481730</v>
      </c>
      <c r="J18" s="10">
        <v>53211998</v>
      </c>
      <c r="K18" s="10">
        <v>135306646</v>
      </c>
      <c r="L18" s="10">
        <v>632261660</v>
      </c>
      <c r="M18" s="10">
        <v>1160969251</v>
      </c>
      <c r="N18" s="10">
        <v>1867063186</v>
      </c>
      <c r="O18" s="10">
        <v>2036805311</v>
      </c>
      <c r="P18" s="10">
        <v>713514647</v>
      </c>
      <c r="Q18" s="10">
        <v>33760589</v>
      </c>
      <c r="R18" s="10">
        <v>768267130</v>
      </c>
      <c r="S18" s="10">
        <v>2429761</v>
      </c>
      <c r="T18" s="10">
        <v>964126647</v>
      </c>
      <c r="U18" s="10">
        <v>0</v>
      </c>
      <c r="V18" s="10">
        <v>7563037459</v>
      </c>
      <c r="W18" s="10">
        <v>268983781</v>
      </c>
      <c r="X18" s="10">
        <v>97657102</v>
      </c>
      <c r="Y18" s="10">
        <v>152819356</v>
      </c>
      <c r="Z18" s="10">
        <v>14704718</v>
      </c>
      <c r="AA18" s="10">
        <v>3774125679</v>
      </c>
      <c r="AB18" s="10">
        <v>131502685</v>
      </c>
      <c r="AC18" s="10">
        <v>3543116789</v>
      </c>
      <c r="AD18" s="10">
        <v>1923473059</v>
      </c>
      <c r="AE18" s="10">
        <v>826299741</v>
      </c>
      <c r="AF18" s="10">
        <v>1119302006</v>
      </c>
      <c r="AG18" s="10">
        <v>2226363884</v>
      </c>
      <c r="AH18" s="10">
        <v>232258022</v>
      </c>
      <c r="AI18" s="10">
        <v>1115517</v>
      </c>
      <c r="AJ18" s="10">
        <v>12339171</v>
      </c>
      <c r="AK18" s="10">
        <v>19235000</v>
      </c>
      <c r="AL18" s="197">
        <v>35039390545</v>
      </c>
    </row>
    <row r="19" spans="1:38" s="6" customFormat="1" ht="14.4" x14ac:dyDescent="0.3">
      <c r="A19" s="52" t="s">
        <v>18</v>
      </c>
      <c r="B19" s="6" t="s">
        <v>1345</v>
      </c>
      <c r="C19" s="10">
        <v>999228422</v>
      </c>
      <c r="D19" s="10">
        <v>237974724</v>
      </c>
      <c r="E19" s="10">
        <v>133669237</v>
      </c>
      <c r="F19" s="10">
        <v>415450533</v>
      </c>
      <c r="G19" s="10">
        <v>110030771</v>
      </c>
      <c r="H19" s="10">
        <v>553671689</v>
      </c>
      <c r="I19" s="10">
        <v>386297712</v>
      </c>
      <c r="J19" s="10">
        <v>115538665</v>
      </c>
      <c r="K19" s="10">
        <v>129989420</v>
      </c>
      <c r="L19" s="10">
        <v>4044637348</v>
      </c>
      <c r="M19" s="10">
        <v>245358309</v>
      </c>
      <c r="N19" s="10">
        <v>3532953946</v>
      </c>
      <c r="O19" s="10">
        <v>483846892</v>
      </c>
      <c r="P19" s="10">
        <v>141928120</v>
      </c>
      <c r="Q19" s="10">
        <v>323798762</v>
      </c>
      <c r="R19" s="10">
        <v>107238646</v>
      </c>
      <c r="S19" s="10">
        <v>115538665</v>
      </c>
      <c r="T19" s="10">
        <v>0</v>
      </c>
      <c r="U19" s="10">
        <v>0</v>
      </c>
      <c r="V19" s="10">
        <v>2059385065</v>
      </c>
      <c r="W19" s="10">
        <v>148093200</v>
      </c>
      <c r="X19" s="10">
        <v>207097656</v>
      </c>
      <c r="Y19" s="10">
        <v>115538665</v>
      </c>
      <c r="Z19" s="10">
        <v>564146224</v>
      </c>
      <c r="AA19" s="10">
        <v>144761990</v>
      </c>
      <c r="AB19" s="10">
        <v>354985095</v>
      </c>
      <c r="AC19" s="10">
        <v>2375791801</v>
      </c>
      <c r="AD19" s="10">
        <v>239383642</v>
      </c>
      <c r="AE19" s="10">
        <v>251419628</v>
      </c>
      <c r="AF19" s="10">
        <v>1118784021</v>
      </c>
      <c r="AG19" s="10">
        <v>1176693036</v>
      </c>
      <c r="AH19" s="10">
        <v>106778434</v>
      </c>
      <c r="AI19" s="10">
        <v>0</v>
      </c>
      <c r="AJ19" s="10">
        <v>88997659</v>
      </c>
      <c r="AK19" s="10">
        <v>0</v>
      </c>
      <c r="AL19" s="197">
        <v>21029007977</v>
      </c>
    </row>
    <row r="20" spans="1:38" s="6" customFormat="1" ht="14.4" x14ac:dyDescent="0.3">
      <c r="A20" s="52" t="s">
        <v>19</v>
      </c>
      <c r="B20" s="6" t="s">
        <v>1346</v>
      </c>
      <c r="C20" s="10">
        <v>1040833115</v>
      </c>
      <c r="D20" s="10">
        <v>258484853</v>
      </c>
      <c r="E20" s="10">
        <v>9960675</v>
      </c>
      <c r="F20" s="10">
        <v>4675892</v>
      </c>
      <c r="G20" s="10">
        <v>3407433847</v>
      </c>
      <c r="H20" s="10">
        <v>2421839423</v>
      </c>
      <c r="I20" s="10">
        <v>141592717</v>
      </c>
      <c r="J20" s="10">
        <v>2564469</v>
      </c>
      <c r="K20" s="10">
        <v>361602</v>
      </c>
      <c r="L20" s="10">
        <v>188288736</v>
      </c>
      <c r="M20" s="10">
        <v>85901756</v>
      </c>
      <c r="N20" s="10">
        <v>970560890</v>
      </c>
      <c r="O20" s="10">
        <v>130914124</v>
      </c>
      <c r="P20" s="10">
        <v>129452656</v>
      </c>
      <c r="Q20" s="10">
        <v>121483323</v>
      </c>
      <c r="R20" s="10">
        <v>8960447</v>
      </c>
      <c r="S20" s="10">
        <v>18994728</v>
      </c>
      <c r="T20" s="10">
        <v>0</v>
      </c>
      <c r="U20" s="10">
        <v>0</v>
      </c>
      <c r="V20" s="10">
        <v>205205233</v>
      </c>
      <c r="W20" s="10">
        <v>235045530</v>
      </c>
      <c r="X20" s="10">
        <v>0</v>
      </c>
      <c r="Y20" s="10">
        <v>178740514</v>
      </c>
      <c r="Z20" s="10">
        <v>50920298</v>
      </c>
      <c r="AA20" s="10">
        <v>1632808011</v>
      </c>
      <c r="AB20" s="10">
        <v>165725346</v>
      </c>
      <c r="AC20" s="10">
        <v>0</v>
      </c>
      <c r="AD20" s="10">
        <v>2118830684</v>
      </c>
      <c r="AE20" s="10">
        <v>225971283</v>
      </c>
      <c r="AF20" s="10">
        <v>34837675</v>
      </c>
      <c r="AG20" s="10">
        <v>69358200</v>
      </c>
      <c r="AH20" s="10">
        <v>0</v>
      </c>
      <c r="AI20" s="10">
        <v>0</v>
      </c>
      <c r="AJ20" s="10">
        <v>0</v>
      </c>
      <c r="AK20" s="10">
        <v>1487970</v>
      </c>
      <c r="AL20" s="197">
        <v>13861233997</v>
      </c>
    </row>
    <row r="21" spans="1:38" s="6" customFormat="1" ht="14.4" x14ac:dyDescent="0.3">
      <c r="A21" s="52" t="s">
        <v>20</v>
      </c>
      <c r="B21" s="6" t="s">
        <v>1347</v>
      </c>
      <c r="C21" s="10">
        <v>4925121523</v>
      </c>
      <c r="D21" s="10">
        <v>7178863068</v>
      </c>
      <c r="E21" s="10">
        <v>881264608</v>
      </c>
      <c r="F21" s="10">
        <v>227316190</v>
      </c>
      <c r="G21" s="10">
        <v>4551732988</v>
      </c>
      <c r="H21" s="10">
        <v>26788768062</v>
      </c>
      <c r="I21" s="10">
        <v>3129286595</v>
      </c>
      <c r="J21" s="10">
        <v>59443220</v>
      </c>
      <c r="K21" s="10">
        <v>3945277867</v>
      </c>
      <c r="L21" s="10">
        <v>38587320114</v>
      </c>
      <c r="M21" s="10">
        <v>21688758188</v>
      </c>
      <c r="N21" s="10">
        <v>16819313224</v>
      </c>
      <c r="O21" s="10">
        <v>7364351822</v>
      </c>
      <c r="P21" s="10">
        <v>1510284309</v>
      </c>
      <c r="Q21" s="10">
        <v>909998976</v>
      </c>
      <c r="R21" s="10">
        <v>4991545588</v>
      </c>
      <c r="S21" s="10">
        <v>403794943</v>
      </c>
      <c r="T21" s="10">
        <v>42644791832</v>
      </c>
      <c r="U21" s="10">
        <v>0</v>
      </c>
      <c r="V21" s="10">
        <v>26791314194</v>
      </c>
      <c r="W21" s="10">
        <v>1014222482</v>
      </c>
      <c r="X21" s="10">
        <v>4710827903</v>
      </c>
      <c r="Y21" s="10">
        <v>2140209871</v>
      </c>
      <c r="Z21" s="10">
        <v>465714806</v>
      </c>
      <c r="AA21" s="10">
        <v>14502593297</v>
      </c>
      <c r="AB21" s="10">
        <v>5185051712</v>
      </c>
      <c r="AC21" s="10">
        <v>39260916334</v>
      </c>
      <c r="AD21" s="10">
        <v>20757530904</v>
      </c>
      <c r="AE21" s="10">
        <v>4966765695</v>
      </c>
      <c r="AF21" s="10">
        <v>24021657214</v>
      </c>
      <c r="AG21" s="10">
        <v>10360193805</v>
      </c>
      <c r="AH21" s="10">
        <v>5677616275</v>
      </c>
      <c r="AI21" s="10">
        <v>12810869230</v>
      </c>
      <c r="AJ21" s="10">
        <v>7336330850</v>
      </c>
      <c r="AK21" s="10">
        <v>865809971</v>
      </c>
      <c r="AL21" s="197">
        <v>367474857660</v>
      </c>
    </row>
    <row r="22" spans="1:38" s="6" customFormat="1" ht="14.4" x14ac:dyDescent="0.3">
      <c r="A22" s="52" t="s">
        <v>21</v>
      </c>
      <c r="B22" s="6" t="s">
        <v>1348</v>
      </c>
      <c r="C22" s="10">
        <v>3991431648</v>
      </c>
      <c r="D22" s="10">
        <v>361213823</v>
      </c>
      <c r="E22" s="10">
        <v>1862403193</v>
      </c>
      <c r="F22" s="10">
        <v>288816294</v>
      </c>
      <c r="G22" s="10">
        <v>5643305791</v>
      </c>
      <c r="H22" s="10">
        <v>15734971799</v>
      </c>
      <c r="I22" s="10">
        <v>3567707940</v>
      </c>
      <c r="J22" s="10">
        <v>456934458</v>
      </c>
      <c r="K22" s="10">
        <v>1713560019</v>
      </c>
      <c r="L22" s="10">
        <v>937800655</v>
      </c>
      <c r="M22" s="10">
        <v>12762298554</v>
      </c>
      <c r="N22" s="10">
        <v>4302281570</v>
      </c>
      <c r="O22" s="10">
        <v>5265444819</v>
      </c>
      <c r="P22" s="10">
        <v>4388788191</v>
      </c>
      <c r="Q22" s="10">
        <v>1325649723</v>
      </c>
      <c r="R22" s="10">
        <v>4477647297</v>
      </c>
      <c r="S22" s="10">
        <v>327354068</v>
      </c>
      <c r="T22" s="10">
        <v>6819300282</v>
      </c>
      <c r="U22" s="10">
        <v>0</v>
      </c>
      <c r="V22" s="10">
        <v>9635206298</v>
      </c>
      <c r="W22" s="10">
        <v>3114119935</v>
      </c>
      <c r="X22" s="10">
        <v>617602437</v>
      </c>
      <c r="Y22" s="10">
        <v>5971975274</v>
      </c>
      <c r="Z22" s="10">
        <v>642713918</v>
      </c>
      <c r="AA22" s="10">
        <v>29395443360</v>
      </c>
      <c r="AB22" s="10">
        <v>2327932731</v>
      </c>
      <c r="AC22" s="10">
        <v>23107783022</v>
      </c>
      <c r="AD22" s="10">
        <v>9441895923</v>
      </c>
      <c r="AE22" s="10">
        <v>2108118781</v>
      </c>
      <c r="AF22" s="10">
        <v>10280129530</v>
      </c>
      <c r="AG22" s="10">
        <v>8245932407</v>
      </c>
      <c r="AH22" s="10">
        <v>1633312566</v>
      </c>
      <c r="AI22" s="10">
        <v>16089019</v>
      </c>
      <c r="AJ22" s="10">
        <v>0</v>
      </c>
      <c r="AK22" s="10">
        <v>4700823</v>
      </c>
      <c r="AL22" s="197">
        <v>180769866148</v>
      </c>
    </row>
    <row r="23" spans="1:38" s="6" customFormat="1" ht="14.4" x14ac:dyDescent="0.3">
      <c r="A23" s="52" t="s">
        <v>22</v>
      </c>
      <c r="B23" s="6" t="s">
        <v>1349</v>
      </c>
      <c r="C23" s="10">
        <v>2712763839</v>
      </c>
      <c r="D23" s="10">
        <v>2980571303</v>
      </c>
      <c r="E23" s="10">
        <v>782725124</v>
      </c>
      <c r="F23" s="10">
        <v>190434674</v>
      </c>
      <c r="G23" s="10">
        <v>74734500</v>
      </c>
      <c r="H23" s="10">
        <v>5970196811</v>
      </c>
      <c r="I23" s="10">
        <v>532973516</v>
      </c>
      <c r="J23" s="10">
        <v>76780681</v>
      </c>
      <c r="K23" s="10">
        <v>548466998</v>
      </c>
      <c r="L23" s="10">
        <v>843557900</v>
      </c>
      <c r="M23" s="10">
        <v>4412837599</v>
      </c>
      <c r="N23" s="10">
        <v>2432367240</v>
      </c>
      <c r="O23" s="10">
        <v>3490510122</v>
      </c>
      <c r="P23" s="10">
        <v>2212862050</v>
      </c>
      <c r="Q23" s="10">
        <v>76080440</v>
      </c>
      <c r="R23" s="10">
        <v>1341194380</v>
      </c>
      <c r="S23" s="10">
        <v>64454600</v>
      </c>
      <c r="T23" s="10">
        <v>10747165861</v>
      </c>
      <c r="U23" s="10">
        <v>0</v>
      </c>
      <c r="V23" s="10">
        <v>3646188124</v>
      </c>
      <c r="W23" s="10">
        <v>819732122</v>
      </c>
      <c r="X23" s="10">
        <v>666634914</v>
      </c>
      <c r="Y23" s="10">
        <v>1192164166</v>
      </c>
      <c r="Z23" s="10">
        <v>107542685</v>
      </c>
      <c r="AA23" s="10">
        <v>10230111836</v>
      </c>
      <c r="AB23" s="10">
        <v>345193977</v>
      </c>
      <c r="AC23" s="10">
        <v>0</v>
      </c>
      <c r="AD23" s="10">
        <v>5362088812</v>
      </c>
      <c r="AE23" s="10">
        <v>1133523824</v>
      </c>
      <c r="AF23" s="10">
        <v>243495598</v>
      </c>
      <c r="AG23" s="10">
        <v>1652093840</v>
      </c>
      <c r="AH23" s="10">
        <v>572835206</v>
      </c>
      <c r="AI23" s="10">
        <v>0</v>
      </c>
      <c r="AJ23" s="10">
        <v>43758758</v>
      </c>
      <c r="AK23" s="10">
        <v>0</v>
      </c>
      <c r="AL23" s="197">
        <v>65506041500</v>
      </c>
    </row>
    <row r="24" spans="1:38" s="6" customFormat="1" ht="14.4" x14ac:dyDescent="0.3">
      <c r="A24" s="52" t="s">
        <v>23</v>
      </c>
      <c r="B24" s="6" t="s">
        <v>1350</v>
      </c>
      <c r="C24" s="10">
        <v>2383976056</v>
      </c>
      <c r="D24" s="10">
        <v>1992322710</v>
      </c>
      <c r="E24" s="10">
        <v>430060164</v>
      </c>
      <c r="F24" s="10">
        <v>1188963820</v>
      </c>
      <c r="G24" s="10">
        <v>4495122126</v>
      </c>
      <c r="H24" s="10">
        <v>8833445590</v>
      </c>
      <c r="I24" s="10">
        <v>1541056956</v>
      </c>
      <c r="J24" s="10">
        <v>2230070300</v>
      </c>
      <c r="K24" s="10">
        <v>1045365375</v>
      </c>
      <c r="L24" s="10">
        <v>28874496276</v>
      </c>
      <c r="M24" s="10">
        <v>7256629699</v>
      </c>
      <c r="N24" s="10">
        <v>3356938582</v>
      </c>
      <c r="O24" s="10">
        <v>2743017093</v>
      </c>
      <c r="P24" s="10">
        <v>1398953080</v>
      </c>
      <c r="Q24" s="10">
        <v>2908482211</v>
      </c>
      <c r="R24" s="10">
        <v>1199981728</v>
      </c>
      <c r="S24" s="10">
        <v>54018245</v>
      </c>
      <c r="T24" s="10">
        <v>9890468688</v>
      </c>
      <c r="U24" s="10">
        <v>0</v>
      </c>
      <c r="V24" s="10">
        <v>6799565831</v>
      </c>
      <c r="W24" s="10">
        <v>2568039009</v>
      </c>
      <c r="X24" s="10">
        <v>602391773</v>
      </c>
      <c r="Y24" s="10">
        <v>958712516</v>
      </c>
      <c r="Z24" s="10">
        <v>999979654</v>
      </c>
      <c r="AA24" s="10">
        <v>10470367895</v>
      </c>
      <c r="AB24" s="10">
        <v>6253839333</v>
      </c>
      <c r="AC24" s="10">
        <v>39514732775</v>
      </c>
      <c r="AD24" s="10">
        <v>10326099645</v>
      </c>
      <c r="AE24" s="10">
        <v>3938974999</v>
      </c>
      <c r="AF24" s="10">
        <v>4442548106</v>
      </c>
      <c r="AG24" s="10">
        <v>4039423743</v>
      </c>
      <c r="AH24" s="10">
        <v>9413624835</v>
      </c>
      <c r="AI24" s="10">
        <v>6023433463</v>
      </c>
      <c r="AJ24" s="10">
        <v>4615973015</v>
      </c>
      <c r="AK24" s="10">
        <v>1737551358</v>
      </c>
      <c r="AL24" s="197">
        <v>194528626649</v>
      </c>
    </row>
    <row r="25" spans="1:38" s="6" customFormat="1" ht="14.4" x14ac:dyDescent="0.3">
      <c r="A25" s="52" t="s">
        <v>24</v>
      </c>
      <c r="B25" s="6" t="s">
        <v>1362</v>
      </c>
      <c r="C25" s="10">
        <v>25418156393</v>
      </c>
      <c r="D25" s="10">
        <v>20970640564</v>
      </c>
      <c r="E25" s="10">
        <v>15254200324</v>
      </c>
      <c r="F25" s="10">
        <v>4883857746</v>
      </c>
      <c r="G25" s="10">
        <v>47642743918</v>
      </c>
      <c r="H25" s="10">
        <v>133758277009</v>
      </c>
      <c r="I25" s="10">
        <v>19878473487</v>
      </c>
      <c r="J25" s="10">
        <v>4837218984</v>
      </c>
      <c r="K25" s="10">
        <v>13317442080</v>
      </c>
      <c r="L25" s="10">
        <v>111407950906</v>
      </c>
      <c r="M25" s="10">
        <v>97268569896</v>
      </c>
      <c r="N25" s="10">
        <v>36813290306</v>
      </c>
      <c r="O25" s="10">
        <v>46951635685</v>
      </c>
      <c r="P25" s="10">
        <v>20326784787</v>
      </c>
      <c r="Q25" s="10">
        <v>8914902876</v>
      </c>
      <c r="R25" s="10">
        <v>29502419833</v>
      </c>
      <c r="S25" s="10">
        <v>2623927246</v>
      </c>
      <c r="T25" s="10">
        <v>74894636222</v>
      </c>
      <c r="U25" s="10">
        <v>0</v>
      </c>
      <c r="V25" s="10">
        <v>126944456463</v>
      </c>
      <c r="W25" s="10">
        <v>19322696900</v>
      </c>
      <c r="X25" s="10">
        <v>8967371593</v>
      </c>
      <c r="Y25" s="10">
        <v>36164111483</v>
      </c>
      <c r="Z25" s="10">
        <v>16719218996</v>
      </c>
      <c r="AA25" s="10">
        <v>348402837774</v>
      </c>
      <c r="AB25" s="10">
        <v>45815360776</v>
      </c>
      <c r="AC25" s="10">
        <v>252640228932</v>
      </c>
      <c r="AD25" s="10">
        <v>114418227945</v>
      </c>
      <c r="AE25" s="10">
        <v>29323283261</v>
      </c>
      <c r="AF25" s="10">
        <v>73202773330</v>
      </c>
      <c r="AG25" s="10">
        <v>55788831670</v>
      </c>
      <c r="AH25" s="10">
        <v>25137050932</v>
      </c>
      <c r="AI25" s="10">
        <v>73197748173</v>
      </c>
      <c r="AJ25" s="10">
        <v>37936805474</v>
      </c>
      <c r="AK25" s="10">
        <v>13069126800</v>
      </c>
      <c r="AL25" s="197">
        <v>1991715258764</v>
      </c>
    </row>
    <row r="26" spans="1:38" s="6" customFormat="1" ht="14.4" x14ac:dyDescent="0.3">
      <c r="A26" s="52" t="s">
        <v>25</v>
      </c>
      <c r="B26" s="6" t="s">
        <v>1312</v>
      </c>
      <c r="C26" s="10">
        <v>11002244096</v>
      </c>
      <c r="D26" s="10">
        <v>3882302096</v>
      </c>
      <c r="E26" s="10">
        <v>3402194874</v>
      </c>
      <c r="F26" s="10">
        <v>1582670546</v>
      </c>
      <c r="G26" s="10">
        <v>15629598206</v>
      </c>
      <c r="H26" s="10">
        <v>23110944651</v>
      </c>
      <c r="I26" s="10">
        <v>3149330493</v>
      </c>
      <c r="J26" s="10">
        <v>2845761820</v>
      </c>
      <c r="K26" s="10">
        <v>4669096287</v>
      </c>
      <c r="L26" s="10">
        <v>10759546771</v>
      </c>
      <c r="M26" s="10">
        <v>6435322713</v>
      </c>
      <c r="N26" s="10">
        <v>9314037749</v>
      </c>
      <c r="O26" s="10">
        <v>9093118548</v>
      </c>
      <c r="P26" s="10">
        <v>5581704403</v>
      </c>
      <c r="Q26" s="10">
        <v>4839870941</v>
      </c>
      <c r="R26" s="10">
        <v>6357786626</v>
      </c>
      <c r="S26" s="10">
        <v>1751631136</v>
      </c>
      <c r="T26" s="10">
        <v>8026846532</v>
      </c>
      <c r="U26" s="10">
        <v>0</v>
      </c>
      <c r="V26" s="10">
        <v>15321577109</v>
      </c>
      <c r="W26" s="10">
        <v>5391870262</v>
      </c>
      <c r="X26" s="10">
        <v>3775156575</v>
      </c>
      <c r="Y26" s="10">
        <v>11838955159</v>
      </c>
      <c r="Z26" s="10">
        <v>1461216884</v>
      </c>
      <c r="AA26" s="10">
        <v>33317804532</v>
      </c>
      <c r="AB26" s="10">
        <v>10723314374</v>
      </c>
      <c r="AC26" s="10">
        <v>66185225792</v>
      </c>
      <c r="AD26" s="10">
        <v>11766351840</v>
      </c>
      <c r="AE26" s="10">
        <v>12494891738</v>
      </c>
      <c r="AF26" s="10">
        <v>18967041474</v>
      </c>
      <c r="AG26" s="10">
        <v>6052480843</v>
      </c>
      <c r="AH26" s="10">
        <v>3775753457</v>
      </c>
      <c r="AI26" s="10">
        <v>4756425084</v>
      </c>
      <c r="AJ26" s="10">
        <v>5218604721</v>
      </c>
      <c r="AK26" s="10">
        <v>859842513</v>
      </c>
      <c r="AL26" s="197">
        <v>343340520845</v>
      </c>
    </row>
    <row r="27" spans="1:38" s="6" customFormat="1" ht="14.4" x14ac:dyDescent="0.3">
      <c r="A27" s="52" t="s">
        <v>26</v>
      </c>
      <c r="B27" s="6" t="s">
        <v>1351</v>
      </c>
      <c r="C27" s="10">
        <v>3785893337</v>
      </c>
      <c r="D27" s="10">
        <v>67468886</v>
      </c>
      <c r="E27" s="10">
        <v>16070766</v>
      </c>
      <c r="F27" s="10">
        <v>313918933</v>
      </c>
      <c r="G27" s="10">
        <v>2214489645</v>
      </c>
      <c r="H27" s="10">
        <v>8610087799</v>
      </c>
      <c r="I27" s="10">
        <v>1947254657</v>
      </c>
      <c r="J27" s="10">
        <v>179873152</v>
      </c>
      <c r="K27" s="10">
        <v>895094132</v>
      </c>
      <c r="L27" s="10">
        <v>9906227240</v>
      </c>
      <c r="M27" s="10">
        <v>15472419497</v>
      </c>
      <c r="N27" s="10">
        <v>3223731887</v>
      </c>
      <c r="O27" s="10">
        <v>3788381706</v>
      </c>
      <c r="P27" s="10">
        <v>93125214</v>
      </c>
      <c r="Q27" s="10">
        <v>91642631</v>
      </c>
      <c r="R27" s="10">
        <v>2476398257</v>
      </c>
      <c r="S27" s="10">
        <v>46759642</v>
      </c>
      <c r="T27" s="10">
        <v>8298811228</v>
      </c>
      <c r="U27" s="10">
        <v>0</v>
      </c>
      <c r="V27" s="10">
        <v>8702766329</v>
      </c>
      <c r="W27" s="10">
        <v>969657743</v>
      </c>
      <c r="X27" s="10">
        <v>325121774</v>
      </c>
      <c r="Y27" s="10">
        <v>1461249727</v>
      </c>
      <c r="Z27" s="10">
        <v>4233186600</v>
      </c>
      <c r="AA27" s="10">
        <v>48393882524</v>
      </c>
      <c r="AB27" s="10">
        <v>8440153894</v>
      </c>
      <c r="AC27" s="10">
        <v>16812114090</v>
      </c>
      <c r="AD27" s="10">
        <v>7089264275</v>
      </c>
      <c r="AE27" s="10">
        <v>567034306</v>
      </c>
      <c r="AF27" s="10">
        <v>6488353131</v>
      </c>
      <c r="AG27" s="10">
        <v>3185953525</v>
      </c>
      <c r="AH27" s="10">
        <v>4324422622</v>
      </c>
      <c r="AI27" s="10">
        <v>10490227</v>
      </c>
      <c r="AJ27" s="10">
        <v>2809893235</v>
      </c>
      <c r="AK27" s="10">
        <v>1746419736</v>
      </c>
      <c r="AL27" s="197">
        <v>176987612347</v>
      </c>
    </row>
    <row r="28" spans="1:38" s="6" customFormat="1" ht="18.75" customHeight="1" x14ac:dyDescent="0.3">
      <c r="A28" s="83"/>
      <c r="B28" s="17" t="s">
        <v>80</v>
      </c>
      <c r="C28" s="19">
        <v>57291499125</v>
      </c>
      <c r="D28" s="19">
        <v>38088183486</v>
      </c>
      <c r="E28" s="19">
        <v>22817984977</v>
      </c>
      <c r="F28" s="19">
        <v>9198389906</v>
      </c>
      <c r="G28" s="19">
        <v>85674836700</v>
      </c>
      <c r="H28" s="19">
        <v>227818485076</v>
      </c>
      <c r="I28" s="19">
        <v>34413455803</v>
      </c>
      <c r="J28" s="19">
        <v>10857397747</v>
      </c>
      <c r="K28" s="19">
        <v>26399960426</v>
      </c>
      <c r="L28" s="19">
        <v>206182087606</v>
      </c>
      <c r="M28" s="19">
        <v>166789065462</v>
      </c>
      <c r="N28" s="19">
        <v>82645581796</v>
      </c>
      <c r="O28" s="19">
        <v>81398735044</v>
      </c>
      <c r="P28" s="19">
        <v>36497429799</v>
      </c>
      <c r="Q28" s="19">
        <v>19545670472</v>
      </c>
      <c r="R28" s="19">
        <v>51457843342</v>
      </c>
      <c r="S28" s="19">
        <v>5408903034</v>
      </c>
      <c r="T28" s="19">
        <v>162286147292</v>
      </c>
      <c r="U28" s="19">
        <v>0</v>
      </c>
      <c r="V28" s="19">
        <v>207668702105</v>
      </c>
      <c r="W28" s="19">
        <v>33912101502</v>
      </c>
      <c r="X28" s="19">
        <v>20085249298</v>
      </c>
      <c r="Y28" s="19">
        <v>60174476731</v>
      </c>
      <c r="Z28" s="19">
        <v>25259344783</v>
      </c>
      <c r="AA28" s="19">
        <v>500264736898</v>
      </c>
      <c r="AB28" s="19">
        <v>79743059923</v>
      </c>
      <c r="AC28" s="19">
        <v>443439909535</v>
      </c>
      <c r="AD28" s="19">
        <v>183443146729</v>
      </c>
      <c r="AE28" s="19">
        <v>56272274529</v>
      </c>
      <c r="AF28" s="19">
        <v>139918922085</v>
      </c>
      <c r="AG28" s="19">
        <v>92797324953</v>
      </c>
      <c r="AH28" s="19">
        <v>51099957765</v>
      </c>
      <c r="AI28" s="19">
        <v>96816170713</v>
      </c>
      <c r="AJ28" s="19">
        <v>58201816027</v>
      </c>
      <c r="AK28" s="19">
        <v>18304174171</v>
      </c>
      <c r="AL28" s="199">
        <v>3392173024840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8000000000</v>
      </c>
      <c r="G29" s="10">
        <v>56076000000</v>
      </c>
      <c r="H29" s="10">
        <v>76451084745</v>
      </c>
      <c r="I29" s="10">
        <v>30000000000</v>
      </c>
      <c r="J29" s="10">
        <v>19000000000</v>
      </c>
      <c r="K29" s="10">
        <v>24444537112</v>
      </c>
      <c r="L29" s="10">
        <v>183000000000</v>
      </c>
      <c r="M29" s="10">
        <v>57155000000</v>
      </c>
      <c r="N29" s="10">
        <v>50899700000</v>
      </c>
      <c r="O29" s="10">
        <v>11815000000</v>
      </c>
      <c r="P29" s="10">
        <v>11172000000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0</v>
      </c>
      <c r="V29" s="10">
        <v>60000000000</v>
      </c>
      <c r="W29" s="10">
        <v>13000000000</v>
      </c>
      <c r="X29" s="10">
        <v>10400000000</v>
      </c>
      <c r="Y29" s="10">
        <v>31137255074</v>
      </c>
      <c r="Z29" s="10">
        <v>10000000000</v>
      </c>
      <c r="AA29" s="10">
        <v>99999400000</v>
      </c>
      <c r="AB29" s="10">
        <v>39009200000</v>
      </c>
      <c r="AC29" s="10">
        <v>124392913000</v>
      </c>
      <c r="AD29" s="10">
        <v>84080000000</v>
      </c>
      <c r="AE29" s="10">
        <v>38400000000</v>
      </c>
      <c r="AF29" s="10">
        <v>82000000000</v>
      </c>
      <c r="AG29" s="10">
        <v>14175000000</v>
      </c>
      <c r="AH29" s="10">
        <v>62719800000</v>
      </c>
      <c r="AI29" s="10">
        <v>25407200000</v>
      </c>
      <c r="AJ29" s="10">
        <v>59580800000</v>
      </c>
      <c r="AK29" s="10">
        <v>22897000000</v>
      </c>
      <c r="AL29" s="197">
        <v>1421161380763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102978782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135000000000</v>
      </c>
      <c r="M30" s="10">
        <v>8733214703</v>
      </c>
      <c r="N30" s="10">
        <v>26889</v>
      </c>
      <c r="O30" s="10">
        <v>17814071369</v>
      </c>
      <c r="P30" s="10">
        <v>1775381246</v>
      </c>
      <c r="Q30" s="10">
        <v>0</v>
      </c>
      <c r="R30" s="10">
        <v>60000</v>
      </c>
      <c r="S30" s="10">
        <v>80000000</v>
      </c>
      <c r="T30" s="10">
        <v>0</v>
      </c>
      <c r="U30" s="10">
        <v>0</v>
      </c>
      <c r="V30" s="10">
        <v>0</v>
      </c>
      <c r="W30" s="10">
        <v>0</v>
      </c>
      <c r="X30" s="10">
        <v>48115224594</v>
      </c>
      <c r="Y30" s="10">
        <v>0</v>
      </c>
      <c r="Z30" s="10">
        <v>1663053870</v>
      </c>
      <c r="AA30" s="10">
        <v>19074908832</v>
      </c>
      <c r="AB30" s="10">
        <v>14284748804</v>
      </c>
      <c r="AC30" s="10">
        <v>0</v>
      </c>
      <c r="AD30" s="10">
        <v>2109098</v>
      </c>
      <c r="AE30" s="10">
        <v>1800000000</v>
      </c>
      <c r="AF30" s="10">
        <v>107288668</v>
      </c>
      <c r="AG30" s="10">
        <v>4488886403</v>
      </c>
      <c r="AH30" s="10">
        <v>7981039928</v>
      </c>
      <c r="AI30" s="10">
        <v>154136000</v>
      </c>
      <c r="AJ30" s="10">
        <v>0</v>
      </c>
      <c r="AK30" s="10">
        <v>233787</v>
      </c>
      <c r="AL30" s="197">
        <v>261200964898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10353626161</v>
      </c>
      <c r="E31" s="10">
        <v>9178739155</v>
      </c>
      <c r="F31" s="10">
        <v>2338557718</v>
      </c>
      <c r="G31" s="10">
        <v>11883492144</v>
      </c>
      <c r="H31" s="10">
        <v>23374421999</v>
      </c>
      <c r="I31" s="10">
        <v>11556210083</v>
      </c>
      <c r="J31" s="10">
        <v>3612470029</v>
      </c>
      <c r="K31" s="10">
        <v>2054996437</v>
      </c>
      <c r="L31" s="10">
        <v>54709047130</v>
      </c>
      <c r="M31" s="10">
        <v>4217071232</v>
      </c>
      <c r="N31" s="10">
        <v>1171373600</v>
      </c>
      <c r="O31" s="10">
        <v>5180198873</v>
      </c>
      <c r="P31" s="10">
        <v>5298733673</v>
      </c>
      <c r="Q31" s="10">
        <v>6797196977</v>
      </c>
      <c r="R31" s="10">
        <v>3487310019</v>
      </c>
      <c r="S31" s="10">
        <v>1509419855</v>
      </c>
      <c r="T31" s="10">
        <v>8568225894</v>
      </c>
      <c r="U31" s="10">
        <v>0</v>
      </c>
      <c r="V31" s="10">
        <v>15553974602</v>
      </c>
      <c r="W31" s="10">
        <v>9490252100</v>
      </c>
      <c r="X31" s="10">
        <v>2207658580</v>
      </c>
      <c r="Y31" s="10">
        <v>6125096147</v>
      </c>
      <c r="Z31" s="10">
        <v>2569641645</v>
      </c>
      <c r="AA31" s="10">
        <v>25026471527</v>
      </c>
      <c r="AB31" s="10">
        <v>11346709466</v>
      </c>
      <c r="AC31" s="10">
        <v>180287010402</v>
      </c>
      <c r="AD31" s="10">
        <v>9492522833</v>
      </c>
      <c r="AE31" s="10">
        <v>8046558186</v>
      </c>
      <c r="AF31" s="10">
        <v>3425292115</v>
      </c>
      <c r="AG31" s="10">
        <v>5360498762</v>
      </c>
      <c r="AH31" s="10">
        <v>3598917278</v>
      </c>
      <c r="AI31" s="10">
        <v>84274334894</v>
      </c>
      <c r="AJ31" s="10">
        <v>3794573897</v>
      </c>
      <c r="AK31" s="10">
        <v>836696515</v>
      </c>
      <c r="AL31" s="197">
        <v>548358001478</v>
      </c>
    </row>
    <row r="32" spans="1:38" s="6" customFormat="1" ht="14.4" x14ac:dyDescent="0.3">
      <c r="A32" s="52" t="s">
        <v>30</v>
      </c>
      <c r="B32" s="6" t="s">
        <v>1355</v>
      </c>
      <c r="C32" s="10">
        <v>-4200828598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680805517</v>
      </c>
      <c r="L32" s="10">
        <v>1402594538</v>
      </c>
      <c r="M32" s="10">
        <v>0</v>
      </c>
      <c r="N32" s="10">
        <v>-27896837430</v>
      </c>
      <c r="O32" s="10">
        <v>-13402280526</v>
      </c>
      <c r="P32" s="10">
        <v>0</v>
      </c>
      <c r="Q32" s="10">
        <v>0</v>
      </c>
      <c r="R32" s="10">
        <v>-2714569954</v>
      </c>
      <c r="S32" s="10">
        <v>165368885</v>
      </c>
      <c r="T32" s="10">
        <v>13195370130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153241</v>
      </c>
      <c r="AK32" s="10">
        <v>0</v>
      </c>
      <c r="AL32" s="197">
        <v>-32770224197</v>
      </c>
    </row>
    <row r="33" spans="1:39" s="6" customFormat="1" ht="14.4" x14ac:dyDescent="0.3">
      <c r="A33" s="100"/>
      <c r="B33" s="6" t="s">
        <v>114</v>
      </c>
      <c r="C33" s="50">
        <v>-25084565</v>
      </c>
      <c r="D33" s="50">
        <v>-1985020588</v>
      </c>
      <c r="E33" s="50">
        <v>3062461975</v>
      </c>
      <c r="F33" s="50">
        <v>771342937</v>
      </c>
      <c r="G33" s="50">
        <v>5162727142</v>
      </c>
      <c r="H33" s="50">
        <v>6903689105</v>
      </c>
      <c r="I33" s="50">
        <v>1495983667</v>
      </c>
      <c r="J33" s="50">
        <v>4284738967</v>
      </c>
      <c r="K33" s="50">
        <v>1933212484</v>
      </c>
      <c r="L33" s="50">
        <v>31495144220</v>
      </c>
      <c r="M33" s="50">
        <v>891721300</v>
      </c>
      <c r="N33" s="50">
        <v>640034712</v>
      </c>
      <c r="O33" s="50">
        <v>-3260748256</v>
      </c>
      <c r="P33" s="50">
        <v>-1088699214</v>
      </c>
      <c r="Q33" s="50">
        <v>1755764139</v>
      </c>
      <c r="R33" s="50">
        <v>229713903</v>
      </c>
      <c r="S33" s="50">
        <v>365243848</v>
      </c>
      <c r="T33" s="50">
        <v>2502203140</v>
      </c>
      <c r="U33" s="10">
        <v>0</v>
      </c>
      <c r="V33" s="50">
        <v>10174540544</v>
      </c>
      <c r="W33" s="50">
        <v>-574612520</v>
      </c>
      <c r="X33" s="50">
        <v>448929163</v>
      </c>
      <c r="Y33" s="50">
        <v>3475811941</v>
      </c>
      <c r="Z33" s="50">
        <v>987364546</v>
      </c>
      <c r="AA33" s="50">
        <v>12825807508</v>
      </c>
      <c r="AB33" s="50">
        <v>3625799360</v>
      </c>
      <c r="AC33" s="50">
        <v>19870265860</v>
      </c>
      <c r="AD33" s="50">
        <v>3064564592</v>
      </c>
      <c r="AE33" s="50">
        <v>3893565867</v>
      </c>
      <c r="AF33" s="50">
        <v>7761411563</v>
      </c>
      <c r="AG33" s="50">
        <v>5167401329</v>
      </c>
      <c r="AH33" s="50">
        <v>5200154183</v>
      </c>
      <c r="AI33" s="50">
        <v>29742636322</v>
      </c>
      <c r="AJ33" s="50">
        <v>15542317315</v>
      </c>
      <c r="AK33" s="50">
        <v>8584223892</v>
      </c>
      <c r="AL33" s="200">
        <v>184924610381</v>
      </c>
      <c r="AM33" s="232"/>
    </row>
    <row r="34" spans="1:39" s="6" customFormat="1" ht="18.75" customHeight="1" x14ac:dyDescent="0.3">
      <c r="A34" s="83"/>
      <c r="B34" s="17" t="s">
        <v>82</v>
      </c>
      <c r="C34" s="19">
        <v>16815392387</v>
      </c>
      <c r="D34" s="19">
        <v>37184192405</v>
      </c>
      <c r="E34" s="19">
        <v>24225803055</v>
      </c>
      <c r="F34" s="19">
        <v>11212879437</v>
      </c>
      <c r="G34" s="19">
        <v>73122219286</v>
      </c>
      <c r="H34" s="19">
        <v>106729195849</v>
      </c>
      <c r="I34" s="19">
        <v>43052193750</v>
      </c>
      <c r="J34" s="19">
        <v>26897208996</v>
      </c>
      <c r="K34" s="19">
        <v>29113551550</v>
      </c>
      <c r="L34" s="19">
        <v>405606785888</v>
      </c>
      <c r="M34" s="19">
        <v>70997007235</v>
      </c>
      <c r="N34" s="19">
        <v>24814297771</v>
      </c>
      <c r="O34" s="19">
        <v>18146241460</v>
      </c>
      <c r="P34" s="19">
        <v>17157415705</v>
      </c>
      <c r="Q34" s="19">
        <v>18552961116</v>
      </c>
      <c r="R34" s="19">
        <v>28974813968</v>
      </c>
      <c r="S34" s="19">
        <v>6910032588</v>
      </c>
      <c r="T34" s="19">
        <v>47265799164</v>
      </c>
      <c r="U34" s="19">
        <v>0</v>
      </c>
      <c r="V34" s="19">
        <v>85728515146</v>
      </c>
      <c r="W34" s="19">
        <v>21915639580</v>
      </c>
      <c r="X34" s="19">
        <v>61171812337</v>
      </c>
      <c r="Y34" s="19">
        <v>40738163162</v>
      </c>
      <c r="Z34" s="19">
        <v>15220060061</v>
      </c>
      <c r="AA34" s="19">
        <v>156926587867</v>
      </c>
      <c r="AB34" s="19">
        <v>68266457630</v>
      </c>
      <c r="AC34" s="19">
        <v>324550189262</v>
      </c>
      <c r="AD34" s="19">
        <v>96639196523</v>
      </c>
      <c r="AE34" s="19">
        <v>52140124053</v>
      </c>
      <c r="AF34" s="19">
        <v>93293992346</v>
      </c>
      <c r="AG34" s="19">
        <v>29191786494</v>
      </c>
      <c r="AH34" s="19">
        <v>79499911389</v>
      </c>
      <c r="AI34" s="19">
        <v>139578307216</v>
      </c>
      <c r="AJ34" s="19">
        <v>78917844453</v>
      </c>
      <c r="AK34" s="19">
        <v>32318154194</v>
      </c>
      <c r="AL34" s="199">
        <v>2382874733323</v>
      </c>
      <c r="AM34" s="232"/>
    </row>
    <row r="35" spans="1:39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9" x14ac:dyDescent="0.3">
      <c r="AL36" s="235"/>
    </row>
    <row r="37" spans="1:39" x14ac:dyDescent="0.3">
      <c r="AL37" s="201"/>
    </row>
    <row r="38" spans="1:39" x14ac:dyDescent="0.3">
      <c r="W38" s="229"/>
      <c r="AL38" s="235"/>
    </row>
    <row r="39" spans="1:39" x14ac:dyDescent="0.3">
      <c r="W39" s="229"/>
      <c r="AL39" s="235"/>
    </row>
    <row r="40" spans="1:39" ht="14.4" x14ac:dyDescent="0.3">
      <c r="AL40" s="200"/>
    </row>
    <row r="41" spans="1:39" x14ac:dyDescent="0.3">
      <c r="AL41" s="235"/>
    </row>
    <row r="42" spans="1:39" x14ac:dyDescent="0.3">
      <c r="AH42" s="1">
        <f>+E3</f>
        <v>0</v>
      </c>
      <c r="AL42" s="201"/>
    </row>
    <row r="43" spans="1:39" x14ac:dyDescent="0.3">
      <c r="AL43" s="201"/>
    </row>
    <row r="44" spans="1:39" x14ac:dyDescent="0.3">
      <c r="AL44" s="235"/>
    </row>
    <row r="45" spans="1:39" x14ac:dyDescent="0.3">
      <c r="AL45" s="201"/>
    </row>
    <row r="46" spans="1:39" x14ac:dyDescent="0.3">
      <c r="AL46" s="201"/>
    </row>
    <row r="47" spans="1:39" x14ac:dyDescent="0.3">
      <c r="AL47" s="201"/>
    </row>
    <row r="48" spans="1:39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O565"/>
  <sheetViews>
    <sheetView showGridLines="0" zoomScale="85" zoomScaleNormal="85" zoomScalePageLayoutView="55" workbookViewId="0">
      <pane xSplit="2" ySplit="6" topLeftCell="AF41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L59" sqref="AL59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20" customWidth="1" collapsed="1"/>
    <col min="39" max="39" width="15.6640625" style="1" bestFit="1" customWidth="1" collapsed="1"/>
    <col min="40" max="40" width="11.44140625" style="1" collapsed="1"/>
    <col min="41" max="41" width="14.6640625" style="1" bestFit="1" customWidth="1" collapsed="1"/>
    <col min="42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53" t="s">
        <v>141</v>
      </c>
      <c r="D2" s="253"/>
      <c r="E2" s="253"/>
      <c r="F2" s="253"/>
      <c r="G2" s="253"/>
      <c r="H2" s="253"/>
      <c r="I2" s="253" t="s">
        <v>141</v>
      </c>
      <c r="J2" s="253"/>
      <c r="K2" s="253"/>
      <c r="L2" s="253"/>
      <c r="M2" s="253"/>
      <c r="N2" s="253"/>
      <c r="O2" s="253" t="s">
        <v>141</v>
      </c>
      <c r="P2" s="253"/>
      <c r="Q2" s="253"/>
      <c r="R2" s="253"/>
      <c r="S2" s="253"/>
      <c r="T2" s="253"/>
      <c r="U2" s="253" t="s">
        <v>141</v>
      </c>
      <c r="V2" s="253"/>
      <c r="W2" s="253"/>
      <c r="X2" s="253"/>
      <c r="Y2" s="253"/>
      <c r="Z2" s="253"/>
      <c r="AA2" s="253" t="s">
        <v>141</v>
      </c>
      <c r="AB2" s="253"/>
      <c r="AC2" s="253"/>
      <c r="AD2" s="253"/>
      <c r="AE2" s="253"/>
      <c r="AF2" s="253"/>
      <c r="AG2" s="253" t="s">
        <v>141</v>
      </c>
      <c r="AH2" s="253"/>
      <c r="AI2" s="253"/>
      <c r="AJ2" s="253"/>
      <c r="AK2" s="253"/>
      <c r="AL2" s="253"/>
    </row>
    <row r="3" spans="1:38" s="7" customFormat="1" ht="18" x14ac:dyDescent="0.3">
      <c r="B3" s="70"/>
      <c r="C3" s="254" t="str">
        <f>PROPER(CARATULA!$A$19)</f>
        <v>Periodo Julio 2023 - Noviembre 2023</v>
      </c>
      <c r="D3" s="254"/>
      <c r="E3" s="254"/>
      <c r="F3" s="254"/>
      <c r="G3" s="254"/>
      <c r="H3" s="254"/>
      <c r="I3" s="254" t="str">
        <f>$C$3</f>
        <v>Periodo Julio 2023 - Noviembre 2023</v>
      </c>
      <c r="J3" s="254"/>
      <c r="K3" s="254"/>
      <c r="L3" s="254"/>
      <c r="M3" s="254"/>
      <c r="N3" s="254"/>
      <c r="O3" s="254" t="str">
        <f>$C$3</f>
        <v>Periodo Julio 2023 - Noviembre 2023</v>
      </c>
      <c r="P3" s="254"/>
      <c r="Q3" s="254"/>
      <c r="R3" s="254"/>
      <c r="S3" s="254"/>
      <c r="T3" s="254"/>
      <c r="U3" s="254" t="str">
        <f>$C$3</f>
        <v>Periodo Julio 2023 - Noviembre 2023</v>
      </c>
      <c r="V3" s="254"/>
      <c r="W3" s="254"/>
      <c r="X3" s="254"/>
      <c r="Y3" s="254"/>
      <c r="Z3" s="254"/>
      <c r="AA3" s="254" t="str">
        <f>$C$3</f>
        <v>Periodo Julio 2023 - Noviembre 2023</v>
      </c>
      <c r="AB3" s="254"/>
      <c r="AC3" s="254"/>
      <c r="AD3" s="254"/>
      <c r="AE3" s="254"/>
      <c r="AF3" s="254"/>
      <c r="AG3" s="254" t="str">
        <f>$C$3</f>
        <v>Periodo Julio 2023 - Noviembre 2023</v>
      </c>
      <c r="AH3" s="254"/>
      <c r="AI3" s="254"/>
      <c r="AJ3" s="254"/>
      <c r="AK3" s="254"/>
      <c r="AL3" s="254"/>
    </row>
    <row r="4" spans="1:38" s="7" customFormat="1" ht="14.4" x14ac:dyDescent="0.3"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52" t="s">
        <v>31</v>
      </c>
      <c r="B7" s="5" t="s">
        <v>83</v>
      </c>
      <c r="C7" s="10">
        <v>23650541764</v>
      </c>
      <c r="D7" s="10">
        <v>34052786356</v>
      </c>
      <c r="E7" s="10">
        <v>13303022832</v>
      </c>
      <c r="F7" s="10">
        <v>4517467588</v>
      </c>
      <c r="G7" s="10">
        <v>34070298640</v>
      </c>
      <c r="H7" s="10">
        <v>105129696631</v>
      </c>
      <c r="I7" s="10">
        <v>16209276709</v>
      </c>
      <c r="J7" s="10">
        <v>4142177508</v>
      </c>
      <c r="K7" s="10">
        <v>17299808993</v>
      </c>
      <c r="L7" s="10">
        <v>79885450512</v>
      </c>
      <c r="M7" s="10">
        <v>65264422613</v>
      </c>
      <c r="N7" s="10">
        <v>36726141948</v>
      </c>
      <c r="O7" s="10">
        <v>34935575721</v>
      </c>
      <c r="P7" s="10">
        <v>17218807694</v>
      </c>
      <c r="Q7" s="10">
        <v>7326423253</v>
      </c>
      <c r="R7" s="10">
        <v>22984655601</v>
      </c>
      <c r="S7" s="10">
        <v>2671404430</v>
      </c>
      <c r="T7" s="10">
        <v>56860436475</v>
      </c>
      <c r="U7" s="10">
        <v>0</v>
      </c>
      <c r="V7" s="10">
        <v>103560247057</v>
      </c>
      <c r="W7" s="10">
        <v>15385540394</v>
      </c>
      <c r="X7" s="10">
        <v>6208531581</v>
      </c>
      <c r="Y7" s="10">
        <v>27549673757</v>
      </c>
      <c r="Z7" s="10">
        <v>8347260194</v>
      </c>
      <c r="AA7" s="10">
        <v>177496393219</v>
      </c>
      <c r="AB7" s="10">
        <v>31770815530</v>
      </c>
      <c r="AC7" s="10">
        <v>220108593888</v>
      </c>
      <c r="AD7" s="10">
        <v>88699638560</v>
      </c>
      <c r="AE7" s="10">
        <v>30888286146</v>
      </c>
      <c r="AF7" s="10">
        <v>58715889027</v>
      </c>
      <c r="AG7" s="10">
        <v>85560557596</v>
      </c>
      <c r="AH7" s="10">
        <v>19374877124</v>
      </c>
      <c r="AI7" s="10">
        <v>56204481269</v>
      </c>
      <c r="AJ7" s="10">
        <v>33066583857</v>
      </c>
      <c r="AK7" s="10">
        <v>14687182938</v>
      </c>
      <c r="AL7" s="197">
        <v>1553872947405</v>
      </c>
    </row>
    <row r="8" spans="1:38" s="6" customFormat="1" ht="14.4" x14ac:dyDescent="0.3">
      <c r="A8" s="52" t="s">
        <v>32</v>
      </c>
      <c r="B8" s="5" t="s">
        <v>84</v>
      </c>
      <c r="C8" s="10">
        <v>613644362</v>
      </c>
      <c r="D8" s="10">
        <v>95688197</v>
      </c>
      <c r="E8" s="10">
        <v>127203964</v>
      </c>
      <c r="F8" s="10">
        <v>5085853</v>
      </c>
      <c r="G8" s="10">
        <v>157141016</v>
      </c>
      <c r="H8" s="10">
        <v>410086957</v>
      </c>
      <c r="I8" s="10">
        <v>681554326</v>
      </c>
      <c r="J8" s="10">
        <v>92773095</v>
      </c>
      <c r="K8" s="10">
        <v>24233229</v>
      </c>
      <c r="L8" s="10">
        <v>728350589</v>
      </c>
      <c r="M8" s="10">
        <v>353388986</v>
      </c>
      <c r="N8" s="10">
        <v>230543231</v>
      </c>
      <c r="O8" s="10">
        <v>166224714</v>
      </c>
      <c r="P8" s="10">
        <v>201010379</v>
      </c>
      <c r="Q8" s="10">
        <v>183390623</v>
      </c>
      <c r="R8" s="10">
        <v>31846151</v>
      </c>
      <c r="S8" s="10">
        <v>20416922</v>
      </c>
      <c r="T8" s="10">
        <v>3865315</v>
      </c>
      <c r="U8" s="10">
        <v>0</v>
      </c>
      <c r="V8" s="10">
        <v>500383467</v>
      </c>
      <c r="W8" s="10">
        <v>86267299</v>
      </c>
      <c r="X8" s="10">
        <v>34903536</v>
      </c>
      <c r="Y8" s="10">
        <v>217937574</v>
      </c>
      <c r="Z8" s="10">
        <v>89938348</v>
      </c>
      <c r="AA8" s="10">
        <v>3416133589</v>
      </c>
      <c r="AB8" s="10">
        <v>183240259</v>
      </c>
      <c r="AC8" s="10">
        <v>0</v>
      </c>
      <c r="AD8" s="10">
        <v>1172904452</v>
      </c>
      <c r="AE8" s="10">
        <v>517167140</v>
      </c>
      <c r="AF8" s="10">
        <v>54619774</v>
      </c>
      <c r="AG8" s="10">
        <v>207733555</v>
      </c>
      <c r="AH8" s="10">
        <v>261378906</v>
      </c>
      <c r="AI8" s="10">
        <v>0</v>
      </c>
      <c r="AJ8" s="10">
        <v>0</v>
      </c>
      <c r="AK8" s="10">
        <v>0</v>
      </c>
      <c r="AL8" s="197">
        <v>10869055808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2334661027</v>
      </c>
      <c r="I10" s="10">
        <v>0</v>
      </c>
      <c r="J10" s="10">
        <v>0</v>
      </c>
      <c r="K10" s="10">
        <v>0</v>
      </c>
      <c r="L10" s="10">
        <v>15565532819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339021914</v>
      </c>
      <c r="S10" s="10">
        <v>0</v>
      </c>
      <c r="T10" s="10">
        <v>440256146</v>
      </c>
      <c r="U10" s="10">
        <v>0</v>
      </c>
      <c r="V10" s="10">
        <v>0</v>
      </c>
      <c r="W10" s="10">
        <v>0</v>
      </c>
      <c r="X10" s="10">
        <v>0</v>
      </c>
      <c r="Y10" s="10">
        <v>2604928551</v>
      </c>
      <c r="Z10" s="10">
        <v>0</v>
      </c>
      <c r="AA10" s="10">
        <v>41057890349</v>
      </c>
      <c r="AB10" s="10">
        <v>0</v>
      </c>
      <c r="AC10" s="10">
        <v>3843947017</v>
      </c>
      <c r="AD10" s="10">
        <v>0</v>
      </c>
      <c r="AE10" s="10">
        <v>0</v>
      </c>
      <c r="AF10" s="10">
        <v>0</v>
      </c>
      <c r="AG10" s="10">
        <v>0</v>
      </c>
      <c r="AH10" s="10">
        <v>12363615667</v>
      </c>
      <c r="AI10" s="10">
        <v>13906002331</v>
      </c>
      <c r="AJ10" s="10">
        <v>0</v>
      </c>
      <c r="AK10" s="10">
        <v>0</v>
      </c>
      <c r="AL10" s="197">
        <v>92455855821</v>
      </c>
    </row>
    <row r="11" spans="1:38" s="6" customFormat="1" ht="14.4" x14ac:dyDescent="0.3">
      <c r="A11" s="89"/>
      <c r="B11" s="90" t="s">
        <v>128</v>
      </c>
      <c r="C11" s="91">
        <v>24264186126</v>
      </c>
      <c r="D11" s="91">
        <v>34148474553</v>
      </c>
      <c r="E11" s="91">
        <v>13430226796</v>
      </c>
      <c r="F11" s="91">
        <v>4522553441</v>
      </c>
      <c r="G11" s="91">
        <v>34227439656</v>
      </c>
      <c r="H11" s="91">
        <v>107874444615</v>
      </c>
      <c r="I11" s="91">
        <v>16890831035</v>
      </c>
      <c r="J11" s="91">
        <v>4234950603</v>
      </c>
      <c r="K11" s="91">
        <v>17324042222</v>
      </c>
      <c r="L11" s="91">
        <v>96179333920</v>
      </c>
      <c r="M11" s="91">
        <v>65617811599</v>
      </c>
      <c r="N11" s="91">
        <v>36956685179</v>
      </c>
      <c r="O11" s="91">
        <v>35101800435</v>
      </c>
      <c r="P11" s="91">
        <v>17419818073</v>
      </c>
      <c r="Q11" s="91">
        <v>7509813876</v>
      </c>
      <c r="R11" s="91">
        <v>23355523666</v>
      </c>
      <c r="S11" s="91">
        <v>2691821352</v>
      </c>
      <c r="T11" s="91">
        <v>57304557936</v>
      </c>
      <c r="U11" s="91">
        <v>0</v>
      </c>
      <c r="V11" s="91">
        <v>104060630524</v>
      </c>
      <c r="W11" s="91">
        <v>15471807693</v>
      </c>
      <c r="X11" s="91">
        <v>6243435117</v>
      </c>
      <c r="Y11" s="91">
        <v>30372539882</v>
      </c>
      <c r="Z11" s="91">
        <v>8437198542</v>
      </c>
      <c r="AA11" s="91">
        <v>221970417157</v>
      </c>
      <c r="AB11" s="91">
        <v>31954055789</v>
      </c>
      <c r="AC11" s="91">
        <v>223952540905</v>
      </c>
      <c r="AD11" s="91">
        <v>89872543012</v>
      </c>
      <c r="AE11" s="91">
        <v>31405453286</v>
      </c>
      <c r="AF11" s="91">
        <v>58770508801</v>
      </c>
      <c r="AG11" s="91">
        <v>85768291151</v>
      </c>
      <c r="AH11" s="91">
        <v>31999871697</v>
      </c>
      <c r="AI11" s="91">
        <v>70110483600</v>
      </c>
      <c r="AJ11" s="91">
        <v>33066583857</v>
      </c>
      <c r="AK11" s="91">
        <v>14687182938</v>
      </c>
      <c r="AL11" s="210">
        <v>1657197859034</v>
      </c>
    </row>
    <row r="12" spans="1:38" s="6" customFormat="1" ht="14.4" x14ac:dyDescent="0.3">
      <c r="A12" s="54" t="s">
        <v>49</v>
      </c>
      <c r="B12" s="6" t="s">
        <v>87</v>
      </c>
      <c r="C12" s="10">
        <v>263610382</v>
      </c>
      <c r="D12" s="10">
        <v>87861488</v>
      </c>
      <c r="E12" s="10">
        <v>143737158</v>
      </c>
      <c r="F12" s="10">
        <v>21705000</v>
      </c>
      <c r="G12" s="10">
        <v>1042230094</v>
      </c>
      <c r="H12" s="10">
        <v>1296506582</v>
      </c>
      <c r="I12" s="10">
        <v>231183873</v>
      </c>
      <c r="J12" s="10">
        <v>36881915</v>
      </c>
      <c r="K12" s="10">
        <v>705583</v>
      </c>
      <c r="L12" s="10">
        <v>448313623</v>
      </c>
      <c r="M12" s="10">
        <v>252690153</v>
      </c>
      <c r="N12" s="10">
        <v>600374906</v>
      </c>
      <c r="O12" s="10">
        <v>105649871</v>
      </c>
      <c r="P12" s="10">
        <v>109259006</v>
      </c>
      <c r="Q12" s="10">
        <v>325639334</v>
      </c>
      <c r="R12" s="10">
        <v>23352254</v>
      </c>
      <c r="S12" s="10">
        <v>2810238</v>
      </c>
      <c r="T12" s="10">
        <v>0</v>
      </c>
      <c r="U12" s="10">
        <v>0</v>
      </c>
      <c r="V12" s="10">
        <v>59122444</v>
      </c>
      <c r="W12" s="10">
        <v>137267134</v>
      </c>
      <c r="X12" s="10">
        <v>48093010</v>
      </c>
      <c r="Y12" s="10">
        <v>104409111</v>
      </c>
      <c r="Z12" s="10">
        <v>3984791690</v>
      </c>
      <c r="AA12" s="10">
        <v>786258705</v>
      </c>
      <c r="AB12" s="10">
        <v>303293907</v>
      </c>
      <c r="AC12" s="10">
        <v>0</v>
      </c>
      <c r="AD12" s="10">
        <v>1132169194</v>
      </c>
      <c r="AE12" s="10">
        <v>89777800</v>
      </c>
      <c r="AF12" s="10">
        <v>47744972</v>
      </c>
      <c r="AG12" s="10">
        <v>95649550</v>
      </c>
      <c r="AH12" s="10">
        <v>24435868</v>
      </c>
      <c r="AI12" s="10">
        <v>1754200</v>
      </c>
      <c r="AJ12" s="10">
        <v>0</v>
      </c>
      <c r="AK12" s="10">
        <v>3184910</v>
      </c>
      <c r="AL12" s="197">
        <v>11810463955</v>
      </c>
    </row>
    <row r="13" spans="1:38" s="6" customFormat="1" ht="14.4" x14ac:dyDescent="0.3">
      <c r="A13" s="54" t="s">
        <v>50</v>
      </c>
      <c r="B13" s="6" t="s">
        <v>88</v>
      </c>
      <c r="C13" s="10">
        <v>6743478093</v>
      </c>
      <c r="D13" s="10">
        <v>1508763647</v>
      </c>
      <c r="E13" s="10">
        <v>2006700752</v>
      </c>
      <c r="F13" s="10">
        <v>562053757</v>
      </c>
      <c r="G13" s="10">
        <v>5274867322</v>
      </c>
      <c r="H13" s="10">
        <v>20799846543</v>
      </c>
      <c r="I13" s="10">
        <v>4521622860</v>
      </c>
      <c r="J13" s="10">
        <v>59790545</v>
      </c>
      <c r="K13" s="10">
        <v>4813454628</v>
      </c>
      <c r="L13" s="10">
        <v>37117688872</v>
      </c>
      <c r="M13" s="10">
        <v>45811531747</v>
      </c>
      <c r="N13" s="10">
        <v>11886621307</v>
      </c>
      <c r="O13" s="10">
        <v>13505455765</v>
      </c>
      <c r="P13" s="10">
        <v>602551379</v>
      </c>
      <c r="Q13" s="10">
        <v>73015138</v>
      </c>
      <c r="R13" s="10">
        <v>2716775945</v>
      </c>
      <c r="S13" s="10">
        <v>53358493</v>
      </c>
      <c r="T13" s="10">
        <v>34948584324</v>
      </c>
      <c r="U13" s="10">
        <v>0</v>
      </c>
      <c r="V13" s="10">
        <v>29670142048</v>
      </c>
      <c r="W13" s="10">
        <v>133227050</v>
      </c>
      <c r="X13" s="10">
        <v>507127005</v>
      </c>
      <c r="Y13" s="10">
        <v>1083560482</v>
      </c>
      <c r="Z13" s="10">
        <v>833623351</v>
      </c>
      <c r="AA13" s="10">
        <v>14779685369</v>
      </c>
      <c r="AB13" s="10">
        <v>13961919364</v>
      </c>
      <c r="AC13" s="10">
        <v>67395342341</v>
      </c>
      <c r="AD13" s="10">
        <v>10618065680</v>
      </c>
      <c r="AE13" s="10">
        <v>3477836348</v>
      </c>
      <c r="AF13" s="10">
        <v>13815834535</v>
      </c>
      <c r="AG13" s="10">
        <v>8255357909</v>
      </c>
      <c r="AH13" s="10">
        <v>7527745805</v>
      </c>
      <c r="AI13" s="10">
        <v>9557599713</v>
      </c>
      <c r="AJ13" s="10">
        <v>8062363198</v>
      </c>
      <c r="AK13" s="10">
        <v>2908259776</v>
      </c>
      <c r="AL13" s="197">
        <v>385593851091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2131031055</v>
      </c>
      <c r="I14" s="10">
        <v>0</v>
      </c>
      <c r="J14" s="10">
        <v>0</v>
      </c>
      <c r="K14" s="10">
        <v>0</v>
      </c>
      <c r="L14" s="10">
        <v>15996514516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159447392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1699525579</v>
      </c>
      <c r="Z14" s="10">
        <v>0</v>
      </c>
      <c r="AA14" s="10">
        <v>45005577041</v>
      </c>
      <c r="AB14" s="10">
        <v>0</v>
      </c>
      <c r="AC14" s="10">
        <v>2781789776</v>
      </c>
      <c r="AD14" s="10">
        <v>0</v>
      </c>
      <c r="AE14" s="10">
        <v>0</v>
      </c>
      <c r="AF14" s="10">
        <v>0</v>
      </c>
      <c r="AG14" s="10">
        <v>0</v>
      </c>
      <c r="AH14" s="10">
        <v>12410291058</v>
      </c>
      <c r="AI14" s="10">
        <v>22356423451</v>
      </c>
      <c r="AJ14" s="10">
        <v>0</v>
      </c>
      <c r="AK14" s="10">
        <v>0</v>
      </c>
      <c r="AL14" s="197">
        <v>102540599868</v>
      </c>
    </row>
    <row r="15" spans="1:38" s="6" customFormat="1" ht="14.4" x14ac:dyDescent="0.3">
      <c r="A15" s="92"/>
      <c r="B15" s="90" t="s">
        <v>129</v>
      </c>
      <c r="C15" s="91">
        <v>7007088475</v>
      </c>
      <c r="D15" s="91">
        <v>1596625135</v>
      </c>
      <c r="E15" s="91">
        <v>2150437910</v>
      </c>
      <c r="F15" s="91">
        <v>583758757</v>
      </c>
      <c r="G15" s="91">
        <v>6317097416</v>
      </c>
      <c r="H15" s="91">
        <v>24227384180</v>
      </c>
      <c r="I15" s="91">
        <v>4752806733</v>
      </c>
      <c r="J15" s="91">
        <v>96672460</v>
      </c>
      <c r="K15" s="91">
        <v>4814160211</v>
      </c>
      <c r="L15" s="91">
        <v>53562517011</v>
      </c>
      <c r="M15" s="91">
        <v>46064221900</v>
      </c>
      <c r="N15" s="91">
        <v>12486996213</v>
      </c>
      <c r="O15" s="91">
        <v>13611105636</v>
      </c>
      <c r="P15" s="91">
        <v>711810385</v>
      </c>
      <c r="Q15" s="91">
        <v>398654472</v>
      </c>
      <c r="R15" s="91">
        <v>2899575591</v>
      </c>
      <c r="S15" s="91">
        <v>56168731</v>
      </c>
      <c r="T15" s="91">
        <v>34948584324</v>
      </c>
      <c r="U15" s="91">
        <v>0</v>
      </c>
      <c r="V15" s="91">
        <v>29729264492</v>
      </c>
      <c r="W15" s="91">
        <v>270494184</v>
      </c>
      <c r="X15" s="91">
        <v>555220015</v>
      </c>
      <c r="Y15" s="91">
        <v>2887495172</v>
      </c>
      <c r="Z15" s="91">
        <v>4818415041</v>
      </c>
      <c r="AA15" s="91">
        <v>60571521115</v>
      </c>
      <c r="AB15" s="91">
        <v>14265213271</v>
      </c>
      <c r="AC15" s="91">
        <v>70177132117</v>
      </c>
      <c r="AD15" s="91">
        <v>11750234874</v>
      </c>
      <c r="AE15" s="91">
        <v>3567614148</v>
      </c>
      <c r="AF15" s="91">
        <v>13863579507</v>
      </c>
      <c r="AG15" s="91">
        <v>8351007459</v>
      </c>
      <c r="AH15" s="91">
        <v>19962472731</v>
      </c>
      <c r="AI15" s="91">
        <v>31915777364</v>
      </c>
      <c r="AJ15" s="91">
        <v>8062363198</v>
      </c>
      <c r="AK15" s="91">
        <v>2911444686</v>
      </c>
      <c r="AL15" s="210">
        <v>499944914914</v>
      </c>
    </row>
    <row r="16" spans="1:38" s="6" customFormat="1" ht="14.4" x14ac:dyDescent="0.3">
      <c r="A16" s="56"/>
      <c r="B16" s="15" t="s">
        <v>130</v>
      </c>
      <c r="C16" s="12">
        <v>17257097651</v>
      </c>
      <c r="D16" s="12">
        <v>32551849418</v>
      </c>
      <c r="E16" s="12">
        <v>11279788886</v>
      </c>
      <c r="F16" s="12">
        <v>3938794684</v>
      </c>
      <c r="G16" s="12">
        <v>27910342240</v>
      </c>
      <c r="H16" s="12">
        <v>83647060435</v>
      </c>
      <c r="I16" s="12">
        <v>12138024302</v>
      </c>
      <c r="J16" s="12">
        <v>4138278143</v>
      </c>
      <c r="K16" s="12">
        <v>12509882011</v>
      </c>
      <c r="L16" s="12">
        <v>42616816909</v>
      </c>
      <c r="M16" s="12">
        <v>19553589699</v>
      </c>
      <c r="N16" s="12">
        <v>24469688966</v>
      </c>
      <c r="O16" s="12">
        <v>21490694799</v>
      </c>
      <c r="P16" s="12">
        <v>16708007688</v>
      </c>
      <c r="Q16" s="12">
        <v>7111159404</v>
      </c>
      <c r="R16" s="12">
        <v>20455948075</v>
      </c>
      <c r="S16" s="12">
        <v>2635652621</v>
      </c>
      <c r="T16" s="12">
        <v>22355973612</v>
      </c>
      <c r="U16" s="12">
        <v>0</v>
      </c>
      <c r="V16" s="12">
        <v>74331366032</v>
      </c>
      <c r="W16" s="12">
        <v>15201313509</v>
      </c>
      <c r="X16" s="12">
        <v>5688215102</v>
      </c>
      <c r="Y16" s="12">
        <v>27485044710</v>
      </c>
      <c r="Z16" s="12">
        <v>3618783501</v>
      </c>
      <c r="AA16" s="12">
        <v>161398896042</v>
      </c>
      <c r="AB16" s="12">
        <v>17688842518</v>
      </c>
      <c r="AC16" s="12">
        <v>153775408788</v>
      </c>
      <c r="AD16" s="12">
        <v>78122308138</v>
      </c>
      <c r="AE16" s="12">
        <v>27837839138</v>
      </c>
      <c r="AF16" s="12">
        <v>44906929294</v>
      </c>
      <c r="AG16" s="12">
        <v>77417283692</v>
      </c>
      <c r="AH16" s="12">
        <v>12037398966</v>
      </c>
      <c r="AI16" s="12">
        <v>38194706236</v>
      </c>
      <c r="AJ16" s="12">
        <v>25004220659</v>
      </c>
      <c r="AK16" s="12">
        <v>11775738252</v>
      </c>
      <c r="AL16" s="211">
        <v>1157252944120</v>
      </c>
    </row>
    <row r="17" spans="1:38" s="6" customFormat="1" ht="14.4" x14ac:dyDescent="0.3">
      <c r="A17" s="54" t="s">
        <v>53</v>
      </c>
      <c r="B17" s="5" t="s">
        <v>90</v>
      </c>
      <c r="C17" s="10">
        <v>3789110190</v>
      </c>
      <c r="D17" s="10">
        <v>1861750253</v>
      </c>
      <c r="E17" s="10">
        <v>1140786338</v>
      </c>
      <c r="F17" s="10">
        <v>407229356</v>
      </c>
      <c r="G17" s="10">
        <v>1482057913</v>
      </c>
      <c r="H17" s="10">
        <v>4231765955</v>
      </c>
      <c r="I17" s="10">
        <v>693849655</v>
      </c>
      <c r="J17" s="10">
        <v>534822949</v>
      </c>
      <c r="K17" s="10">
        <v>724140377</v>
      </c>
      <c r="L17" s="10">
        <v>5131242221</v>
      </c>
      <c r="M17" s="10">
        <v>2189143131</v>
      </c>
      <c r="N17" s="10">
        <v>1851457067</v>
      </c>
      <c r="O17" s="10">
        <v>4737332935</v>
      </c>
      <c r="P17" s="10">
        <v>1393873655</v>
      </c>
      <c r="Q17" s="10">
        <v>885310557</v>
      </c>
      <c r="R17" s="10">
        <v>2448117381</v>
      </c>
      <c r="S17" s="10">
        <v>291211977</v>
      </c>
      <c r="T17" s="10">
        <v>7558642554</v>
      </c>
      <c r="U17" s="10">
        <v>0</v>
      </c>
      <c r="V17" s="10">
        <v>5651637653</v>
      </c>
      <c r="W17" s="10">
        <v>1886294282</v>
      </c>
      <c r="X17" s="10">
        <v>468012859</v>
      </c>
      <c r="Y17" s="10">
        <v>3415228445</v>
      </c>
      <c r="Z17" s="10">
        <v>437502207</v>
      </c>
      <c r="AA17" s="10">
        <v>9855381898</v>
      </c>
      <c r="AB17" s="10">
        <v>2820938901</v>
      </c>
      <c r="AC17" s="10">
        <v>16754464261</v>
      </c>
      <c r="AD17" s="10">
        <v>3988764458</v>
      </c>
      <c r="AE17" s="10">
        <v>3974166359</v>
      </c>
      <c r="AF17" s="10">
        <v>8608437583</v>
      </c>
      <c r="AG17" s="10">
        <v>2325354674</v>
      </c>
      <c r="AH17" s="10">
        <v>1132809321</v>
      </c>
      <c r="AI17" s="10">
        <v>1864142936</v>
      </c>
      <c r="AJ17" s="10">
        <v>1748899965</v>
      </c>
      <c r="AK17" s="10">
        <v>628358224</v>
      </c>
      <c r="AL17" s="197">
        <v>106912238490</v>
      </c>
    </row>
    <row r="18" spans="1:38" s="6" customFormat="1" ht="14.4" x14ac:dyDescent="0.3">
      <c r="A18" s="54" t="s">
        <v>54</v>
      </c>
      <c r="B18" s="5" t="s">
        <v>206</v>
      </c>
      <c r="C18" s="10">
        <v>12852955560</v>
      </c>
      <c r="D18" s="10">
        <v>18352063165</v>
      </c>
      <c r="E18" s="10">
        <v>2931800750</v>
      </c>
      <c r="F18" s="10">
        <v>1116451536</v>
      </c>
      <c r="G18" s="10">
        <v>10999076221</v>
      </c>
      <c r="H18" s="10">
        <v>44483953657</v>
      </c>
      <c r="I18" s="10">
        <v>7099221631</v>
      </c>
      <c r="J18" s="10">
        <v>1089661971</v>
      </c>
      <c r="K18" s="10">
        <v>6117446764</v>
      </c>
      <c r="L18" s="10">
        <v>19062312087</v>
      </c>
      <c r="M18" s="10">
        <v>31432791048</v>
      </c>
      <c r="N18" s="10">
        <v>11627698667</v>
      </c>
      <c r="O18" s="10">
        <v>15090773356</v>
      </c>
      <c r="P18" s="10">
        <v>9149895988</v>
      </c>
      <c r="Q18" s="10">
        <v>1969727708</v>
      </c>
      <c r="R18" s="10">
        <v>12986140016</v>
      </c>
      <c r="S18" s="10">
        <v>541218523</v>
      </c>
      <c r="T18" s="10">
        <v>26656631187</v>
      </c>
      <c r="U18" s="10">
        <v>0</v>
      </c>
      <c r="V18" s="10">
        <v>38879999382</v>
      </c>
      <c r="W18" s="10">
        <v>6388981669</v>
      </c>
      <c r="X18" s="10">
        <v>1220874128</v>
      </c>
      <c r="Y18" s="10">
        <v>16949295913</v>
      </c>
      <c r="Z18" s="10">
        <v>1264140041</v>
      </c>
      <c r="AA18" s="10">
        <v>59496370646</v>
      </c>
      <c r="AB18" s="10">
        <v>16556046281</v>
      </c>
      <c r="AC18" s="10">
        <v>93200418424</v>
      </c>
      <c r="AD18" s="10">
        <v>38933252331</v>
      </c>
      <c r="AE18" s="10">
        <v>13507543135</v>
      </c>
      <c r="AF18" s="10">
        <v>19184964206</v>
      </c>
      <c r="AG18" s="10">
        <v>9985378156</v>
      </c>
      <c r="AH18" s="10">
        <v>5568136781</v>
      </c>
      <c r="AI18" s="10">
        <v>7498259296</v>
      </c>
      <c r="AJ18" s="10">
        <v>5876975673</v>
      </c>
      <c r="AK18" s="10">
        <v>853220296</v>
      </c>
      <c r="AL18" s="197">
        <v>568923676193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362016967</v>
      </c>
      <c r="Z19" s="10">
        <v>0</v>
      </c>
      <c r="AA19" s="10">
        <v>6304618414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1204674644</v>
      </c>
      <c r="AJ19" s="10">
        <v>0</v>
      </c>
      <c r="AK19" s="10">
        <v>0</v>
      </c>
      <c r="AL19" s="197">
        <v>7871310025</v>
      </c>
    </row>
    <row r="20" spans="1:38" s="6" customFormat="1" ht="14.4" x14ac:dyDescent="0.3">
      <c r="A20" s="54" t="s">
        <v>56</v>
      </c>
      <c r="B20" s="5" t="s">
        <v>93</v>
      </c>
      <c r="C20" s="10">
        <v>128497177</v>
      </c>
      <c r="D20" s="10">
        <v>165888378</v>
      </c>
      <c r="E20" s="10">
        <v>52575647</v>
      </c>
      <c r="F20" s="10">
        <v>180887704</v>
      </c>
      <c r="G20" s="10">
        <v>10368011</v>
      </c>
      <c r="H20" s="10">
        <v>328561690</v>
      </c>
      <c r="I20" s="10">
        <v>153965606</v>
      </c>
      <c r="J20" s="10">
        <v>22152448</v>
      </c>
      <c r="K20" s="10">
        <v>52292104</v>
      </c>
      <c r="L20" s="10">
        <v>131129707</v>
      </c>
      <c r="M20" s="10">
        <v>655902566</v>
      </c>
      <c r="N20" s="10">
        <v>470276945</v>
      </c>
      <c r="O20" s="10">
        <v>181516143</v>
      </c>
      <c r="P20" s="10">
        <v>113900636</v>
      </c>
      <c r="Q20" s="10">
        <v>39677102</v>
      </c>
      <c r="R20" s="10">
        <v>214749922</v>
      </c>
      <c r="S20" s="10">
        <v>16600057</v>
      </c>
      <c r="T20" s="10">
        <v>2547686542</v>
      </c>
      <c r="U20" s="10">
        <v>0</v>
      </c>
      <c r="V20" s="10">
        <v>847278304</v>
      </c>
      <c r="W20" s="10">
        <v>30084693</v>
      </c>
      <c r="X20" s="10">
        <v>105649381</v>
      </c>
      <c r="Y20" s="10">
        <v>212298919</v>
      </c>
      <c r="Z20" s="10">
        <v>23506709</v>
      </c>
      <c r="AA20" s="10">
        <v>619490400</v>
      </c>
      <c r="AB20" s="10">
        <v>274616407</v>
      </c>
      <c r="AC20" s="10">
        <v>3697822894</v>
      </c>
      <c r="AD20" s="10">
        <v>502754323</v>
      </c>
      <c r="AE20" s="10">
        <v>174219050</v>
      </c>
      <c r="AF20" s="10">
        <v>868091806</v>
      </c>
      <c r="AG20" s="10">
        <v>283210101</v>
      </c>
      <c r="AH20" s="10">
        <v>137741388</v>
      </c>
      <c r="AI20" s="10">
        <v>9472267</v>
      </c>
      <c r="AJ20" s="10">
        <v>89793479</v>
      </c>
      <c r="AK20" s="10">
        <v>22517728</v>
      </c>
      <c r="AL20" s="197">
        <v>13365176234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0</v>
      </c>
    </row>
    <row r="23" spans="1:38" s="6" customFormat="1" ht="14.4" x14ac:dyDescent="0.3">
      <c r="A23" s="54" t="s">
        <v>61</v>
      </c>
      <c r="B23" s="5" t="s">
        <v>96</v>
      </c>
      <c r="C23" s="10">
        <v>771500578</v>
      </c>
      <c r="D23" s="10">
        <v>0</v>
      </c>
      <c r="E23" s="10">
        <v>5944926</v>
      </c>
      <c r="F23" s="10">
        <v>0</v>
      </c>
      <c r="G23" s="10">
        <v>2278874</v>
      </c>
      <c r="H23" s="10">
        <v>58438310</v>
      </c>
      <c r="I23" s="10">
        <v>25131049</v>
      </c>
      <c r="J23" s="10">
        <v>60768954</v>
      </c>
      <c r="K23" s="10">
        <v>0</v>
      </c>
      <c r="L23" s="10">
        <v>0</v>
      </c>
      <c r="M23" s="10">
        <v>110439958</v>
      </c>
      <c r="N23" s="10">
        <v>5438937</v>
      </c>
      <c r="O23" s="10">
        <v>1310674</v>
      </c>
      <c r="P23" s="10">
        <v>67559231</v>
      </c>
      <c r="Q23" s="10">
        <v>29615249</v>
      </c>
      <c r="R23" s="10">
        <v>1690606</v>
      </c>
      <c r="S23" s="10">
        <v>19285063</v>
      </c>
      <c r="T23" s="10">
        <v>0</v>
      </c>
      <c r="U23" s="10">
        <v>0</v>
      </c>
      <c r="V23" s="10">
        <v>0</v>
      </c>
      <c r="W23" s="10">
        <v>68472447</v>
      </c>
      <c r="X23" s="10">
        <v>0</v>
      </c>
      <c r="Y23" s="10">
        <v>117701496</v>
      </c>
      <c r="Z23" s="10">
        <v>65028560</v>
      </c>
      <c r="AA23" s="10">
        <v>79938283</v>
      </c>
      <c r="AB23" s="10">
        <v>92104425</v>
      </c>
      <c r="AC23" s="10">
        <v>0</v>
      </c>
      <c r="AD23" s="10">
        <v>11146106</v>
      </c>
      <c r="AE23" s="10">
        <v>11481059</v>
      </c>
      <c r="AF23" s="10">
        <v>2416363</v>
      </c>
      <c r="AG23" s="10">
        <v>2268325</v>
      </c>
      <c r="AH23" s="10">
        <v>16121880</v>
      </c>
      <c r="AI23" s="10">
        <v>0</v>
      </c>
      <c r="AJ23" s="10">
        <v>0</v>
      </c>
      <c r="AK23" s="10">
        <v>0</v>
      </c>
      <c r="AL23" s="197">
        <v>1626081353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17542063505</v>
      </c>
      <c r="D25" s="91">
        <v>20379701796</v>
      </c>
      <c r="E25" s="91">
        <v>4131107661</v>
      </c>
      <c r="F25" s="91">
        <v>1704568596</v>
      </c>
      <c r="G25" s="91">
        <v>12493781019</v>
      </c>
      <c r="H25" s="91">
        <v>49102719612</v>
      </c>
      <c r="I25" s="91">
        <v>7972167941</v>
      </c>
      <c r="J25" s="91">
        <v>1707406322</v>
      </c>
      <c r="K25" s="91">
        <v>6893879245</v>
      </c>
      <c r="L25" s="91">
        <v>24324684015</v>
      </c>
      <c r="M25" s="91">
        <v>34388276703</v>
      </c>
      <c r="N25" s="91">
        <v>13954871616</v>
      </c>
      <c r="O25" s="91">
        <v>20010933108</v>
      </c>
      <c r="P25" s="91">
        <v>10725229510</v>
      </c>
      <c r="Q25" s="91">
        <v>2924330616</v>
      </c>
      <c r="R25" s="91">
        <v>15650697925</v>
      </c>
      <c r="S25" s="91">
        <v>868315620</v>
      </c>
      <c r="T25" s="91">
        <v>36762960283</v>
      </c>
      <c r="U25" s="91">
        <v>0</v>
      </c>
      <c r="V25" s="91">
        <v>45378915339</v>
      </c>
      <c r="W25" s="91">
        <v>8373833091</v>
      </c>
      <c r="X25" s="91">
        <v>1794536368</v>
      </c>
      <c r="Y25" s="91">
        <v>21056541740</v>
      </c>
      <c r="Z25" s="91">
        <v>1790177517</v>
      </c>
      <c r="AA25" s="91">
        <v>76355799641</v>
      </c>
      <c r="AB25" s="91">
        <v>19743706014</v>
      </c>
      <c r="AC25" s="91">
        <v>113652705579</v>
      </c>
      <c r="AD25" s="91">
        <v>43435917218</v>
      </c>
      <c r="AE25" s="91">
        <v>17667409603</v>
      </c>
      <c r="AF25" s="91">
        <v>28663909958</v>
      </c>
      <c r="AG25" s="91">
        <v>12596211256</v>
      </c>
      <c r="AH25" s="91">
        <v>6854809370</v>
      </c>
      <c r="AI25" s="91">
        <v>10576549143</v>
      </c>
      <c r="AJ25" s="91">
        <v>7715669117</v>
      </c>
      <c r="AK25" s="91">
        <v>1504096248</v>
      </c>
      <c r="AL25" s="210">
        <v>698698482295</v>
      </c>
    </row>
    <row r="26" spans="1:38" s="6" customFormat="1" ht="14.4" x14ac:dyDescent="0.3">
      <c r="A26" s="54" t="s">
        <v>36</v>
      </c>
      <c r="B26" s="5" t="s">
        <v>98</v>
      </c>
      <c r="C26" s="10">
        <v>3711752765</v>
      </c>
      <c r="D26" s="10">
        <v>682690679</v>
      </c>
      <c r="E26" s="10">
        <v>762393960</v>
      </c>
      <c r="F26" s="10">
        <v>201816276</v>
      </c>
      <c r="G26" s="10">
        <v>1106054592</v>
      </c>
      <c r="H26" s="10">
        <v>3011832265</v>
      </c>
      <c r="I26" s="10">
        <v>393771506</v>
      </c>
      <c r="J26" s="10">
        <v>216842521</v>
      </c>
      <c r="K26" s="10">
        <v>920549351</v>
      </c>
      <c r="L26" s="10">
        <v>1131266547</v>
      </c>
      <c r="M26" s="10">
        <v>1041480737</v>
      </c>
      <c r="N26" s="10">
        <v>917276660</v>
      </c>
      <c r="O26" s="10">
        <v>1670192836</v>
      </c>
      <c r="P26" s="10">
        <v>787224946</v>
      </c>
      <c r="Q26" s="10">
        <v>425955741</v>
      </c>
      <c r="R26" s="10">
        <v>2455120355</v>
      </c>
      <c r="S26" s="10">
        <v>103484186</v>
      </c>
      <c r="T26" s="10">
        <v>7107072538</v>
      </c>
      <c r="U26" s="10">
        <v>0</v>
      </c>
      <c r="V26" s="10">
        <v>4242618301</v>
      </c>
      <c r="W26" s="10">
        <v>477339914</v>
      </c>
      <c r="X26" s="10">
        <v>620985708</v>
      </c>
      <c r="Y26" s="10">
        <v>1942321121</v>
      </c>
      <c r="Z26" s="10">
        <v>271527358</v>
      </c>
      <c r="AA26" s="10">
        <v>5256730092</v>
      </c>
      <c r="AB26" s="10">
        <v>2288421742</v>
      </c>
      <c r="AC26" s="10">
        <v>11307668769</v>
      </c>
      <c r="AD26" s="10">
        <v>2927290835</v>
      </c>
      <c r="AE26" s="10">
        <v>1663139660</v>
      </c>
      <c r="AF26" s="10">
        <v>3112942737</v>
      </c>
      <c r="AG26" s="10">
        <v>2076855535</v>
      </c>
      <c r="AH26" s="10">
        <v>832197124</v>
      </c>
      <c r="AI26" s="10">
        <v>2071458558</v>
      </c>
      <c r="AJ26" s="10">
        <v>637048685</v>
      </c>
      <c r="AK26" s="10">
        <v>375366778</v>
      </c>
      <c r="AL26" s="197">
        <v>66750691378</v>
      </c>
    </row>
    <row r="27" spans="1:38" s="6" customFormat="1" ht="14.4" x14ac:dyDescent="0.3">
      <c r="A27" s="54" t="s">
        <v>37</v>
      </c>
      <c r="B27" s="5" t="s">
        <v>1360</v>
      </c>
      <c r="C27" s="10">
        <v>195340512</v>
      </c>
      <c r="D27" s="10">
        <v>82954654</v>
      </c>
      <c r="E27" s="10">
        <v>189154958</v>
      </c>
      <c r="F27" s="10">
        <v>636364</v>
      </c>
      <c r="G27" s="10">
        <v>196874958</v>
      </c>
      <c r="H27" s="10">
        <v>1890938132</v>
      </c>
      <c r="I27" s="10">
        <v>398534269</v>
      </c>
      <c r="J27" s="10">
        <v>23866304</v>
      </c>
      <c r="K27" s="10">
        <v>214453258</v>
      </c>
      <c r="L27" s="10">
        <v>22187457</v>
      </c>
      <c r="M27" s="10">
        <v>799748327</v>
      </c>
      <c r="N27" s="10">
        <v>949050049</v>
      </c>
      <c r="O27" s="10">
        <v>127940885</v>
      </c>
      <c r="P27" s="10">
        <v>32853709</v>
      </c>
      <c r="Q27" s="10">
        <v>62070568</v>
      </c>
      <c r="R27" s="10">
        <v>213303641</v>
      </c>
      <c r="S27" s="10">
        <v>440000</v>
      </c>
      <c r="T27" s="10">
        <v>254101765</v>
      </c>
      <c r="U27" s="10">
        <v>0</v>
      </c>
      <c r="V27" s="10">
        <v>1415537812</v>
      </c>
      <c r="W27" s="10">
        <v>314564201</v>
      </c>
      <c r="X27" s="10">
        <v>30541364</v>
      </c>
      <c r="Y27" s="10">
        <v>46344998</v>
      </c>
      <c r="Z27" s="10">
        <v>14545455</v>
      </c>
      <c r="AA27" s="10">
        <v>2071980267</v>
      </c>
      <c r="AB27" s="10">
        <v>314402738</v>
      </c>
      <c r="AC27" s="10">
        <v>1513154212</v>
      </c>
      <c r="AD27" s="10">
        <v>1108227073</v>
      </c>
      <c r="AE27" s="10">
        <v>112097478</v>
      </c>
      <c r="AF27" s="10">
        <v>281004986</v>
      </c>
      <c r="AG27" s="10">
        <v>394901911</v>
      </c>
      <c r="AH27" s="10">
        <v>7669836</v>
      </c>
      <c r="AI27" s="10">
        <v>0</v>
      </c>
      <c r="AJ27" s="10">
        <v>22577009</v>
      </c>
      <c r="AK27" s="10">
        <v>0</v>
      </c>
      <c r="AL27" s="197">
        <v>13301999150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45723351</v>
      </c>
      <c r="F28" s="10">
        <v>0</v>
      </c>
      <c r="G28" s="10">
        <v>35494298</v>
      </c>
      <c r="H28" s="10">
        <v>46972278</v>
      </c>
      <c r="I28" s="10">
        <v>5759253</v>
      </c>
      <c r="J28" s="10">
        <v>0</v>
      </c>
      <c r="K28" s="10">
        <v>0</v>
      </c>
      <c r="L28" s="10">
        <v>69173189</v>
      </c>
      <c r="M28" s="10">
        <v>0</v>
      </c>
      <c r="N28" s="10">
        <v>0</v>
      </c>
      <c r="O28" s="10">
        <v>22352226</v>
      </c>
      <c r="P28" s="10">
        <v>0</v>
      </c>
      <c r="Q28" s="10">
        <v>7721772</v>
      </c>
      <c r="R28" s="10">
        <v>4374348</v>
      </c>
      <c r="S28" s="10">
        <v>0</v>
      </c>
      <c r="T28" s="10">
        <v>0</v>
      </c>
      <c r="U28" s="10">
        <v>0</v>
      </c>
      <c r="V28" s="10">
        <v>0</v>
      </c>
      <c r="W28" s="10">
        <v>14010687</v>
      </c>
      <c r="X28" s="10">
        <v>0</v>
      </c>
      <c r="Y28" s="10">
        <v>110624092</v>
      </c>
      <c r="Z28" s="10">
        <v>64556442</v>
      </c>
      <c r="AA28" s="10">
        <v>39038053</v>
      </c>
      <c r="AB28" s="10">
        <v>281770706</v>
      </c>
      <c r="AC28" s="10">
        <v>0</v>
      </c>
      <c r="AD28" s="10">
        <v>1985935058</v>
      </c>
      <c r="AE28" s="10">
        <v>0</v>
      </c>
      <c r="AF28" s="10">
        <v>0</v>
      </c>
      <c r="AG28" s="10">
        <v>11446486</v>
      </c>
      <c r="AH28" s="10">
        <v>1103694</v>
      </c>
      <c r="AI28" s="10">
        <v>0</v>
      </c>
      <c r="AJ28" s="10">
        <v>0</v>
      </c>
      <c r="AK28" s="10">
        <v>0</v>
      </c>
      <c r="AL28" s="197">
        <v>2746055933</v>
      </c>
    </row>
    <row r="29" spans="1:38" s="6" customFormat="1" ht="14.4" x14ac:dyDescent="0.3">
      <c r="A29" s="54" t="s">
        <v>39</v>
      </c>
      <c r="B29" s="5" t="s">
        <v>100</v>
      </c>
      <c r="C29" s="10">
        <v>2568991693</v>
      </c>
      <c r="D29" s="10">
        <v>755838970</v>
      </c>
      <c r="E29" s="10">
        <v>76500000</v>
      </c>
      <c r="F29" s="10">
        <v>174976595</v>
      </c>
      <c r="G29" s="10">
        <v>1550333498</v>
      </c>
      <c r="H29" s="10">
        <v>5539107704</v>
      </c>
      <c r="I29" s="10">
        <v>2437886645</v>
      </c>
      <c r="J29" s="10">
        <v>0</v>
      </c>
      <c r="K29" s="10">
        <v>2122696577</v>
      </c>
      <c r="L29" s="10">
        <v>10954382126</v>
      </c>
      <c r="M29" s="10">
        <v>23793013621</v>
      </c>
      <c r="N29" s="10">
        <v>668421218</v>
      </c>
      <c r="O29" s="10">
        <v>6811951104</v>
      </c>
      <c r="P29" s="10">
        <v>1037171818</v>
      </c>
      <c r="Q29" s="10">
        <v>180829854</v>
      </c>
      <c r="R29" s="10">
        <v>2592940385</v>
      </c>
      <c r="S29" s="10">
        <v>0</v>
      </c>
      <c r="T29" s="10">
        <v>15123458423</v>
      </c>
      <c r="U29" s="10">
        <v>0</v>
      </c>
      <c r="V29" s="10">
        <v>9435258083</v>
      </c>
      <c r="W29" s="10">
        <v>0</v>
      </c>
      <c r="X29" s="10">
        <v>72101759</v>
      </c>
      <c r="Y29" s="10">
        <v>5506631114</v>
      </c>
      <c r="Z29" s="10">
        <v>137599657</v>
      </c>
      <c r="AA29" s="10">
        <v>1140425162</v>
      </c>
      <c r="AB29" s="10">
        <v>8530162130</v>
      </c>
      <c r="AC29" s="10">
        <v>15232255406</v>
      </c>
      <c r="AD29" s="10">
        <v>2969870559</v>
      </c>
      <c r="AE29" s="10">
        <v>4829853019</v>
      </c>
      <c r="AF29" s="10">
        <v>2508819429</v>
      </c>
      <c r="AG29" s="10">
        <v>625212284</v>
      </c>
      <c r="AH29" s="10">
        <v>2866938155</v>
      </c>
      <c r="AI29" s="10">
        <v>4417738173</v>
      </c>
      <c r="AJ29" s="10">
        <v>3517055357</v>
      </c>
      <c r="AK29" s="10">
        <v>483487679</v>
      </c>
      <c r="AL29" s="197">
        <v>138661908197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6476084970</v>
      </c>
      <c r="D32" s="91">
        <v>1521484303</v>
      </c>
      <c r="E32" s="91">
        <v>1073772269</v>
      </c>
      <c r="F32" s="91">
        <v>377429235</v>
      </c>
      <c r="G32" s="91">
        <v>2888757346</v>
      </c>
      <c r="H32" s="91">
        <v>10488850379</v>
      </c>
      <c r="I32" s="91">
        <v>3235951673</v>
      </c>
      <c r="J32" s="91">
        <v>240708825</v>
      </c>
      <c r="K32" s="91">
        <v>3257699186</v>
      </c>
      <c r="L32" s="91">
        <v>12177009319</v>
      </c>
      <c r="M32" s="91">
        <v>25634242685</v>
      </c>
      <c r="N32" s="91">
        <v>2534747927</v>
      </c>
      <c r="O32" s="91">
        <v>8632437051</v>
      </c>
      <c r="P32" s="91">
        <v>1857250473</v>
      </c>
      <c r="Q32" s="91">
        <v>676577935</v>
      </c>
      <c r="R32" s="91">
        <v>5265738729</v>
      </c>
      <c r="S32" s="91">
        <v>103924186</v>
      </c>
      <c r="T32" s="91">
        <v>22484632726</v>
      </c>
      <c r="U32" s="91">
        <v>0</v>
      </c>
      <c r="V32" s="91">
        <v>15093414196</v>
      </c>
      <c r="W32" s="91">
        <v>805914802</v>
      </c>
      <c r="X32" s="91">
        <v>723628831</v>
      </c>
      <c r="Y32" s="91">
        <v>7605921325</v>
      </c>
      <c r="Z32" s="91">
        <v>488228912</v>
      </c>
      <c r="AA32" s="91">
        <v>8508173574</v>
      </c>
      <c r="AB32" s="91">
        <v>11414757316</v>
      </c>
      <c r="AC32" s="91">
        <v>28053078387</v>
      </c>
      <c r="AD32" s="91">
        <v>8991323525</v>
      </c>
      <c r="AE32" s="91">
        <v>6605090157</v>
      </c>
      <c r="AF32" s="91">
        <v>5902767152</v>
      </c>
      <c r="AG32" s="91">
        <v>3108416216</v>
      </c>
      <c r="AH32" s="91">
        <v>3707908809</v>
      </c>
      <c r="AI32" s="91">
        <v>6489196731</v>
      </c>
      <c r="AJ32" s="91">
        <v>4176681051</v>
      </c>
      <c r="AK32" s="91">
        <v>858854457</v>
      </c>
      <c r="AL32" s="210">
        <v>221460654658</v>
      </c>
    </row>
    <row r="33" spans="1:41" s="6" customFormat="1" ht="14.4" x14ac:dyDescent="0.3">
      <c r="A33" s="56"/>
      <c r="B33" s="15" t="s">
        <v>1371</v>
      </c>
      <c r="C33" s="12">
        <v>11065978535</v>
      </c>
      <c r="D33" s="12">
        <v>18858217493</v>
      </c>
      <c r="E33" s="12">
        <v>3057335392</v>
      </c>
      <c r="F33" s="12">
        <v>1327139361</v>
      </c>
      <c r="G33" s="12">
        <v>9605023673</v>
      </c>
      <c r="H33" s="12">
        <v>38613869233</v>
      </c>
      <c r="I33" s="12">
        <v>4736216268</v>
      </c>
      <c r="J33" s="12">
        <v>1466697497</v>
      </c>
      <c r="K33" s="12">
        <v>3636180059</v>
      </c>
      <c r="L33" s="12">
        <v>12147674696</v>
      </c>
      <c r="M33" s="12">
        <v>8754034018</v>
      </c>
      <c r="N33" s="12">
        <v>11420123689</v>
      </c>
      <c r="O33" s="12">
        <v>11378496057</v>
      </c>
      <c r="P33" s="12">
        <v>8867979037</v>
      </c>
      <c r="Q33" s="12">
        <v>2247752681</v>
      </c>
      <c r="R33" s="12">
        <v>10384959196</v>
      </c>
      <c r="S33" s="12">
        <v>764391434</v>
      </c>
      <c r="T33" s="12">
        <v>14278327557</v>
      </c>
      <c r="U33" s="12">
        <v>0</v>
      </c>
      <c r="V33" s="12">
        <v>30285501143</v>
      </c>
      <c r="W33" s="12">
        <v>7567918289</v>
      </c>
      <c r="X33" s="12">
        <v>1070907537</v>
      </c>
      <c r="Y33" s="12">
        <v>13450620415</v>
      </c>
      <c r="Z33" s="12">
        <v>1301948605</v>
      </c>
      <c r="AA33" s="12">
        <v>67847626067</v>
      </c>
      <c r="AB33" s="12">
        <v>8328948698</v>
      </c>
      <c r="AC33" s="12">
        <v>85599627192</v>
      </c>
      <c r="AD33" s="12">
        <v>34444593693</v>
      </c>
      <c r="AE33" s="12">
        <v>11062319446</v>
      </c>
      <c r="AF33" s="12">
        <v>22761142806</v>
      </c>
      <c r="AG33" s="12">
        <v>9487795040</v>
      </c>
      <c r="AH33" s="12">
        <v>3146900561</v>
      </c>
      <c r="AI33" s="12">
        <v>4087352412</v>
      </c>
      <c r="AJ33" s="12">
        <v>3538988066</v>
      </c>
      <c r="AK33" s="12">
        <v>645241791</v>
      </c>
      <c r="AL33" s="211">
        <v>477237827637</v>
      </c>
    </row>
    <row r="34" spans="1:41" s="6" customFormat="1" ht="14.4" x14ac:dyDescent="0.3">
      <c r="A34" s="84"/>
      <c r="B34" s="16" t="s">
        <v>131</v>
      </c>
      <c r="C34" s="13">
        <v>6191119116</v>
      </c>
      <c r="D34" s="13">
        <v>13693631925</v>
      </c>
      <c r="E34" s="13">
        <v>8222453494</v>
      </c>
      <c r="F34" s="13">
        <v>2611655323</v>
      </c>
      <c r="G34" s="13">
        <v>18305318567</v>
      </c>
      <c r="H34" s="13">
        <v>45033191202</v>
      </c>
      <c r="I34" s="13">
        <v>7401808034</v>
      </c>
      <c r="J34" s="13">
        <v>2671580646</v>
      </c>
      <c r="K34" s="13">
        <v>8873701952</v>
      </c>
      <c r="L34" s="13">
        <v>30469142213</v>
      </c>
      <c r="M34" s="13">
        <v>10799555681</v>
      </c>
      <c r="N34" s="13">
        <v>13049565277</v>
      </c>
      <c r="O34" s="13">
        <v>10112198742</v>
      </c>
      <c r="P34" s="13">
        <v>7840028651</v>
      </c>
      <c r="Q34" s="13">
        <v>4863406723</v>
      </c>
      <c r="R34" s="13">
        <v>10070988879</v>
      </c>
      <c r="S34" s="13">
        <v>1871261187</v>
      </c>
      <c r="T34" s="13">
        <v>8077646055</v>
      </c>
      <c r="U34" s="13">
        <v>0</v>
      </c>
      <c r="V34" s="13">
        <v>44045864889</v>
      </c>
      <c r="W34" s="13">
        <v>7633395220</v>
      </c>
      <c r="X34" s="13">
        <v>4617307565</v>
      </c>
      <c r="Y34" s="13">
        <v>14034424295</v>
      </c>
      <c r="Z34" s="13">
        <v>2316834896</v>
      </c>
      <c r="AA34" s="13">
        <v>93551269975</v>
      </c>
      <c r="AB34" s="13">
        <v>9359893820</v>
      </c>
      <c r="AC34" s="13">
        <v>68175781596</v>
      </c>
      <c r="AD34" s="13">
        <v>43677714445</v>
      </c>
      <c r="AE34" s="13">
        <v>16775519692</v>
      </c>
      <c r="AF34" s="13">
        <v>22145786488</v>
      </c>
      <c r="AG34" s="13">
        <v>67929488652</v>
      </c>
      <c r="AH34" s="13">
        <v>8890498405</v>
      </c>
      <c r="AI34" s="13">
        <v>34107353824</v>
      </c>
      <c r="AJ34" s="13">
        <v>21465232593</v>
      </c>
      <c r="AK34" s="13">
        <v>11130496461</v>
      </c>
      <c r="AL34" s="212">
        <v>680015116483</v>
      </c>
    </row>
    <row r="35" spans="1:41" s="6" customFormat="1" ht="14.4" x14ac:dyDescent="0.3">
      <c r="A35" s="54" t="s">
        <v>35</v>
      </c>
      <c r="B35" s="6" t="s">
        <v>115</v>
      </c>
      <c r="C35" s="10">
        <v>1584408831</v>
      </c>
      <c r="D35" s="10">
        <v>1063314</v>
      </c>
      <c r="E35" s="10">
        <v>14851637</v>
      </c>
      <c r="F35" s="10">
        <v>127267281</v>
      </c>
      <c r="G35" s="10">
        <v>1080748222</v>
      </c>
      <c r="H35" s="10">
        <v>2860675341</v>
      </c>
      <c r="I35" s="10">
        <v>27786947</v>
      </c>
      <c r="J35" s="10">
        <v>180041826</v>
      </c>
      <c r="K35" s="10">
        <v>316408193</v>
      </c>
      <c r="L35" s="10">
        <v>1908932320</v>
      </c>
      <c r="M35" s="10">
        <v>1700105132</v>
      </c>
      <c r="N35" s="10">
        <v>1967876051</v>
      </c>
      <c r="O35" s="10">
        <v>1389733791</v>
      </c>
      <c r="P35" s="10">
        <v>316517</v>
      </c>
      <c r="Q35" s="10">
        <v>77553253</v>
      </c>
      <c r="R35" s="10">
        <v>1189796682</v>
      </c>
      <c r="S35" s="10">
        <v>50755098</v>
      </c>
      <c r="T35" s="10">
        <v>1423959485</v>
      </c>
      <c r="U35" s="10">
        <v>0</v>
      </c>
      <c r="V35" s="10">
        <v>2337390574</v>
      </c>
      <c r="W35" s="10">
        <v>714731913</v>
      </c>
      <c r="X35" s="10">
        <v>128707174</v>
      </c>
      <c r="Y35" s="10">
        <v>1006010076</v>
      </c>
      <c r="Z35" s="10">
        <v>287803</v>
      </c>
      <c r="AA35" s="10">
        <v>7249392842</v>
      </c>
      <c r="AB35" s="10">
        <v>1034072195</v>
      </c>
      <c r="AC35" s="10">
        <v>3805526661</v>
      </c>
      <c r="AD35" s="10">
        <v>2442668299</v>
      </c>
      <c r="AE35" s="10">
        <v>533337284</v>
      </c>
      <c r="AF35" s="10">
        <v>2735852219</v>
      </c>
      <c r="AG35" s="10">
        <v>870604933</v>
      </c>
      <c r="AH35" s="10">
        <v>972248000</v>
      </c>
      <c r="AI35" s="10">
        <v>7126158</v>
      </c>
      <c r="AJ35" s="10">
        <v>287938479</v>
      </c>
      <c r="AK35" s="10">
        <v>231642817</v>
      </c>
      <c r="AL35" s="197">
        <v>40259817348</v>
      </c>
    </row>
    <row r="36" spans="1:41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3041273029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3041273029</v>
      </c>
    </row>
    <row r="37" spans="1:41" s="6" customFormat="1" ht="14.4" x14ac:dyDescent="0.3">
      <c r="A37" s="54" t="s">
        <v>41</v>
      </c>
      <c r="B37" s="6" t="s">
        <v>137</v>
      </c>
      <c r="C37" s="10">
        <v>1907908420</v>
      </c>
      <c r="D37" s="10">
        <v>309899436</v>
      </c>
      <c r="E37" s="10">
        <v>0</v>
      </c>
      <c r="F37" s="10">
        <v>178034670</v>
      </c>
      <c r="G37" s="10">
        <v>650359043</v>
      </c>
      <c r="H37" s="10">
        <v>4624473714</v>
      </c>
      <c r="I37" s="10">
        <v>1565316794</v>
      </c>
      <c r="J37" s="10">
        <v>0</v>
      </c>
      <c r="K37" s="10">
        <v>462547563</v>
      </c>
      <c r="L37" s="10">
        <v>5291655820</v>
      </c>
      <c r="M37" s="10">
        <v>9551539605</v>
      </c>
      <c r="N37" s="10">
        <v>1283653224</v>
      </c>
      <c r="O37" s="10">
        <v>2600209764</v>
      </c>
      <c r="P37" s="10">
        <v>73863308</v>
      </c>
      <c r="Q37" s="10">
        <v>0</v>
      </c>
      <c r="R37" s="10">
        <v>756578106</v>
      </c>
      <c r="S37" s="10">
        <v>0</v>
      </c>
      <c r="T37" s="10">
        <v>9028661835</v>
      </c>
      <c r="U37" s="10">
        <v>0</v>
      </c>
      <c r="V37" s="10">
        <v>5551626551</v>
      </c>
      <c r="W37" s="10">
        <v>10477790</v>
      </c>
      <c r="X37" s="10">
        <v>55529983</v>
      </c>
      <c r="Y37" s="10">
        <v>165590663</v>
      </c>
      <c r="Z37" s="10">
        <v>174894975</v>
      </c>
      <c r="AA37" s="10">
        <v>10578669802</v>
      </c>
      <c r="AB37" s="10">
        <v>4985367024</v>
      </c>
      <c r="AC37" s="10">
        <v>10507658121</v>
      </c>
      <c r="AD37" s="10">
        <v>1700314987</v>
      </c>
      <c r="AE37" s="10">
        <v>0</v>
      </c>
      <c r="AF37" s="10">
        <v>2594860972</v>
      </c>
      <c r="AG37" s="10">
        <v>1438429036</v>
      </c>
      <c r="AH37" s="10">
        <v>2323452841</v>
      </c>
      <c r="AI37" s="10">
        <v>2027901331</v>
      </c>
      <c r="AJ37" s="10">
        <v>1998473267</v>
      </c>
      <c r="AK37" s="10">
        <v>779126198</v>
      </c>
      <c r="AL37" s="197">
        <v>83177074843</v>
      </c>
    </row>
    <row r="38" spans="1:41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41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41" s="6" customFormat="1" ht="14.4" x14ac:dyDescent="0.3">
      <c r="A40" s="54" t="s">
        <v>47</v>
      </c>
      <c r="B40" s="6" t="s">
        <v>118</v>
      </c>
      <c r="C40" s="10">
        <v>418446218</v>
      </c>
      <c r="D40" s="10">
        <v>711750994</v>
      </c>
      <c r="E40" s="10">
        <v>125552598</v>
      </c>
      <c r="F40" s="10">
        <v>29993249</v>
      </c>
      <c r="G40" s="10">
        <v>380818189</v>
      </c>
      <c r="H40" s="10">
        <v>550311202</v>
      </c>
      <c r="I40" s="10">
        <v>27419206</v>
      </c>
      <c r="J40" s="10">
        <v>33317587</v>
      </c>
      <c r="K40" s="10">
        <v>176595057</v>
      </c>
      <c r="L40" s="10">
        <v>6965725242</v>
      </c>
      <c r="M40" s="10">
        <v>1132196132</v>
      </c>
      <c r="N40" s="10">
        <v>518039384</v>
      </c>
      <c r="O40" s="10">
        <v>574859519</v>
      </c>
      <c r="P40" s="10">
        <v>49119284</v>
      </c>
      <c r="Q40" s="10">
        <v>236710966</v>
      </c>
      <c r="R40" s="10">
        <v>169661696</v>
      </c>
      <c r="S40" s="10">
        <v>69992296</v>
      </c>
      <c r="T40" s="10">
        <v>3096460989</v>
      </c>
      <c r="U40" s="10">
        <v>0</v>
      </c>
      <c r="V40" s="10">
        <v>737143453</v>
      </c>
      <c r="W40" s="10">
        <v>117936118</v>
      </c>
      <c r="X40" s="10">
        <v>91655071</v>
      </c>
      <c r="Y40" s="10">
        <v>153004814</v>
      </c>
      <c r="Z40" s="10">
        <v>168790324</v>
      </c>
      <c r="AA40" s="10">
        <v>520828067</v>
      </c>
      <c r="AB40" s="10">
        <v>948503503</v>
      </c>
      <c r="AC40" s="10">
        <v>6596752825</v>
      </c>
      <c r="AD40" s="10">
        <v>553395214</v>
      </c>
      <c r="AE40" s="10">
        <v>450093281</v>
      </c>
      <c r="AF40" s="10">
        <v>4314179669</v>
      </c>
      <c r="AG40" s="10">
        <v>129389530</v>
      </c>
      <c r="AH40" s="10">
        <v>75496980</v>
      </c>
      <c r="AI40" s="10">
        <v>13761066</v>
      </c>
      <c r="AJ40" s="10">
        <v>6823024</v>
      </c>
      <c r="AK40" s="10">
        <v>0</v>
      </c>
      <c r="AL40" s="197">
        <v>30144722747</v>
      </c>
    </row>
    <row r="41" spans="1:41" s="6" customFormat="1" ht="18.75" customHeight="1" x14ac:dyDescent="0.3">
      <c r="A41" s="89"/>
      <c r="B41" s="90" t="s">
        <v>132</v>
      </c>
      <c r="C41" s="93">
        <v>3910763469</v>
      </c>
      <c r="D41" s="93">
        <v>1022713744</v>
      </c>
      <c r="E41" s="93">
        <v>140404235</v>
      </c>
      <c r="F41" s="93">
        <v>335295200</v>
      </c>
      <c r="G41" s="93">
        <v>2111925454</v>
      </c>
      <c r="H41" s="93">
        <v>8035460257</v>
      </c>
      <c r="I41" s="93">
        <v>1620522947</v>
      </c>
      <c r="J41" s="93">
        <v>213359413</v>
      </c>
      <c r="K41" s="93">
        <v>955550813</v>
      </c>
      <c r="L41" s="93">
        <v>14166313382</v>
      </c>
      <c r="M41" s="93">
        <v>12383840869</v>
      </c>
      <c r="N41" s="93">
        <v>3769568659</v>
      </c>
      <c r="O41" s="93">
        <v>4564803074</v>
      </c>
      <c r="P41" s="93">
        <v>123299109</v>
      </c>
      <c r="Q41" s="93">
        <v>314264219</v>
      </c>
      <c r="R41" s="93">
        <v>2116036484</v>
      </c>
      <c r="S41" s="93">
        <v>120747394</v>
      </c>
      <c r="T41" s="93">
        <v>13549082309</v>
      </c>
      <c r="U41" s="93">
        <v>0</v>
      </c>
      <c r="V41" s="93">
        <v>8626160578</v>
      </c>
      <c r="W41" s="93">
        <v>843145821</v>
      </c>
      <c r="X41" s="93">
        <v>275892228</v>
      </c>
      <c r="Y41" s="93">
        <v>1324605553</v>
      </c>
      <c r="Z41" s="93">
        <v>3385246131</v>
      </c>
      <c r="AA41" s="93">
        <v>18348890711</v>
      </c>
      <c r="AB41" s="93">
        <v>6967942722</v>
      </c>
      <c r="AC41" s="93">
        <v>20909937607</v>
      </c>
      <c r="AD41" s="93">
        <v>4696378500</v>
      </c>
      <c r="AE41" s="93">
        <v>983430565</v>
      </c>
      <c r="AF41" s="93">
        <v>9644892860</v>
      </c>
      <c r="AG41" s="93">
        <v>2438423499</v>
      </c>
      <c r="AH41" s="93">
        <v>3371197821</v>
      </c>
      <c r="AI41" s="93">
        <v>2048788555</v>
      </c>
      <c r="AJ41" s="93">
        <v>2293234770</v>
      </c>
      <c r="AK41" s="93">
        <v>1010769015</v>
      </c>
      <c r="AL41" s="213">
        <v>156622887967</v>
      </c>
    </row>
    <row r="42" spans="1:41" s="6" customFormat="1" ht="14.4" x14ac:dyDescent="0.3">
      <c r="A42" s="54" t="s">
        <v>52</v>
      </c>
      <c r="B42" s="6" t="s">
        <v>119</v>
      </c>
      <c r="C42" s="10">
        <v>4314438341</v>
      </c>
      <c r="D42" s="10">
        <v>3564931099</v>
      </c>
      <c r="E42" s="10">
        <v>2700405373</v>
      </c>
      <c r="F42" s="10">
        <v>672510561</v>
      </c>
      <c r="G42" s="10">
        <v>7291994107</v>
      </c>
      <c r="H42" s="10">
        <v>22179640898</v>
      </c>
      <c r="I42" s="10">
        <v>3668318437</v>
      </c>
      <c r="J42" s="10">
        <v>809449914</v>
      </c>
      <c r="K42" s="10">
        <v>1942266415</v>
      </c>
      <c r="L42" s="10">
        <v>4266766718</v>
      </c>
      <c r="M42" s="10">
        <v>11246530579</v>
      </c>
      <c r="N42" s="10">
        <v>5356343983</v>
      </c>
      <c r="O42" s="10">
        <v>7818239346</v>
      </c>
      <c r="P42" s="10">
        <v>4085696986</v>
      </c>
      <c r="Q42" s="10">
        <v>1019219993</v>
      </c>
      <c r="R42" s="10">
        <v>5485600270</v>
      </c>
      <c r="S42" s="10">
        <v>312522258</v>
      </c>
      <c r="T42" s="10">
        <v>8851840669</v>
      </c>
      <c r="U42" s="10">
        <v>0</v>
      </c>
      <c r="V42" s="10">
        <v>13395555356</v>
      </c>
      <c r="W42" s="10">
        <v>3302228460</v>
      </c>
      <c r="X42" s="10">
        <v>426091372</v>
      </c>
      <c r="Y42" s="10">
        <v>6565511315</v>
      </c>
      <c r="Z42" s="10">
        <v>3348728524</v>
      </c>
      <c r="AA42" s="10">
        <v>78380190582</v>
      </c>
      <c r="AB42" s="10">
        <v>3290032091</v>
      </c>
      <c r="AC42" s="10">
        <v>32359245113</v>
      </c>
      <c r="AD42" s="10">
        <v>19763167803</v>
      </c>
      <c r="AE42" s="10">
        <v>4846355794</v>
      </c>
      <c r="AF42" s="10">
        <v>9779395598</v>
      </c>
      <c r="AG42" s="10">
        <v>23064742961</v>
      </c>
      <c r="AH42" s="10">
        <v>3087874875</v>
      </c>
      <c r="AI42" s="10">
        <v>1500566265</v>
      </c>
      <c r="AJ42" s="10">
        <v>4410683336</v>
      </c>
      <c r="AK42" s="10">
        <v>558578016</v>
      </c>
      <c r="AL42" s="197">
        <v>303665663408</v>
      </c>
    </row>
    <row r="43" spans="1:41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11160548</v>
      </c>
      <c r="K43" s="10">
        <v>183024488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27213766</v>
      </c>
      <c r="X43" s="10">
        <v>8328768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229727570</v>
      </c>
    </row>
    <row r="44" spans="1:41" s="6" customFormat="1" ht="14.4" x14ac:dyDescent="0.3">
      <c r="A44" s="54" t="s">
        <v>60</v>
      </c>
      <c r="B44" s="6" t="s">
        <v>139</v>
      </c>
      <c r="C44" s="10">
        <v>172503297</v>
      </c>
      <c r="D44" s="10">
        <v>1377625129</v>
      </c>
      <c r="E44" s="10">
        <v>1698473712</v>
      </c>
      <c r="F44" s="10">
        <v>40661876</v>
      </c>
      <c r="G44" s="10">
        <v>269223506</v>
      </c>
      <c r="H44" s="10">
        <v>1928306844</v>
      </c>
      <c r="I44" s="10">
        <v>348598904</v>
      </c>
      <c r="J44" s="10">
        <v>58283262</v>
      </c>
      <c r="K44" s="10">
        <v>423767047</v>
      </c>
      <c r="L44" s="10">
        <v>164288918</v>
      </c>
      <c r="M44" s="10">
        <v>315484254</v>
      </c>
      <c r="N44" s="10">
        <v>1207178282</v>
      </c>
      <c r="O44" s="10">
        <v>3145614628</v>
      </c>
      <c r="P44" s="10">
        <v>1017510717</v>
      </c>
      <c r="Q44" s="10">
        <v>921753268</v>
      </c>
      <c r="R44" s="10">
        <v>1322212867</v>
      </c>
      <c r="S44" s="10">
        <v>176717774</v>
      </c>
      <c r="T44" s="10">
        <v>176922302</v>
      </c>
      <c r="U44" s="10">
        <v>0</v>
      </c>
      <c r="V44" s="10">
        <v>1203877156</v>
      </c>
      <c r="W44" s="10">
        <v>526997265</v>
      </c>
      <c r="X44" s="10">
        <v>769235760</v>
      </c>
      <c r="Y44" s="10">
        <v>818466803</v>
      </c>
      <c r="Z44" s="10">
        <v>20039476</v>
      </c>
      <c r="AA44" s="10">
        <v>2085826579</v>
      </c>
      <c r="AB44" s="10">
        <v>726929968</v>
      </c>
      <c r="AC44" s="10">
        <v>3765324346</v>
      </c>
      <c r="AD44" s="10">
        <v>5247138810</v>
      </c>
      <c r="AE44" s="10">
        <v>905136947</v>
      </c>
      <c r="AF44" s="10">
        <v>2377915429</v>
      </c>
      <c r="AG44" s="10">
        <v>1512416999</v>
      </c>
      <c r="AH44" s="10">
        <v>429248643</v>
      </c>
      <c r="AI44" s="10">
        <v>1837871</v>
      </c>
      <c r="AJ44" s="10">
        <v>1825937</v>
      </c>
      <c r="AK44" s="10">
        <v>76971667</v>
      </c>
      <c r="AL44" s="197">
        <v>35234316243</v>
      </c>
    </row>
    <row r="45" spans="1:41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2114735835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2114735835</v>
      </c>
    </row>
    <row r="46" spans="1:41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41" s="6" customFormat="1" ht="14.4" x14ac:dyDescent="0.3">
      <c r="A47" s="54" t="s">
        <v>65</v>
      </c>
      <c r="B47" s="6" t="s">
        <v>122</v>
      </c>
      <c r="C47" s="10">
        <v>5806478378</v>
      </c>
      <c r="D47" s="10">
        <v>12187644174</v>
      </c>
      <c r="E47" s="10">
        <v>1895547302</v>
      </c>
      <c r="F47" s="10">
        <v>1947089683</v>
      </c>
      <c r="G47" s="10">
        <v>10187379987</v>
      </c>
      <c r="H47" s="10">
        <v>25951724821</v>
      </c>
      <c r="I47" s="10">
        <v>4169780429</v>
      </c>
      <c r="J47" s="10">
        <v>1766403340</v>
      </c>
      <c r="K47" s="10">
        <v>6410177872</v>
      </c>
      <c r="L47" s="10">
        <v>13160495318</v>
      </c>
      <c r="M47" s="10">
        <v>9847154063</v>
      </c>
      <c r="N47" s="10">
        <v>9478160052</v>
      </c>
      <c r="O47" s="10">
        <v>7621307650</v>
      </c>
      <c r="P47" s="10">
        <v>4467943542</v>
      </c>
      <c r="Q47" s="10">
        <v>2138095251</v>
      </c>
      <c r="R47" s="10">
        <v>5869182586</v>
      </c>
      <c r="S47" s="10">
        <v>1221947360</v>
      </c>
      <c r="T47" s="10">
        <v>9278629578</v>
      </c>
      <c r="U47" s="10">
        <v>74020349</v>
      </c>
      <c r="V47" s="10">
        <v>30106835059</v>
      </c>
      <c r="W47" s="10">
        <v>5649481240</v>
      </c>
      <c r="X47" s="10">
        <v>4018624073</v>
      </c>
      <c r="Y47" s="10">
        <v>6505873397</v>
      </c>
      <c r="Z47" s="10">
        <v>1802255911</v>
      </c>
      <c r="AA47" s="10">
        <v>23797425986</v>
      </c>
      <c r="AB47" s="10">
        <v>9041247789</v>
      </c>
      <c r="AC47" s="10">
        <v>44781263045</v>
      </c>
      <c r="AD47" s="10">
        <v>21990126194</v>
      </c>
      <c r="AE47" s="10">
        <v>9470957273</v>
      </c>
      <c r="AF47" s="10">
        <v>13659425156</v>
      </c>
      <c r="AG47" s="10">
        <v>41441283742</v>
      </c>
      <c r="AH47" s="10">
        <v>5852309027</v>
      </c>
      <c r="AI47" s="10">
        <v>6006184798</v>
      </c>
      <c r="AJ47" s="10">
        <v>4735575823</v>
      </c>
      <c r="AK47" s="10">
        <v>3286260883</v>
      </c>
      <c r="AL47" s="197">
        <v>365624291131</v>
      </c>
    </row>
    <row r="48" spans="1:41" s="6" customFormat="1" ht="14.4" x14ac:dyDescent="0.3">
      <c r="A48" s="54" t="s">
        <v>67</v>
      </c>
      <c r="B48" s="6" t="s">
        <v>123</v>
      </c>
      <c r="C48" s="10">
        <v>1088200475</v>
      </c>
      <c r="D48" s="10">
        <v>601921789</v>
      </c>
      <c r="E48" s="10">
        <v>127714001</v>
      </c>
      <c r="F48" s="10">
        <v>33153613</v>
      </c>
      <c r="G48" s="10">
        <v>357141102</v>
      </c>
      <c r="H48" s="10">
        <v>2020186008</v>
      </c>
      <c r="I48" s="10">
        <v>69898438</v>
      </c>
      <c r="J48" s="10">
        <v>29113236</v>
      </c>
      <c r="K48" s="10">
        <v>81310523</v>
      </c>
      <c r="L48" s="10">
        <v>7649333900</v>
      </c>
      <c r="M48" s="10">
        <v>3684475088</v>
      </c>
      <c r="N48" s="10">
        <v>2186582761</v>
      </c>
      <c r="O48" s="10">
        <v>718077207</v>
      </c>
      <c r="P48" s="10">
        <v>324443807</v>
      </c>
      <c r="Q48" s="10">
        <v>348421010</v>
      </c>
      <c r="R48" s="10">
        <v>595633946</v>
      </c>
      <c r="S48" s="10">
        <v>175754374</v>
      </c>
      <c r="T48" s="10">
        <v>2865961263</v>
      </c>
      <c r="U48" s="10">
        <v>27272727</v>
      </c>
      <c r="V48" s="10">
        <v>1667689021</v>
      </c>
      <c r="W48" s="10">
        <v>384004556</v>
      </c>
      <c r="X48" s="10">
        <v>474926060</v>
      </c>
      <c r="Y48" s="10">
        <v>296826628</v>
      </c>
      <c r="Z48" s="10">
        <v>212839829</v>
      </c>
      <c r="AA48" s="10">
        <v>1245828799</v>
      </c>
      <c r="AB48" s="10">
        <v>1556148802</v>
      </c>
      <c r="AC48" s="10">
        <v>835222044</v>
      </c>
      <c r="AD48" s="10">
        <v>1979402409</v>
      </c>
      <c r="AE48" s="10">
        <v>476883616</v>
      </c>
      <c r="AF48" s="10">
        <v>2434632769</v>
      </c>
      <c r="AG48" s="10">
        <v>709289745</v>
      </c>
      <c r="AH48" s="10">
        <v>121567705</v>
      </c>
      <c r="AI48" s="10">
        <v>1212411785</v>
      </c>
      <c r="AJ48" s="10">
        <v>340684577</v>
      </c>
      <c r="AK48" s="10">
        <v>115784260</v>
      </c>
      <c r="AL48" s="197">
        <v>37048737873</v>
      </c>
      <c r="AM48" s="232"/>
      <c r="AO48" s="232"/>
    </row>
    <row r="49" spans="1:39" s="6" customFormat="1" ht="14.4" x14ac:dyDescent="0.3">
      <c r="A49" s="89"/>
      <c r="B49" s="90" t="s">
        <v>133</v>
      </c>
      <c r="C49" s="93">
        <v>11381620491</v>
      </c>
      <c r="D49" s="93">
        <v>17732122191</v>
      </c>
      <c r="E49" s="93">
        <v>6422140388</v>
      </c>
      <c r="F49" s="93">
        <v>2693415733</v>
      </c>
      <c r="G49" s="93">
        <v>18105738702</v>
      </c>
      <c r="H49" s="93">
        <v>52079858571</v>
      </c>
      <c r="I49" s="93">
        <v>8256596208</v>
      </c>
      <c r="J49" s="93">
        <v>2674410300</v>
      </c>
      <c r="K49" s="93">
        <v>9040546345</v>
      </c>
      <c r="L49" s="93">
        <v>25240884854</v>
      </c>
      <c r="M49" s="93">
        <v>25093643984</v>
      </c>
      <c r="N49" s="93">
        <v>18228265078</v>
      </c>
      <c r="O49" s="93">
        <v>19303238831</v>
      </c>
      <c r="P49" s="93">
        <v>9895595052</v>
      </c>
      <c r="Q49" s="93">
        <v>4427489522</v>
      </c>
      <c r="R49" s="93">
        <v>13272629669</v>
      </c>
      <c r="S49" s="93">
        <v>1886941766</v>
      </c>
      <c r="T49" s="93">
        <v>21173353812</v>
      </c>
      <c r="U49" s="93">
        <v>101293076</v>
      </c>
      <c r="V49" s="93">
        <v>46373956592</v>
      </c>
      <c r="W49" s="93">
        <v>9889925287</v>
      </c>
      <c r="X49" s="93">
        <v>5697206033</v>
      </c>
      <c r="Y49" s="93">
        <v>14186678143</v>
      </c>
      <c r="Z49" s="93">
        <v>5383863740</v>
      </c>
      <c r="AA49" s="93">
        <v>107624007781</v>
      </c>
      <c r="AB49" s="93">
        <v>14614358650</v>
      </c>
      <c r="AC49" s="93">
        <v>81741054548</v>
      </c>
      <c r="AD49" s="93">
        <v>48979835216</v>
      </c>
      <c r="AE49" s="93">
        <v>15699333630</v>
      </c>
      <c r="AF49" s="93">
        <v>28251368952</v>
      </c>
      <c r="AG49" s="93">
        <v>66727733447</v>
      </c>
      <c r="AH49" s="93">
        <v>9491000250</v>
      </c>
      <c r="AI49" s="93">
        <v>8721000719</v>
      </c>
      <c r="AJ49" s="93">
        <v>9488769673</v>
      </c>
      <c r="AK49" s="93">
        <v>4037594826</v>
      </c>
      <c r="AL49" s="213">
        <v>743917472060</v>
      </c>
    </row>
    <row r="50" spans="1:39" s="6" customFormat="1" ht="14.4" x14ac:dyDescent="0.3">
      <c r="A50" s="56"/>
      <c r="B50" s="15" t="s">
        <v>134</v>
      </c>
      <c r="C50" s="11">
        <v>-7470857022</v>
      </c>
      <c r="D50" s="11">
        <v>-16709408447</v>
      </c>
      <c r="E50" s="11">
        <v>-6281736153</v>
      </c>
      <c r="F50" s="11">
        <v>-2358120533</v>
      </c>
      <c r="G50" s="11">
        <v>-15993813248</v>
      </c>
      <c r="H50" s="11">
        <v>-44044398314</v>
      </c>
      <c r="I50" s="11">
        <v>-6636073261</v>
      </c>
      <c r="J50" s="11">
        <v>-2461050887</v>
      </c>
      <c r="K50" s="11">
        <v>-8084995532</v>
      </c>
      <c r="L50" s="11">
        <v>-11074571472</v>
      </c>
      <c r="M50" s="11">
        <v>-12709803115</v>
      </c>
      <c r="N50" s="11">
        <v>-14458696419</v>
      </c>
      <c r="O50" s="11">
        <v>-14738435757</v>
      </c>
      <c r="P50" s="11">
        <v>-9772295943</v>
      </c>
      <c r="Q50" s="11">
        <v>-4113225303</v>
      </c>
      <c r="R50" s="11">
        <v>-11156593185</v>
      </c>
      <c r="S50" s="11">
        <v>-1766194372</v>
      </c>
      <c r="T50" s="11">
        <v>-7624271503</v>
      </c>
      <c r="U50" s="11">
        <v>-101293076</v>
      </c>
      <c r="V50" s="11">
        <v>-37747796014</v>
      </c>
      <c r="W50" s="11">
        <v>-9046779466</v>
      </c>
      <c r="X50" s="11">
        <v>-5421313805</v>
      </c>
      <c r="Y50" s="11">
        <v>-12862072590</v>
      </c>
      <c r="Z50" s="11">
        <v>-1998617609</v>
      </c>
      <c r="AA50" s="11">
        <v>-89275117070</v>
      </c>
      <c r="AB50" s="11">
        <v>-7646415928</v>
      </c>
      <c r="AC50" s="11">
        <v>-60831116941</v>
      </c>
      <c r="AD50" s="11">
        <v>-44283456716</v>
      </c>
      <c r="AE50" s="11">
        <v>-14715903065</v>
      </c>
      <c r="AF50" s="11">
        <v>-18606476092</v>
      </c>
      <c r="AG50" s="11">
        <v>-64289309948</v>
      </c>
      <c r="AH50" s="11">
        <v>-6119802429</v>
      </c>
      <c r="AI50" s="11">
        <v>-6672212164</v>
      </c>
      <c r="AJ50" s="11">
        <v>-7195534903</v>
      </c>
      <c r="AK50" s="11">
        <v>-3026825811</v>
      </c>
      <c r="AL50" s="209">
        <v>-587294584093</v>
      </c>
    </row>
    <row r="51" spans="1:39" s="6" customFormat="1" ht="14.4" x14ac:dyDescent="0.3">
      <c r="A51" s="84"/>
      <c r="B51" s="16" t="s">
        <v>135</v>
      </c>
      <c r="C51" s="14">
        <v>-1279737906</v>
      </c>
      <c r="D51" s="14">
        <v>-3015776522</v>
      </c>
      <c r="E51" s="14">
        <v>1940717341</v>
      </c>
      <c r="F51" s="14">
        <v>253534790</v>
      </c>
      <c r="G51" s="14">
        <v>2311505319</v>
      </c>
      <c r="H51" s="14">
        <v>988792888</v>
      </c>
      <c r="I51" s="14">
        <v>765734773</v>
      </c>
      <c r="J51" s="14">
        <v>210529759</v>
      </c>
      <c r="K51" s="14">
        <v>788706420</v>
      </c>
      <c r="L51" s="14">
        <v>19394570741</v>
      </c>
      <c r="M51" s="14">
        <v>-1910247434</v>
      </c>
      <c r="N51" s="14">
        <v>-1409131142</v>
      </c>
      <c r="O51" s="14">
        <v>-4626237015</v>
      </c>
      <c r="P51" s="14">
        <v>-1932267292</v>
      </c>
      <c r="Q51" s="14">
        <v>750181420</v>
      </c>
      <c r="R51" s="14">
        <v>-1085604306</v>
      </c>
      <c r="S51" s="14">
        <v>105066815</v>
      </c>
      <c r="T51" s="14">
        <v>453374552</v>
      </c>
      <c r="U51" s="14">
        <v>-101293076</v>
      </c>
      <c r="V51" s="14">
        <v>6298068875</v>
      </c>
      <c r="W51" s="14">
        <v>-1413384246</v>
      </c>
      <c r="X51" s="14">
        <v>-804006240</v>
      </c>
      <c r="Y51" s="14">
        <v>1172351705</v>
      </c>
      <c r="Z51" s="14">
        <v>318217287</v>
      </c>
      <c r="AA51" s="14">
        <v>4276152905</v>
      </c>
      <c r="AB51" s="14">
        <v>1713477892</v>
      </c>
      <c r="AC51" s="14">
        <v>7344664655</v>
      </c>
      <c r="AD51" s="14">
        <v>-605742271</v>
      </c>
      <c r="AE51" s="14">
        <v>2059616627</v>
      </c>
      <c r="AF51" s="14">
        <v>3539310396</v>
      </c>
      <c r="AG51" s="14">
        <v>3640178704</v>
      </c>
      <c r="AH51" s="14">
        <v>2770695976</v>
      </c>
      <c r="AI51" s="14">
        <v>27435141660</v>
      </c>
      <c r="AJ51" s="14">
        <v>14269697690</v>
      </c>
      <c r="AK51" s="14">
        <v>8103670650</v>
      </c>
      <c r="AL51" s="214">
        <v>92720532390</v>
      </c>
    </row>
    <row r="52" spans="1:39" s="6" customFormat="1" ht="14.4" x14ac:dyDescent="0.3">
      <c r="A52" s="54" t="s">
        <v>46</v>
      </c>
      <c r="B52" s="6" t="s">
        <v>124</v>
      </c>
      <c r="C52" s="10">
        <v>1767439643</v>
      </c>
      <c r="D52" s="10">
        <v>927197465</v>
      </c>
      <c r="E52" s="10">
        <v>1466068347</v>
      </c>
      <c r="F52" s="10">
        <v>855359668</v>
      </c>
      <c r="G52" s="10">
        <v>3656011759</v>
      </c>
      <c r="H52" s="10">
        <v>7564118089</v>
      </c>
      <c r="I52" s="10">
        <v>1167074902</v>
      </c>
      <c r="J52" s="10">
        <v>1176625453</v>
      </c>
      <c r="K52" s="10">
        <v>1164432061</v>
      </c>
      <c r="L52" s="10">
        <v>17041596431</v>
      </c>
      <c r="M52" s="10">
        <v>7081665540</v>
      </c>
      <c r="N52" s="10">
        <v>3702639822</v>
      </c>
      <c r="O52" s="10">
        <v>2148588038</v>
      </c>
      <c r="P52" s="10">
        <v>1025977507</v>
      </c>
      <c r="Q52" s="10">
        <v>1146187927</v>
      </c>
      <c r="R52" s="10">
        <v>1680637626</v>
      </c>
      <c r="S52" s="10">
        <v>482245609</v>
      </c>
      <c r="T52" s="10">
        <v>7923383303</v>
      </c>
      <c r="U52" s="10">
        <v>117272727</v>
      </c>
      <c r="V52" s="10">
        <v>7068176795</v>
      </c>
      <c r="W52" s="10">
        <v>1617866898</v>
      </c>
      <c r="X52" s="10">
        <v>1484016181</v>
      </c>
      <c r="Y52" s="10">
        <v>2482452070</v>
      </c>
      <c r="Z52" s="10">
        <v>866190087</v>
      </c>
      <c r="AA52" s="10">
        <v>10189263014</v>
      </c>
      <c r="AB52" s="10">
        <v>3223647054</v>
      </c>
      <c r="AC52" s="10">
        <v>13521425721</v>
      </c>
      <c r="AD52" s="10">
        <v>5517787986</v>
      </c>
      <c r="AE52" s="10">
        <v>2288638503</v>
      </c>
      <c r="AF52" s="10">
        <v>7175492526</v>
      </c>
      <c r="AG52" s="10">
        <v>2479470014</v>
      </c>
      <c r="AH52" s="10">
        <v>3265681257</v>
      </c>
      <c r="AI52" s="10">
        <v>6010053307</v>
      </c>
      <c r="AJ52" s="10">
        <v>3360508516</v>
      </c>
      <c r="AK52" s="10">
        <v>1601716547</v>
      </c>
      <c r="AL52" s="197">
        <v>134246908393</v>
      </c>
      <c r="AM52" s="232"/>
    </row>
    <row r="53" spans="1:39" s="6" customFormat="1" ht="14.4" x14ac:dyDescent="0.3">
      <c r="A53" s="54" t="s">
        <v>66</v>
      </c>
      <c r="B53" s="6" t="s">
        <v>125</v>
      </c>
      <c r="C53" s="10">
        <v>546729109</v>
      </c>
      <c r="D53" s="10">
        <v>237568524</v>
      </c>
      <c r="E53" s="10">
        <v>345751390</v>
      </c>
      <c r="F53" s="10">
        <v>225740499</v>
      </c>
      <c r="G53" s="10">
        <v>328997374</v>
      </c>
      <c r="H53" s="10">
        <v>1748590530</v>
      </c>
      <c r="I53" s="10">
        <v>219757667</v>
      </c>
      <c r="J53" s="10">
        <v>166439899</v>
      </c>
      <c r="K53" s="10">
        <v>96200519</v>
      </c>
      <c r="L53" s="10">
        <v>1559841555</v>
      </c>
      <c r="M53" s="10">
        <v>4505240706</v>
      </c>
      <c r="N53" s="10">
        <v>2028052386</v>
      </c>
      <c r="O53" s="10">
        <v>868656278</v>
      </c>
      <c r="P53" s="10">
        <v>221271310</v>
      </c>
      <c r="Q53" s="10">
        <v>179539167</v>
      </c>
      <c r="R53" s="10">
        <v>419403192</v>
      </c>
      <c r="S53" s="10">
        <v>196005872</v>
      </c>
      <c r="T53" s="10">
        <v>6096095565</v>
      </c>
      <c r="U53" s="10">
        <v>0</v>
      </c>
      <c r="V53" s="10">
        <v>2327319780</v>
      </c>
      <c r="W53" s="10">
        <v>849773711</v>
      </c>
      <c r="X53" s="10">
        <v>202485028</v>
      </c>
      <c r="Y53" s="10">
        <v>430571571</v>
      </c>
      <c r="Z53" s="10">
        <v>104501680</v>
      </c>
      <c r="AA53" s="10">
        <v>1916035664</v>
      </c>
      <c r="AB53" s="10">
        <v>947190248</v>
      </c>
      <c r="AC53" s="10">
        <v>1471710864</v>
      </c>
      <c r="AD53" s="10">
        <v>2108684600</v>
      </c>
      <c r="AE53" s="10">
        <v>247272758</v>
      </c>
      <c r="AF53" s="10">
        <v>2919359614</v>
      </c>
      <c r="AG53" s="10">
        <v>532281617</v>
      </c>
      <c r="AH53" s="10">
        <v>294747826</v>
      </c>
      <c r="AI53" s="10">
        <v>633580085</v>
      </c>
      <c r="AJ53" s="10">
        <v>146137341</v>
      </c>
      <c r="AK53" s="10">
        <v>212540966</v>
      </c>
      <c r="AL53" s="197">
        <v>35334074895</v>
      </c>
    </row>
    <row r="54" spans="1:39" s="6" customFormat="1" ht="14.4" x14ac:dyDescent="0.3">
      <c r="A54" s="56"/>
      <c r="B54" s="15" t="s">
        <v>136</v>
      </c>
      <c r="C54" s="11">
        <v>1220710534</v>
      </c>
      <c r="D54" s="11">
        <v>689628941</v>
      </c>
      <c r="E54" s="11">
        <v>1120316957</v>
      </c>
      <c r="F54" s="11">
        <v>629619169</v>
      </c>
      <c r="G54" s="11">
        <v>3327014385</v>
      </c>
      <c r="H54" s="11">
        <v>5815527559</v>
      </c>
      <c r="I54" s="11">
        <v>947317235</v>
      </c>
      <c r="J54" s="11">
        <v>1010185554</v>
      </c>
      <c r="K54" s="11">
        <v>1068231542</v>
      </c>
      <c r="L54" s="11">
        <v>15481754876</v>
      </c>
      <c r="M54" s="11">
        <v>2576424834</v>
      </c>
      <c r="N54" s="11">
        <v>1674587436</v>
      </c>
      <c r="O54" s="11">
        <v>1279931760</v>
      </c>
      <c r="P54" s="11">
        <v>804706197</v>
      </c>
      <c r="Q54" s="11">
        <v>966648760</v>
      </c>
      <c r="R54" s="11">
        <v>1261234434</v>
      </c>
      <c r="S54" s="11">
        <v>286239737</v>
      </c>
      <c r="T54" s="11">
        <v>1827287738</v>
      </c>
      <c r="U54" s="11">
        <v>117272727</v>
      </c>
      <c r="V54" s="11">
        <v>4740857015</v>
      </c>
      <c r="W54" s="11">
        <v>768093187</v>
      </c>
      <c r="X54" s="11">
        <v>1281531153</v>
      </c>
      <c r="Y54" s="11">
        <v>2051880499</v>
      </c>
      <c r="Z54" s="11">
        <v>761688407</v>
      </c>
      <c r="AA54" s="11">
        <v>8273227350</v>
      </c>
      <c r="AB54" s="11">
        <v>2276456806</v>
      </c>
      <c r="AC54" s="11">
        <v>12049714857</v>
      </c>
      <c r="AD54" s="11">
        <v>3409103386</v>
      </c>
      <c r="AE54" s="11">
        <v>2041365745</v>
      </c>
      <c r="AF54" s="11">
        <v>4256132912</v>
      </c>
      <c r="AG54" s="11">
        <v>1947188397</v>
      </c>
      <c r="AH54" s="11">
        <v>2970933431</v>
      </c>
      <c r="AI54" s="11">
        <v>5376473222</v>
      </c>
      <c r="AJ54" s="11">
        <v>3214371175</v>
      </c>
      <c r="AK54" s="11">
        <v>1389175581</v>
      </c>
      <c r="AL54" s="209">
        <v>98912833498</v>
      </c>
    </row>
    <row r="55" spans="1:39" s="6" customFormat="1" ht="14.4" x14ac:dyDescent="0.3">
      <c r="A55" s="54" t="s">
        <v>48</v>
      </c>
      <c r="B55" s="6" t="s">
        <v>126</v>
      </c>
      <c r="C55" s="10">
        <v>33942807</v>
      </c>
      <c r="D55" s="10">
        <v>525995868</v>
      </c>
      <c r="E55" s="10">
        <v>1427677</v>
      </c>
      <c r="F55" s="10">
        <v>10165669</v>
      </c>
      <c r="G55" s="10">
        <v>158070131</v>
      </c>
      <c r="H55" s="10">
        <v>1091915655</v>
      </c>
      <c r="I55" s="10">
        <v>46904565</v>
      </c>
      <c r="J55" s="10">
        <v>3540105761</v>
      </c>
      <c r="K55" s="10">
        <v>76274522</v>
      </c>
      <c r="L55" s="10">
        <v>118279068</v>
      </c>
      <c r="M55" s="10">
        <v>349022872</v>
      </c>
      <c r="N55" s="10">
        <v>374578418</v>
      </c>
      <c r="O55" s="10">
        <v>85556999</v>
      </c>
      <c r="P55" s="10">
        <v>83030335</v>
      </c>
      <c r="Q55" s="10">
        <v>38933959</v>
      </c>
      <c r="R55" s="10">
        <v>54083775</v>
      </c>
      <c r="S55" s="10">
        <v>18105682</v>
      </c>
      <c r="T55" s="10">
        <v>223359032</v>
      </c>
      <c r="U55" s="10">
        <v>235344</v>
      </c>
      <c r="V55" s="10">
        <v>266114731</v>
      </c>
      <c r="W55" s="10">
        <v>70678539</v>
      </c>
      <c r="X55" s="10">
        <v>21418298</v>
      </c>
      <c r="Y55" s="10">
        <v>251579737</v>
      </c>
      <c r="Z55" s="10">
        <v>21627238</v>
      </c>
      <c r="AA55" s="10">
        <v>276427253</v>
      </c>
      <c r="AB55" s="10">
        <v>76111023</v>
      </c>
      <c r="AC55" s="10">
        <v>2702718665</v>
      </c>
      <c r="AD55" s="10">
        <v>601710654</v>
      </c>
      <c r="AE55" s="10">
        <v>225201925</v>
      </c>
      <c r="AF55" s="10">
        <v>828347318</v>
      </c>
      <c r="AG55" s="10">
        <v>154189932</v>
      </c>
      <c r="AH55" s="10">
        <v>80488071</v>
      </c>
      <c r="AI55" s="10">
        <v>10916909</v>
      </c>
      <c r="AJ55" s="10">
        <v>23377402</v>
      </c>
      <c r="AK55" s="10">
        <v>45179152</v>
      </c>
      <c r="AL55" s="197">
        <v>12486074986</v>
      </c>
      <c r="AM55" s="232"/>
    </row>
    <row r="56" spans="1:39" s="6" customFormat="1" ht="14.4" x14ac:dyDescent="0.3">
      <c r="A56" s="54" t="s">
        <v>68</v>
      </c>
      <c r="B56" s="6" t="s">
        <v>127</v>
      </c>
      <c r="C56" s="10">
        <v>0</v>
      </c>
      <c r="D56" s="10">
        <v>117969606</v>
      </c>
      <c r="E56" s="10">
        <v>0</v>
      </c>
      <c r="F56" s="10">
        <v>0</v>
      </c>
      <c r="G56" s="10">
        <v>4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1818182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294200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120081992</v>
      </c>
    </row>
    <row r="57" spans="1:39" s="6" customFormat="1" ht="14.4" x14ac:dyDescent="0.3">
      <c r="A57" s="56"/>
      <c r="B57" s="15" t="s">
        <v>1372</v>
      </c>
      <c r="C57" s="11">
        <v>33942807</v>
      </c>
      <c r="D57" s="11">
        <v>408026262</v>
      </c>
      <c r="E57" s="11">
        <v>1427677</v>
      </c>
      <c r="F57" s="11">
        <v>10165669</v>
      </c>
      <c r="G57" s="11">
        <v>158070127</v>
      </c>
      <c r="H57" s="11">
        <v>1091915655</v>
      </c>
      <c r="I57" s="11">
        <v>46904565</v>
      </c>
      <c r="J57" s="11">
        <v>3540105761</v>
      </c>
      <c r="K57" s="11">
        <v>76274522</v>
      </c>
      <c r="L57" s="11">
        <v>118279068</v>
      </c>
      <c r="M57" s="11">
        <v>349022872</v>
      </c>
      <c r="N57" s="11">
        <v>374578418</v>
      </c>
      <c r="O57" s="11">
        <v>85556999</v>
      </c>
      <c r="P57" s="11">
        <v>83030335</v>
      </c>
      <c r="Q57" s="11">
        <v>38933959</v>
      </c>
      <c r="R57" s="11">
        <v>54083775</v>
      </c>
      <c r="S57" s="11">
        <v>18105682</v>
      </c>
      <c r="T57" s="11">
        <v>221540850</v>
      </c>
      <c r="U57" s="11">
        <v>235344</v>
      </c>
      <c r="V57" s="11">
        <v>266114731</v>
      </c>
      <c r="W57" s="11">
        <v>70678539</v>
      </c>
      <c r="X57" s="11">
        <v>21418298</v>
      </c>
      <c r="Y57" s="11">
        <v>251579737</v>
      </c>
      <c r="Z57" s="11">
        <v>21627238</v>
      </c>
      <c r="AA57" s="11">
        <v>276427253</v>
      </c>
      <c r="AB57" s="11">
        <v>76111023</v>
      </c>
      <c r="AC57" s="11">
        <v>2702424465</v>
      </c>
      <c r="AD57" s="11">
        <v>601710654</v>
      </c>
      <c r="AE57" s="11">
        <v>225201925</v>
      </c>
      <c r="AF57" s="11">
        <v>828347318</v>
      </c>
      <c r="AG57" s="11">
        <v>154189932</v>
      </c>
      <c r="AH57" s="11">
        <v>80488071</v>
      </c>
      <c r="AI57" s="11">
        <v>10916909</v>
      </c>
      <c r="AJ57" s="11">
        <v>23377402</v>
      </c>
      <c r="AK57" s="11">
        <v>45179152</v>
      </c>
      <c r="AL57" s="209">
        <v>12365992994</v>
      </c>
    </row>
    <row r="58" spans="1:39" s="6" customFormat="1" ht="14.4" x14ac:dyDescent="0.3">
      <c r="A58" s="84"/>
      <c r="B58" s="16" t="s">
        <v>1373</v>
      </c>
      <c r="C58" s="14">
        <v>-25084565</v>
      </c>
      <c r="D58" s="14">
        <v>-1918121319</v>
      </c>
      <c r="E58" s="14">
        <v>3062461975</v>
      </c>
      <c r="F58" s="14">
        <v>893319628</v>
      </c>
      <c r="G58" s="14">
        <v>5796589831</v>
      </c>
      <c r="H58" s="14">
        <v>7896236102</v>
      </c>
      <c r="I58" s="14">
        <v>1759956573</v>
      </c>
      <c r="J58" s="14">
        <v>4760821074</v>
      </c>
      <c r="K58" s="14">
        <v>1933212484</v>
      </c>
      <c r="L58" s="14">
        <v>34994604685</v>
      </c>
      <c r="M58" s="14">
        <v>1015200272</v>
      </c>
      <c r="N58" s="14">
        <v>640034712</v>
      </c>
      <c r="O58" s="14">
        <v>-3260748256</v>
      </c>
      <c r="P58" s="14">
        <v>-1044530760</v>
      </c>
      <c r="Q58" s="14">
        <v>1755764139</v>
      </c>
      <c r="R58" s="14">
        <v>229713903</v>
      </c>
      <c r="S58" s="14">
        <v>409412234</v>
      </c>
      <c r="T58" s="14">
        <v>2502203140</v>
      </c>
      <c r="U58" s="14">
        <v>16214995</v>
      </c>
      <c r="V58" s="14">
        <v>11305040621</v>
      </c>
      <c r="W58" s="14">
        <v>-574612520</v>
      </c>
      <c r="X58" s="14">
        <v>498943211</v>
      </c>
      <c r="Y58" s="14">
        <v>3475811941</v>
      </c>
      <c r="Z58" s="14">
        <v>1101532932</v>
      </c>
      <c r="AA58" s="14">
        <v>12825807508</v>
      </c>
      <c r="AB58" s="14">
        <v>4066045721</v>
      </c>
      <c r="AC58" s="14">
        <v>22096803977</v>
      </c>
      <c r="AD58" s="14">
        <v>3405071769</v>
      </c>
      <c r="AE58" s="14">
        <v>4326184297</v>
      </c>
      <c r="AF58" s="14">
        <v>8623790626</v>
      </c>
      <c r="AG58" s="14">
        <v>5741557033</v>
      </c>
      <c r="AH58" s="14">
        <v>5822117478</v>
      </c>
      <c r="AI58" s="14">
        <v>32822531791</v>
      </c>
      <c r="AJ58" s="14">
        <v>17507446267</v>
      </c>
      <c r="AK58" s="14">
        <v>9538025383</v>
      </c>
      <c r="AL58" s="214">
        <v>203999358882</v>
      </c>
    </row>
    <row r="59" spans="1:39" s="6" customFormat="1" ht="14.4" x14ac:dyDescent="0.3">
      <c r="A59" s="54" t="s">
        <v>69</v>
      </c>
      <c r="B59" s="6" t="s">
        <v>1</v>
      </c>
      <c r="C59" s="10">
        <v>0</v>
      </c>
      <c r="D59" s="10">
        <v>66899269</v>
      </c>
      <c r="E59" s="10">
        <v>0</v>
      </c>
      <c r="F59" s="10">
        <v>121976691</v>
      </c>
      <c r="G59" s="10">
        <v>633862689</v>
      </c>
      <c r="H59" s="10">
        <v>992546997</v>
      </c>
      <c r="I59" s="10">
        <v>263972906</v>
      </c>
      <c r="J59" s="10">
        <v>476082107</v>
      </c>
      <c r="K59" s="10">
        <v>0</v>
      </c>
      <c r="L59" s="10">
        <v>3499460465</v>
      </c>
      <c r="M59" s="10">
        <v>123478972</v>
      </c>
      <c r="N59" s="10">
        <v>0</v>
      </c>
      <c r="O59" s="10">
        <v>0</v>
      </c>
      <c r="P59" s="10">
        <v>44168454</v>
      </c>
      <c r="Q59" s="10">
        <v>0</v>
      </c>
      <c r="R59" s="10">
        <v>0</v>
      </c>
      <c r="S59" s="10">
        <v>44168386</v>
      </c>
      <c r="T59" s="10">
        <v>0</v>
      </c>
      <c r="U59" s="10">
        <v>0</v>
      </c>
      <c r="V59" s="10">
        <v>1130500077</v>
      </c>
      <c r="W59" s="10">
        <v>0</v>
      </c>
      <c r="X59" s="10">
        <v>50014048</v>
      </c>
      <c r="Y59" s="10">
        <v>0</v>
      </c>
      <c r="Z59" s="10">
        <v>114168386</v>
      </c>
      <c r="AA59" s="10">
        <v>0</v>
      </c>
      <c r="AB59" s="10">
        <v>440246361</v>
      </c>
      <c r="AC59" s="10">
        <v>2226538117</v>
      </c>
      <c r="AD59" s="10">
        <v>340507177</v>
      </c>
      <c r="AE59" s="10">
        <v>432618430</v>
      </c>
      <c r="AF59" s="10">
        <v>862379063</v>
      </c>
      <c r="AG59" s="10">
        <v>574155704</v>
      </c>
      <c r="AH59" s="10">
        <v>621963295</v>
      </c>
      <c r="AI59" s="10">
        <v>3079895469</v>
      </c>
      <c r="AJ59" s="10">
        <v>1965128952</v>
      </c>
      <c r="AK59" s="10">
        <v>953801491</v>
      </c>
      <c r="AL59" s="197">
        <v>19058533506</v>
      </c>
    </row>
    <row r="60" spans="1:39" s="6" customFormat="1" ht="14.4" x14ac:dyDescent="0.3">
      <c r="A60" s="85"/>
      <c r="B60" s="34" t="s">
        <v>1374</v>
      </c>
      <c r="C60" s="35">
        <v>-25084565</v>
      </c>
      <c r="D60" s="35">
        <v>-1985020588</v>
      </c>
      <c r="E60" s="35">
        <v>3062461975</v>
      </c>
      <c r="F60" s="35">
        <v>771342937</v>
      </c>
      <c r="G60" s="35">
        <v>5162727142</v>
      </c>
      <c r="H60" s="35">
        <v>6903689105</v>
      </c>
      <c r="I60" s="35">
        <v>1495983667</v>
      </c>
      <c r="J60" s="35">
        <v>4284738967</v>
      </c>
      <c r="K60" s="35">
        <v>1933212484</v>
      </c>
      <c r="L60" s="35">
        <v>31495144220</v>
      </c>
      <c r="M60" s="35">
        <v>891721300</v>
      </c>
      <c r="N60" s="35">
        <v>640034712</v>
      </c>
      <c r="O60" s="35">
        <v>-3260748256</v>
      </c>
      <c r="P60" s="35">
        <v>-1088699214</v>
      </c>
      <c r="Q60" s="35">
        <v>1755764139</v>
      </c>
      <c r="R60" s="35">
        <v>229713903</v>
      </c>
      <c r="S60" s="35">
        <v>365243848</v>
      </c>
      <c r="T60" s="35">
        <v>2502203140</v>
      </c>
      <c r="U60" s="35">
        <v>16214995</v>
      </c>
      <c r="V60" s="35">
        <v>10174540544</v>
      </c>
      <c r="W60" s="35">
        <v>-574612520</v>
      </c>
      <c r="X60" s="35">
        <v>448929163</v>
      </c>
      <c r="Y60" s="35">
        <v>3475811941</v>
      </c>
      <c r="Z60" s="35">
        <v>987364546</v>
      </c>
      <c r="AA60" s="35">
        <v>12825807508</v>
      </c>
      <c r="AB60" s="35">
        <v>3625799360</v>
      </c>
      <c r="AC60" s="35">
        <v>19870265860</v>
      </c>
      <c r="AD60" s="35">
        <v>3064564592</v>
      </c>
      <c r="AE60" s="35">
        <v>3893565867</v>
      </c>
      <c r="AF60" s="35">
        <v>7761411563</v>
      </c>
      <c r="AG60" s="35">
        <v>5167401329</v>
      </c>
      <c r="AH60" s="35">
        <v>5200154183</v>
      </c>
      <c r="AI60" s="35">
        <v>29742636322</v>
      </c>
      <c r="AJ60" s="35">
        <v>15542317315</v>
      </c>
      <c r="AK60" s="35">
        <v>8584223892</v>
      </c>
      <c r="AL60" s="215">
        <v>184940825376</v>
      </c>
    </row>
    <row r="61" spans="1:39" x14ac:dyDescent="0.3">
      <c r="AL61" s="201"/>
    </row>
    <row r="62" spans="1:39" x14ac:dyDescent="0.3">
      <c r="AL62" s="201"/>
    </row>
    <row r="63" spans="1:39" x14ac:dyDescent="0.3">
      <c r="AL63" s="201"/>
    </row>
    <row r="64" spans="1:39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E15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46" sqref="AM46:AM47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8.332031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7.44140625" style="1" bestFit="1" customWidth="1" collapsed="1"/>
    <col min="34" max="34" width="18.77734375" style="1" bestFit="1" customWidth="1" collapsed="1"/>
    <col min="35" max="36" width="17.44140625" style="1" bestFit="1" customWidth="1" collapsed="1"/>
    <col min="37" max="37" width="17.44140625" style="1" customWidth="1" collapsed="1"/>
    <col min="38" max="38" width="35.5546875" style="220" customWidth="1" collapsed="1"/>
    <col min="39" max="39" width="17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53" t="s">
        <v>112</v>
      </c>
      <c r="D2" s="253"/>
      <c r="E2" s="253"/>
      <c r="F2" s="253"/>
      <c r="G2" s="253"/>
      <c r="H2" s="253"/>
      <c r="I2" s="253" t="s">
        <v>112</v>
      </c>
      <c r="J2" s="253"/>
      <c r="K2" s="253"/>
      <c r="L2" s="253"/>
      <c r="M2" s="253"/>
      <c r="N2" s="253"/>
      <c r="O2" s="253" t="s">
        <v>112</v>
      </c>
      <c r="P2" s="253"/>
      <c r="Q2" s="253"/>
      <c r="R2" s="253"/>
      <c r="S2" s="253"/>
      <c r="T2" s="253"/>
      <c r="U2" s="253" t="s">
        <v>112</v>
      </c>
      <c r="V2" s="253"/>
      <c r="W2" s="253"/>
      <c r="X2" s="253"/>
      <c r="Y2" s="253"/>
      <c r="Z2" s="253"/>
      <c r="AA2" s="253" t="s">
        <v>112</v>
      </c>
      <c r="AB2" s="253"/>
      <c r="AC2" s="253"/>
      <c r="AD2" s="253"/>
      <c r="AE2" s="253"/>
      <c r="AF2" s="253"/>
      <c r="AG2" s="253" t="s">
        <v>112</v>
      </c>
      <c r="AH2" s="253"/>
      <c r="AI2" s="253"/>
      <c r="AJ2" s="253"/>
      <c r="AK2" s="253"/>
      <c r="AL2" s="253"/>
    </row>
    <row r="3" spans="1:38" s="7" customFormat="1" ht="18" x14ac:dyDescent="0.3">
      <c r="A3" s="53"/>
      <c r="B3" s="70"/>
      <c r="C3" s="254" t="str">
        <f>PROPER(CARATULA!$A$19)</f>
        <v>Periodo Julio 2023 - Noviembre 2023</v>
      </c>
      <c r="D3" s="254"/>
      <c r="E3" s="254"/>
      <c r="F3" s="254"/>
      <c r="G3" s="254"/>
      <c r="H3" s="254"/>
      <c r="I3" s="254" t="str">
        <f>$C$3</f>
        <v>Periodo Julio 2023 - Noviembre 2023</v>
      </c>
      <c r="J3" s="254"/>
      <c r="K3" s="254"/>
      <c r="L3" s="254"/>
      <c r="M3" s="254"/>
      <c r="N3" s="254"/>
      <c r="O3" s="254" t="str">
        <f>$C$3</f>
        <v>Periodo Julio 2023 - Noviembre 2023</v>
      </c>
      <c r="P3" s="254"/>
      <c r="Q3" s="254"/>
      <c r="R3" s="254"/>
      <c r="S3" s="254"/>
      <c r="T3" s="254"/>
      <c r="U3" s="254" t="str">
        <f>$C$3</f>
        <v>Periodo Julio 2023 - Noviembre 2023</v>
      </c>
      <c r="V3" s="254"/>
      <c r="W3" s="254"/>
      <c r="X3" s="254"/>
      <c r="Y3" s="254"/>
      <c r="Z3" s="254"/>
      <c r="AA3" s="254" t="str">
        <f>$C$3</f>
        <v>Periodo Julio 2023 - Noviembre 2023</v>
      </c>
      <c r="AB3" s="254"/>
      <c r="AC3" s="254"/>
      <c r="AD3" s="254"/>
      <c r="AE3" s="254"/>
      <c r="AF3" s="254"/>
      <c r="AG3" s="254" t="str">
        <f>$C$3</f>
        <v>Periodo Julio 2023 - Noviembre 2023</v>
      </c>
      <c r="AH3" s="254"/>
      <c r="AI3" s="254"/>
      <c r="AJ3" s="254"/>
      <c r="AK3" s="254"/>
      <c r="AL3" s="254"/>
    </row>
    <row r="4" spans="1:38" s="7" customFormat="1" ht="14.4" x14ac:dyDescent="0.3">
      <c r="A4" s="53"/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58" t="s">
        <v>31</v>
      </c>
      <c r="B7" s="6" t="s">
        <v>83</v>
      </c>
      <c r="C7" s="10">
        <v>23650541764</v>
      </c>
      <c r="D7" s="10">
        <v>34052786356</v>
      </c>
      <c r="E7" s="10">
        <v>13303022832</v>
      </c>
      <c r="F7" s="10">
        <v>4517467588</v>
      </c>
      <c r="G7" s="10">
        <v>34070298640</v>
      </c>
      <c r="H7" s="10">
        <v>105129696631</v>
      </c>
      <c r="I7" s="10">
        <v>16209276709</v>
      </c>
      <c r="J7" s="10">
        <v>4142177508</v>
      </c>
      <c r="K7" s="10">
        <v>17299808993</v>
      </c>
      <c r="L7" s="10">
        <v>79885450512</v>
      </c>
      <c r="M7" s="10">
        <v>65264422613</v>
      </c>
      <c r="N7" s="10">
        <v>36726141948</v>
      </c>
      <c r="O7" s="10">
        <v>34935575721</v>
      </c>
      <c r="P7" s="10">
        <v>17218807694</v>
      </c>
      <c r="Q7" s="10">
        <v>7326423253</v>
      </c>
      <c r="R7" s="10">
        <v>22984655601</v>
      </c>
      <c r="S7" s="10">
        <v>2671404430</v>
      </c>
      <c r="T7" s="10">
        <v>56860436475</v>
      </c>
      <c r="U7" s="10">
        <v>0</v>
      </c>
      <c r="V7" s="10">
        <v>103560247057</v>
      </c>
      <c r="W7" s="10">
        <v>15385540394</v>
      </c>
      <c r="X7" s="10">
        <v>6208531581</v>
      </c>
      <c r="Y7" s="10">
        <v>27549673757</v>
      </c>
      <c r="Z7" s="10">
        <v>8347260194</v>
      </c>
      <c r="AA7" s="10">
        <v>177496393219</v>
      </c>
      <c r="AB7" s="10">
        <v>31770815530</v>
      </c>
      <c r="AC7" s="10">
        <v>220108593888</v>
      </c>
      <c r="AD7" s="10">
        <v>88699638560</v>
      </c>
      <c r="AE7" s="10">
        <v>30888286146</v>
      </c>
      <c r="AF7" s="10">
        <v>58715889027</v>
      </c>
      <c r="AG7" s="10">
        <v>85560557596</v>
      </c>
      <c r="AH7" s="10">
        <v>19374877124</v>
      </c>
      <c r="AI7" s="10">
        <v>56204481269</v>
      </c>
      <c r="AJ7" s="10">
        <v>33066583857</v>
      </c>
      <c r="AK7" s="10">
        <v>14687182938</v>
      </c>
      <c r="AL7" s="197">
        <v>1553872947405</v>
      </c>
    </row>
    <row r="8" spans="1:38" s="6" customFormat="1" ht="14.4" x14ac:dyDescent="0.3">
      <c r="A8" s="58" t="s">
        <v>32</v>
      </c>
      <c r="B8" s="6" t="s">
        <v>84</v>
      </c>
      <c r="C8" s="10">
        <v>613644362</v>
      </c>
      <c r="D8" s="10">
        <v>95688197</v>
      </c>
      <c r="E8" s="10">
        <v>127203964</v>
      </c>
      <c r="F8" s="10">
        <v>5085853</v>
      </c>
      <c r="G8" s="10">
        <v>157141016</v>
      </c>
      <c r="H8" s="10">
        <v>410086957</v>
      </c>
      <c r="I8" s="10">
        <v>681554326</v>
      </c>
      <c r="J8" s="10">
        <v>92773095</v>
      </c>
      <c r="K8" s="10">
        <v>24233229</v>
      </c>
      <c r="L8" s="10">
        <v>728350589</v>
      </c>
      <c r="M8" s="10">
        <v>353388986</v>
      </c>
      <c r="N8" s="10">
        <v>230543231</v>
      </c>
      <c r="O8" s="10">
        <v>166224714</v>
      </c>
      <c r="P8" s="10">
        <v>201010379</v>
      </c>
      <c r="Q8" s="10">
        <v>183390623</v>
      </c>
      <c r="R8" s="10">
        <v>31846151</v>
      </c>
      <c r="S8" s="10">
        <v>20416922</v>
      </c>
      <c r="T8" s="10">
        <v>3865315</v>
      </c>
      <c r="U8" s="10">
        <v>0</v>
      </c>
      <c r="V8" s="10">
        <v>500383467</v>
      </c>
      <c r="W8" s="10">
        <v>86267299</v>
      </c>
      <c r="X8" s="10">
        <v>34903536</v>
      </c>
      <c r="Y8" s="10">
        <v>217937574</v>
      </c>
      <c r="Z8" s="10">
        <v>89938348</v>
      </c>
      <c r="AA8" s="10">
        <v>3416133589</v>
      </c>
      <c r="AB8" s="10">
        <v>183240259</v>
      </c>
      <c r="AC8" s="10">
        <v>0</v>
      </c>
      <c r="AD8" s="10">
        <v>1172904452</v>
      </c>
      <c r="AE8" s="10">
        <v>517167140</v>
      </c>
      <c r="AF8" s="10">
        <v>54619774</v>
      </c>
      <c r="AG8" s="10">
        <v>207733555</v>
      </c>
      <c r="AH8" s="10">
        <v>261378906</v>
      </c>
      <c r="AI8" s="10">
        <v>0</v>
      </c>
      <c r="AJ8" s="10">
        <v>0</v>
      </c>
      <c r="AK8" s="10">
        <v>0</v>
      </c>
      <c r="AL8" s="197">
        <v>10869055808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2334661027</v>
      </c>
      <c r="I10" s="10">
        <v>0</v>
      </c>
      <c r="J10" s="10">
        <v>0</v>
      </c>
      <c r="K10" s="10">
        <v>0</v>
      </c>
      <c r="L10" s="10">
        <v>15565532819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339021914</v>
      </c>
      <c r="S10" s="10">
        <v>0</v>
      </c>
      <c r="T10" s="10">
        <v>440256146</v>
      </c>
      <c r="U10" s="10">
        <v>0</v>
      </c>
      <c r="V10" s="10">
        <v>0</v>
      </c>
      <c r="W10" s="10">
        <v>0</v>
      </c>
      <c r="X10" s="10">
        <v>0</v>
      </c>
      <c r="Y10" s="10">
        <v>2604928551</v>
      </c>
      <c r="Z10" s="10">
        <v>0</v>
      </c>
      <c r="AA10" s="10">
        <v>41057890349</v>
      </c>
      <c r="AB10" s="10">
        <v>0</v>
      </c>
      <c r="AC10" s="10">
        <v>3843947017</v>
      </c>
      <c r="AD10" s="10">
        <v>0</v>
      </c>
      <c r="AE10" s="10">
        <v>0</v>
      </c>
      <c r="AF10" s="10">
        <v>0</v>
      </c>
      <c r="AG10" s="10">
        <v>0</v>
      </c>
      <c r="AH10" s="10">
        <v>12363615667</v>
      </c>
      <c r="AI10" s="10">
        <v>13906002331</v>
      </c>
      <c r="AJ10" s="10">
        <v>0</v>
      </c>
      <c r="AK10" s="10">
        <v>0</v>
      </c>
      <c r="AL10" s="197">
        <v>92455855821</v>
      </c>
    </row>
    <row r="11" spans="1:38" s="6" customFormat="1" ht="14.4" x14ac:dyDescent="0.3">
      <c r="A11" s="58" t="s">
        <v>35</v>
      </c>
      <c r="B11" s="6" t="s">
        <v>115</v>
      </c>
      <c r="C11" s="10">
        <v>1584408831</v>
      </c>
      <c r="D11" s="10">
        <v>1063314</v>
      </c>
      <c r="E11" s="10">
        <v>14851637</v>
      </c>
      <c r="F11" s="10">
        <v>127267281</v>
      </c>
      <c r="G11" s="10">
        <v>1080748222</v>
      </c>
      <c r="H11" s="10">
        <v>2860675341</v>
      </c>
      <c r="I11" s="10">
        <v>27786947</v>
      </c>
      <c r="J11" s="10">
        <v>180041826</v>
      </c>
      <c r="K11" s="10">
        <v>316408193</v>
      </c>
      <c r="L11" s="10">
        <v>1908932320</v>
      </c>
      <c r="M11" s="10">
        <v>1700105132</v>
      </c>
      <c r="N11" s="10">
        <v>1967876051</v>
      </c>
      <c r="O11" s="10">
        <v>1389733791</v>
      </c>
      <c r="P11" s="10">
        <v>316517</v>
      </c>
      <c r="Q11" s="10">
        <v>77553253</v>
      </c>
      <c r="R11" s="10">
        <v>1189796682</v>
      </c>
      <c r="S11" s="10">
        <v>50755098</v>
      </c>
      <c r="T11" s="10">
        <v>1423959485</v>
      </c>
      <c r="U11" s="10">
        <v>0</v>
      </c>
      <c r="V11" s="10">
        <v>2337390574</v>
      </c>
      <c r="W11" s="10">
        <v>714731913</v>
      </c>
      <c r="X11" s="10">
        <v>128707174</v>
      </c>
      <c r="Y11" s="10">
        <v>1006010076</v>
      </c>
      <c r="Z11" s="10">
        <v>287803</v>
      </c>
      <c r="AA11" s="10">
        <v>7249392842</v>
      </c>
      <c r="AB11" s="10">
        <v>1034072195</v>
      </c>
      <c r="AC11" s="10">
        <v>3805526661</v>
      </c>
      <c r="AD11" s="10">
        <v>2442668299</v>
      </c>
      <c r="AE11" s="10">
        <v>533337284</v>
      </c>
      <c r="AF11" s="10">
        <v>2735852219</v>
      </c>
      <c r="AG11" s="10">
        <v>870604933</v>
      </c>
      <c r="AH11" s="10">
        <v>972248000</v>
      </c>
      <c r="AI11" s="10">
        <v>7126158</v>
      </c>
      <c r="AJ11" s="10">
        <v>287938479</v>
      </c>
      <c r="AK11" s="10">
        <v>231642817</v>
      </c>
      <c r="AL11" s="197">
        <v>40259817348</v>
      </c>
    </row>
    <row r="12" spans="1:38" s="6" customFormat="1" ht="14.4" x14ac:dyDescent="0.3">
      <c r="A12" s="58" t="s">
        <v>36</v>
      </c>
      <c r="B12" s="6" t="s">
        <v>98</v>
      </c>
      <c r="C12" s="10">
        <v>3711752765</v>
      </c>
      <c r="D12" s="10">
        <v>682690679</v>
      </c>
      <c r="E12" s="10">
        <v>762393960</v>
      </c>
      <c r="F12" s="10">
        <v>201816276</v>
      </c>
      <c r="G12" s="10">
        <v>1106054592</v>
      </c>
      <c r="H12" s="10">
        <v>3011832265</v>
      </c>
      <c r="I12" s="10">
        <v>393771506</v>
      </c>
      <c r="J12" s="10">
        <v>216842521</v>
      </c>
      <c r="K12" s="10">
        <v>920549351</v>
      </c>
      <c r="L12" s="10">
        <v>1131266547</v>
      </c>
      <c r="M12" s="10">
        <v>1041480737</v>
      </c>
      <c r="N12" s="10">
        <v>917276660</v>
      </c>
      <c r="O12" s="10">
        <v>1670192836</v>
      </c>
      <c r="P12" s="10">
        <v>787224946</v>
      </c>
      <c r="Q12" s="10">
        <v>425955741</v>
      </c>
      <c r="R12" s="10">
        <v>2455120355</v>
      </c>
      <c r="S12" s="10">
        <v>103484186</v>
      </c>
      <c r="T12" s="10">
        <v>7107072538</v>
      </c>
      <c r="U12" s="10">
        <v>0</v>
      </c>
      <c r="V12" s="10">
        <v>4242618301</v>
      </c>
      <c r="W12" s="10">
        <v>477339914</v>
      </c>
      <c r="X12" s="10">
        <v>620985708</v>
      </c>
      <c r="Y12" s="10">
        <v>1942321121</v>
      </c>
      <c r="Z12" s="10">
        <v>271527358</v>
      </c>
      <c r="AA12" s="10">
        <v>5256730092</v>
      </c>
      <c r="AB12" s="10">
        <v>2288421742</v>
      </c>
      <c r="AC12" s="10">
        <v>11307668769</v>
      </c>
      <c r="AD12" s="10">
        <v>2927290835</v>
      </c>
      <c r="AE12" s="10">
        <v>1663139660</v>
      </c>
      <c r="AF12" s="10">
        <v>3112942737</v>
      </c>
      <c r="AG12" s="10">
        <v>2076855535</v>
      </c>
      <c r="AH12" s="10">
        <v>832197124</v>
      </c>
      <c r="AI12" s="10">
        <v>2071458558</v>
      </c>
      <c r="AJ12" s="10">
        <v>637048685</v>
      </c>
      <c r="AK12" s="10">
        <v>375366778</v>
      </c>
      <c r="AL12" s="197">
        <v>66750691378</v>
      </c>
    </row>
    <row r="13" spans="1:38" s="6" customFormat="1" ht="14.4" x14ac:dyDescent="0.3">
      <c r="A13" s="58" t="s">
        <v>37</v>
      </c>
      <c r="B13" s="6" t="s">
        <v>1360</v>
      </c>
      <c r="C13" s="10">
        <v>195340512</v>
      </c>
      <c r="D13" s="10">
        <v>82954654</v>
      </c>
      <c r="E13" s="10">
        <v>189154958</v>
      </c>
      <c r="F13" s="10">
        <v>636364</v>
      </c>
      <c r="G13" s="10">
        <v>196874958</v>
      </c>
      <c r="H13" s="10">
        <v>1890938132</v>
      </c>
      <c r="I13" s="10">
        <v>398534269</v>
      </c>
      <c r="J13" s="10">
        <v>23866304</v>
      </c>
      <c r="K13" s="10">
        <v>214453258</v>
      </c>
      <c r="L13" s="10">
        <v>22187457</v>
      </c>
      <c r="M13" s="10">
        <v>799748327</v>
      </c>
      <c r="N13" s="10">
        <v>949050049</v>
      </c>
      <c r="O13" s="10">
        <v>127940885</v>
      </c>
      <c r="P13" s="10">
        <v>32853709</v>
      </c>
      <c r="Q13" s="10">
        <v>62070568</v>
      </c>
      <c r="R13" s="10">
        <v>213303641</v>
      </c>
      <c r="S13" s="10">
        <v>440000</v>
      </c>
      <c r="T13" s="10">
        <v>254101765</v>
      </c>
      <c r="U13" s="10">
        <v>0</v>
      </c>
      <c r="V13" s="10">
        <v>1415537812</v>
      </c>
      <c r="W13" s="10">
        <v>314564201</v>
      </c>
      <c r="X13" s="10">
        <v>30541364</v>
      </c>
      <c r="Y13" s="10">
        <v>46344998</v>
      </c>
      <c r="Z13" s="10">
        <v>14545455</v>
      </c>
      <c r="AA13" s="10">
        <v>2071980267</v>
      </c>
      <c r="AB13" s="10">
        <v>314402738</v>
      </c>
      <c r="AC13" s="10">
        <v>1513154212</v>
      </c>
      <c r="AD13" s="10">
        <v>1108227073</v>
      </c>
      <c r="AE13" s="10">
        <v>112097478</v>
      </c>
      <c r="AF13" s="10">
        <v>281004986</v>
      </c>
      <c r="AG13" s="10">
        <v>394901911</v>
      </c>
      <c r="AH13" s="10">
        <v>7669836</v>
      </c>
      <c r="AI13" s="10">
        <v>0</v>
      </c>
      <c r="AJ13" s="10">
        <v>22577009</v>
      </c>
      <c r="AK13" s="10">
        <v>0</v>
      </c>
      <c r="AL13" s="197">
        <v>13301999150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45723351</v>
      </c>
      <c r="F14" s="10">
        <v>0</v>
      </c>
      <c r="G14" s="10">
        <v>35494298</v>
      </c>
      <c r="H14" s="10">
        <v>46972278</v>
      </c>
      <c r="I14" s="10">
        <v>5759253</v>
      </c>
      <c r="J14" s="10">
        <v>0</v>
      </c>
      <c r="K14" s="10">
        <v>0</v>
      </c>
      <c r="L14" s="10">
        <v>69173189</v>
      </c>
      <c r="M14" s="10">
        <v>0</v>
      </c>
      <c r="N14" s="10">
        <v>0</v>
      </c>
      <c r="O14" s="10">
        <v>22352226</v>
      </c>
      <c r="P14" s="10">
        <v>0</v>
      </c>
      <c r="Q14" s="10">
        <v>7721772</v>
      </c>
      <c r="R14" s="10">
        <v>4374348</v>
      </c>
      <c r="S14" s="10">
        <v>0</v>
      </c>
      <c r="T14" s="10">
        <v>0</v>
      </c>
      <c r="U14" s="10">
        <v>0</v>
      </c>
      <c r="V14" s="10">
        <v>0</v>
      </c>
      <c r="W14" s="10">
        <v>14010687</v>
      </c>
      <c r="X14" s="10">
        <v>0</v>
      </c>
      <c r="Y14" s="10">
        <v>110624092</v>
      </c>
      <c r="Z14" s="10">
        <v>64556442</v>
      </c>
      <c r="AA14" s="10">
        <v>39038053</v>
      </c>
      <c r="AB14" s="10">
        <v>281770706</v>
      </c>
      <c r="AC14" s="10">
        <v>0</v>
      </c>
      <c r="AD14" s="10">
        <v>1985935058</v>
      </c>
      <c r="AE14" s="10">
        <v>0</v>
      </c>
      <c r="AF14" s="10">
        <v>0</v>
      </c>
      <c r="AG14" s="10">
        <v>11446486</v>
      </c>
      <c r="AH14" s="10">
        <v>1103694</v>
      </c>
      <c r="AI14" s="10">
        <v>0</v>
      </c>
      <c r="AJ14" s="10">
        <v>0</v>
      </c>
      <c r="AK14" s="10">
        <v>0</v>
      </c>
      <c r="AL14" s="197">
        <v>2746055933</v>
      </c>
    </row>
    <row r="15" spans="1:38" s="6" customFormat="1" ht="14.4" x14ac:dyDescent="0.3">
      <c r="A15" s="58" t="s">
        <v>39</v>
      </c>
      <c r="B15" s="6" t="s">
        <v>100</v>
      </c>
      <c r="C15" s="10">
        <v>2568991693</v>
      </c>
      <c r="D15" s="10">
        <v>755838970</v>
      </c>
      <c r="E15" s="10">
        <v>76500000</v>
      </c>
      <c r="F15" s="10">
        <v>174976595</v>
      </c>
      <c r="G15" s="10">
        <v>1550333498</v>
      </c>
      <c r="H15" s="10">
        <v>5539107704</v>
      </c>
      <c r="I15" s="10">
        <v>2437886645</v>
      </c>
      <c r="J15" s="10">
        <v>0</v>
      </c>
      <c r="K15" s="10">
        <v>2122696577</v>
      </c>
      <c r="L15" s="10">
        <v>10954382126</v>
      </c>
      <c r="M15" s="10">
        <v>23793013621</v>
      </c>
      <c r="N15" s="10">
        <v>668421218</v>
      </c>
      <c r="O15" s="10">
        <v>6811951104</v>
      </c>
      <c r="P15" s="10">
        <v>1037171818</v>
      </c>
      <c r="Q15" s="10">
        <v>180829854</v>
      </c>
      <c r="R15" s="10">
        <v>2592940385</v>
      </c>
      <c r="S15" s="10">
        <v>0</v>
      </c>
      <c r="T15" s="10">
        <v>15123458423</v>
      </c>
      <c r="U15" s="10">
        <v>0</v>
      </c>
      <c r="V15" s="10">
        <v>9435258083</v>
      </c>
      <c r="W15" s="10">
        <v>0</v>
      </c>
      <c r="X15" s="10">
        <v>72101759</v>
      </c>
      <c r="Y15" s="10">
        <v>5506631114</v>
      </c>
      <c r="Z15" s="10">
        <v>137599657</v>
      </c>
      <c r="AA15" s="10">
        <v>1140425162</v>
      </c>
      <c r="AB15" s="10">
        <v>8530162130</v>
      </c>
      <c r="AC15" s="10">
        <v>15232255406</v>
      </c>
      <c r="AD15" s="10">
        <v>2969870559</v>
      </c>
      <c r="AE15" s="10">
        <v>4829853019</v>
      </c>
      <c r="AF15" s="10">
        <v>2508819429</v>
      </c>
      <c r="AG15" s="10">
        <v>625212284</v>
      </c>
      <c r="AH15" s="10">
        <v>2866938155</v>
      </c>
      <c r="AI15" s="10">
        <v>4417738173</v>
      </c>
      <c r="AJ15" s="10">
        <v>3517055357</v>
      </c>
      <c r="AK15" s="10">
        <v>483487679</v>
      </c>
      <c r="AL15" s="197">
        <v>138661908197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3041273029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3041273029</v>
      </c>
    </row>
    <row r="17" spans="1:39" s="6" customFormat="1" ht="14.4" x14ac:dyDescent="0.3">
      <c r="A17" s="58" t="s">
        <v>41</v>
      </c>
      <c r="B17" s="6" t="s">
        <v>137</v>
      </c>
      <c r="C17" s="10">
        <v>1907908420</v>
      </c>
      <c r="D17" s="10">
        <v>309899436</v>
      </c>
      <c r="E17" s="10">
        <v>0</v>
      </c>
      <c r="F17" s="10">
        <v>178034670</v>
      </c>
      <c r="G17" s="10">
        <v>650359043</v>
      </c>
      <c r="H17" s="10">
        <v>4624473714</v>
      </c>
      <c r="I17" s="10">
        <v>1565316794</v>
      </c>
      <c r="J17" s="10">
        <v>0</v>
      </c>
      <c r="K17" s="10">
        <v>462547563</v>
      </c>
      <c r="L17" s="10">
        <v>5291655820</v>
      </c>
      <c r="M17" s="10">
        <v>9551539605</v>
      </c>
      <c r="N17" s="10">
        <v>1283653224</v>
      </c>
      <c r="O17" s="10">
        <v>2600209764</v>
      </c>
      <c r="P17" s="10">
        <v>73863308</v>
      </c>
      <c r="Q17" s="10">
        <v>0</v>
      </c>
      <c r="R17" s="10">
        <v>756578106</v>
      </c>
      <c r="S17" s="10">
        <v>0</v>
      </c>
      <c r="T17" s="10">
        <v>9028661835</v>
      </c>
      <c r="U17" s="10">
        <v>0</v>
      </c>
      <c r="V17" s="10">
        <v>5551626551</v>
      </c>
      <c r="W17" s="10">
        <v>10477790</v>
      </c>
      <c r="X17" s="10">
        <v>55529983</v>
      </c>
      <c r="Y17" s="10">
        <v>165590663</v>
      </c>
      <c r="Z17" s="10">
        <v>174894975</v>
      </c>
      <c r="AA17" s="10">
        <v>10578669802</v>
      </c>
      <c r="AB17" s="10">
        <v>4985367024</v>
      </c>
      <c r="AC17" s="10">
        <v>10507658121</v>
      </c>
      <c r="AD17" s="10">
        <v>1700314987</v>
      </c>
      <c r="AE17" s="10">
        <v>0</v>
      </c>
      <c r="AF17" s="10">
        <v>2594860972</v>
      </c>
      <c r="AG17" s="10">
        <v>1438429036</v>
      </c>
      <c r="AH17" s="10">
        <v>2323452841</v>
      </c>
      <c r="AI17" s="10">
        <v>2027901331</v>
      </c>
      <c r="AJ17" s="10">
        <v>1998473267</v>
      </c>
      <c r="AK17" s="10">
        <v>779126198</v>
      </c>
      <c r="AL17" s="197">
        <v>83177074843</v>
      </c>
    </row>
    <row r="18" spans="1:39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9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9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9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9" s="6" customFormat="1" ht="14.4" x14ac:dyDescent="0.3">
      <c r="A22" s="58" t="s">
        <v>46</v>
      </c>
      <c r="B22" s="6" t="s">
        <v>170</v>
      </c>
      <c r="C22" s="10">
        <v>1767439643</v>
      </c>
      <c r="D22" s="10">
        <v>927197465</v>
      </c>
      <c r="E22" s="10">
        <v>1466068347</v>
      </c>
      <c r="F22" s="10">
        <v>855359668</v>
      </c>
      <c r="G22" s="10">
        <v>3656011759</v>
      </c>
      <c r="H22" s="10">
        <v>7564118089</v>
      </c>
      <c r="I22" s="10">
        <v>1167074902</v>
      </c>
      <c r="J22" s="10">
        <v>1176625453</v>
      </c>
      <c r="K22" s="10">
        <v>1164432061</v>
      </c>
      <c r="L22" s="10">
        <v>17041596431</v>
      </c>
      <c r="M22" s="10">
        <v>7081665540</v>
      </c>
      <c r="N22" s="10">
        <v>3702639822</v>
      </c>
      <c r="O22" s="10">
        <v>2148588038</v>
      </c>
      <c r="P22" s="10">
        <v>1025977507</v>
      </c>
      <c r="Q22" s="10">
        <v>1146187927</v>
      </c>
      <c r="R22" s="10">
        <v>1680637626</v>
      </c>
      <c r="S22" s="10">
        <v>482245609</v>
      </c>
      <c r="T22" s="10">
        <v>7923383303</v>
      </c>
      <c r="U22" s="10">
        <v>117272727</v>
      </c>
      <c r="V22" s="10">
        <v>7068176795</v>
      </c>
      <c r="W22" s="10">
        <v>1617866898</v>
      </c>
      <c r="X22" s="10">
        <v>1484016181</v>
      </c>
      <c r="Y22" s="10">
        <v>2482452070</v>
      </c>
      <c r="Z22" s="10">
        <v>866190087</v>
      </c>
      <c r="AA22" s="10">
        <v>10189263014</v>
      </c>
      <c r="AB22" s="10">
        <v>3223647054</v>
      </c>
      <c r="AC22" s="10">
        <v>13521425721</v>
      </c>
      <c r="AD22" s="10">
        <v>5517787986</v>
      </c>
      <c r="AE22" s="10">
        <v>2288638503</v>
      </c>
      <c r="AF22" s="10">
        <v>7175492526</v>
      </c>
      <c r="AG22" s="10">
        <v>2479470014</v>
      </c>
      <c r="AH22" s="10">
        <v>3265681257</v>
      </c>
      <c r="AI22" s="10">
        <v>6010053307</v>
      </c>
      <c r="AJ22" s="10">
        <v>3360508516</v>
      </c>
      <c r="AK22" s="10">
        <v>1601716547</v>
      </c>
      <c r="AL22" s="197">
        <v>134246908393</v>
      </c>
    </row>
    <row r="23" spans="1:39" s="6" customFormat="1" ht="14.4" x14ac:dyDescent="0.3">
      <c r="A23" s="58" t="s">
        <v>47</v>
      </c>
      <c r="B23" s="6" t="s">
        <v>118</v>
      </c>
      <c r="C23" s="10">
        <v>418446218</v>
      </c>
      <c r="D23" s="10">
        <v>711750994</v>
      </c>
      <c r="E23" s="10">
        <v>125552598</v>
      </c>
      <c r="F23" s="10">
        <v>29993249</v>
      </c>
      <c r="G23" s="10">
        <v>380818189</v>
      </c>
      <c r="H23" s="10">
        <v>550311202</v>
      </c>
      <c r="I23" s="10">
        <v>27419206</v>
      </c>
      <c r="J23" s="10">
        <v>33317587</v>
      </c>
      <c r="K23" s="10">
        <v>176595057</v>
      </c>
      <c r="L23" s="10">
        <v>6965725242</v>
      </c>
      <c r="M23" s="10">
        <v>1132196132</v>
      </c>
      <c r="N23" s="10">
        <v>518039384</v>
      </c>
      <c r="O23" s="10">
        <v>574859519</v>
      </c>
      <c r="P23" s="10">
        <v>49119284</v>
      </c>
      <c r="Q23" s="10">
        <v>236710966</v>
      </c>
      <c r="R23" s="10">
        <v>169661696</v>
      </c>
      <c r="S23" s="10">
        <v>69992296</v>
      </c>
      <c r="T23" s="10">
        <v>3096460989</v>
      </c>
      <c r="U23" s="10">
        <v>0</v>
      </c>
      <c r="V23" s="10">
        <v>737143453</v>
      </c>
      <c r="W23" s="10">
        <v>117936118</v>
      </c>
      <c r="X23" s="10">
        <v>91655071</v>
      </c>
      <c r="Y23" s="10">
        <v>153004814</v>
      </c>
      <c r="Z23" s="10">
        <v>168790324</v>
      </c>
      <c r="AA23" s="10">
        <v>520828067</v>
      </c>
      <c r="AB23" s="10">
        <v>948503503</v>
      </c>
      <c r="AC23" s="10">
        <v>6596752825</v>
      </c>
      <c r="AD23" s="10">
        <v>553395214</v>
      </c>
      <c r="AE23" s="10">
        <v>450093281</v>
      </c>
      <c r="AF23" s="10">
        <v>4314179669</v>
      </c>
      <c r="AG23" s="10">
        <v>129389530</v>
      </c>
      <c r="AH23" s="10">
        <v>75496980</v>
      </c>
      <c r="AI23" s="10">
        <v>13761066</v>
      </c>
      <c r="AJ23" s="10">
        <v>6823024</v>
      </c>
      <c r="AK23" s="10">
        <v>0</v>
      </c>
      <c r="AL23" s="197">
        <v>30144722747</v>
      </c>
    </row>
    <row r="24" spans="1:39" s="6" customFormat="1" ht="14.4" x14ac:dyDescent="0.3">
      <c r="A24" s="58" t="s">
        <v>48</v>
      </c>
      <c r="B24" s="6" t="s">
        <v>126</v>
      </c>
      <c r="C24" s="10">
        <v>33942807</v>
      </c>
      <c r="D24" s="10">
        <v>525995868</v>
      </c>
      <c r="E24" s="10">
        <v>1427677</v>
      </c>
      <c r="F24" s="10">
        <v>10165669</v>
      </c>
      <c r="G24" s="10">
        <v>158070131</v>
      </c>
      <c r="H24" s="10">
        <v>1091915655</v>
      </c>
      <c r="I24" s="10">
        <v>46904565</v>
      </c>
      <c r="J24" s="10">
        <v>3540105761</v>
      </c>
      <c r="K24" s="10">
        <v>76274522</v>
      </c>
      <c r="L24" s="10">
        <v>118279068</v>
      </c>
      <c r="M24" s="10">
        <v>349022872</v>
      </c>
      <c r="N24" s="10">
        <v>374578418</v>
      </c>
      <c r="O24" s="10">
        <v>85556999</v>
      </c>
      <c r="P24" s="10">
        <v>83030335</v>
      </c>
      <c r="Q24" s="10">
        <v>38933959</v>
      </c>
      <c r="R24" s="10">
        <v>54083775</v>
      </c>
      <c r="S24" s="10">
        <v>18105682</v>
      </c>
      <c r="T24" s="10">
        <v>223359032</v>
      </c>
      <c r="U24" s="10">
        <v>235344</v>
      </c>
      <c r="V24" s="10">
        <v>266114731</v>
      </c>
      <c r="W24" s="10">
        <v>70678539</v>
      </c>
      <c r="X24" s="10">
        <v>21418298</v>
      </c>
      <c r="Y24" s="10">
        <v>251579737</v>
      </c>
      <c r="Z24" s="10">
        <v>21627238</v>
      </c>
      <c r="AA24" s="10">
        <v>276427253</v>
      </c>
      <c r="AB24" s="10">
        <v>76111023</v>
      </c>
      <c r="AC24" s="10">
        <v>2702718665</v>
      </c>
      <c r="AD24" s="10">
        <v>601710654</v>
      </c>
      <c r="AE24" s="10">
        <v>225201925</v>
      </c>
      <c r="AF24" s="10">
        <v>828347318</v>
      </c>
      <c r="AG24" s="10">
        <v>154189932</v>
      </c>
      <c r="AH24" s="10">
        <v>80488071</v>
      </c>
      <c r="AI24" s="10">
        <v>10916909</v>
      </c>
      <c r="AJ24" s="10">
        <v>23377402</v>
      </c>
      <c r="AK24" s="10">
        <v>45179152</v>
      </c>
      <c r="AL24" s="197">
        <v>12486074986</v>
      </c>
    </row>
    <row r="25" spans="1:39" s="6" customFormat="1" ht="18.75" customHeight="1" x14ac:dyDescent="0.3">
      <c r="A25" s="59"/>
      <c r="B25" s="21" t="s">
        <v>111</v>
      </c>
      <c r="C25" s="22">
        <v>36452417015</v>
      </c>
      <c r="D25" s="22">
        <v>38145865933</v>
      </c>
      <c r="E25" s="22">
        <v>16111899324</v>
      </c>
      <c r="F25" s="22">
        <v>6100803213</v>
      </c>
      <c r="G25" s="22">
        <v>43042204346</v>
      </c>
      <c r="H25" s="22">
        <v>135054788995</v>
      </c>
      <c r="I25" s="22">
        <v>22961285122</v>
      </c>
      <c r="J25" s="22">
        <v>9405750055</v>
      </c>
      <c r="K25" s="22">
        <v>22777998804</v>
      </c>
      <c r="L25" s="22">
        <v>139682532120</v>
      </c>
      <c r="M25" s="22">
        <v>111066583565</v>
      </c>
      <c r="N25" s="22">
        <v>47338220005</v>
      </c>
      <c r="O25" s="22">
        <v>50533185597</v>
      </c>
      <c r="P25" s="22">
        <v>20509375497</v>
      </c>
      <c r="Q25" s="22">
        <v>9685777916</v>
      </c>
      <c r="R25" s="22">
        <v>32472020280</v>
      </c>
      <c r="S25" s="22">
        <v>3416844223</v>
      </c>
      <c r="T25" s="22">
        <v>101485015306</v>
      </c>
      <c r="U25" s="22">
        <v>117508071</v>
      </c>
      <c r="V25" s="22">
        <v>135114496824</v>
      </c>
      <c r="W25" s="22">
        <v>18809413753</v>
      </c>
      <c r="X25" s="22">
        <v>8748390655</v>
      </c>
      <c r="Y25" s="22">
        <v>42037098567</v>
      </c>
      <c r="Z25" s="22">
        <v>13198490910</v>
      </c>
      <c r="AA25" s="22">
        <v>259293171709</v>
      </c>
      <c r="AB25" s="22">
        <v>53636513904</v>
      </c>
      <c r="AC25" s="22">
        <v>289139701285</v>
      </c>
      <c r="AD25" s="22">
        <v>109679743677</v>
      </c>
      <c r="AE25" s="22">
        <v>41507814436</v>
      </c>
      <c r="AF25" s="22">
        <v>82322008657</v>
      </c>
      <c r="AG25" s="22">
        <v>93948790812</v>
      </c>
      <c r="AH25" s="22">
        <v>42425147655</v>
      </c>
      <c r="AI25" s="22">
        <v>84669439102</v>
      </c>
      <c r="AJ25" s="22">
        <v>42920385596</v>
      </c>
      <c r="AK25" s="22">
        <v>18203702109</v>
      </c>
      <c r="AL25" s="208">
        <v>2182014385038</v>
      </c>
      <c r="AM25" s="232"/>
    </row>
    <row r="26" spans="1:39" s="6" customFormat="1" ht="14.4" x14ac:dyDescent="0.3">
      <c r="A26" s="58" t="s">
        <v>49</v>
      </c>
      <c r="B26" s="6" t="s">
        <v>87</v>
      </c>
      <c r="C26" s="10">
        <v>263610382</v>
      </c>
      <c r="D26" s="10">
        <v>87861488</v>
      </c>
      <c r="E26" s="10">
        <v>143737158</v>
      </c>
      <c r="F26" s="10">
        <v>21705000</v>
      </c>
      <c r="G26" s="10">
        <v>1042230094</v>
      </c>
      <c r="H26" s="10">
        <v>1296506582</v>
      </c>
      <c r="I26" s="10">
        <v>231183873</v>
      </c>
      <c r="J26" s="10">
        <v>36881915</v>
      </c>
      <c r="K26" s="10">
        <v>705583</v>
      </c>
      <c r="L26" s="10">
        <v>448313623</v>
      </c>
      <c r="M26" s="10">
        <v>252690153</v>
      </c>
      <c r="N26" s="10">
        <v>600374906</v>
      </c>
      <c r="O26" s="10">
        <v>105649871</v>
      </c>
      <c r="P26" s="10">
        <v>109259006</v>
      </c>
      <c r="Q26" s="10">
        <v>325639334</v>
      </c>
      <c r="R26" s="10">
        <v>23352254</v>
      </c>
      <c r="S26" s="10">
        <v>2810238</v>
      </c>
      <c r="T26" s="10">
        <v>0</v>
      </c>
      <c r="U26" s="10">
        <v>0</v>
      </c>
      <c r="V26" s="10">
        <v>59122444</v>
      </c>
      <c r="W26" s="10">
        <v>137267134</v>
      </c>
      <c r="X26" s="10">
        <v>48093010</v>
      </c>
      <c r="Y26" s="10">
        <v>104409111</v>
      </c>
      <c r="Z26" s="10">
        <v>3984791690</v>
      </c>
      <c r="AA26" s="10">
        <v>786258705</v>
      </c>
      <c r="AB26" s="10">
        <v>303293907</v>
      </c>
      <c r="AC26" s="10">
        <v>0</v>
      </c>
      <c r="AD26" s="10">
        <v>1132169194</v>
      </c>
      <c r="AE26" s="10">
        <v>89777800</v>
      </c>
      <c r="AF26" s="10">
        <v>47744972</v>
      </c>
      <c r="AG26" s="10">
        <v>95649550</v>
      </c>
      <c r="AH26" s="10">
        <v>24435868</v>
      </c>
      <c r="AI26" s="10">
        <v>1754200</v>
      </c>
      <c r="AJ26" s="10">
        <v>0</v>
      </c>
      <c r="AK26" s="10">
        <v>3184910</v>
      </c>
      <c r="AL26" s="197">
        <v>11810463955</v>
      </c>
    </row>
    <row r="27" spans="1:39" s="6" customFormat="1" ht="14.4" x14ac:dyDescent="0.3">
      <c r="A27" s="58" t="s">
        <v>50</v>
      </c>
      <c r="B27" s="6" t="s">
        <v>88</v>
      </c>
      <c r="C27" s="10">
        <v>6743478093</v>
      </c>
      <c r="D27" s="10">
        <v>1508763647</v>
      </c>
      <c r="E27" s="10">
        <v>2006700752</v>
      </c>
      <c r="F27" s="10">
        <v>562053757</v>
      </c>
      <c r="G27" s="10">
        <v>5274867322</v>
      </c>
      <c r="H27" s="10">
        <v>20799846543</v>
      </c>
      <c r="I27" s="10">
        <v>4521622860</v>
      </c>
      <c r="J27" s="10">
        <v>59790545</v>
      </c>
      <c r="K27" s="10">
        <v>4813454628</v>
      </c>
      <c r="L27" s="10">
        <v>37117688872</v>
      </c>
      <c r="M27" s="10">
        <v>45811531747</v>
      </c>
      <c r="N27" s="10">
        <v>11886621307</v>
      </c>
      <c r="O27" s="10">
        <v>13505455765</v>
      </c>
      <c r="P27" s="10">
        <v>602551379</v>
      </c>
      <c r="Q27" s="10">
        <v>73015138</v>
      </c>
      <c r="R27" s="10">
        <v>2716775945</v>
      </c>
      <c r="S27" s="10">
        <v>53358493</v>
      </c>
      <c r="T27" s="10">
        <v>34948584324</v>
      </c>
      <c r="U27" s="10">
        <v>0</v>
      </c>
      <c r="V27" s="10">
        <v>29670142048</v>
      </c>
      <c r="W27" s="10">
        <v>133227050</v>
      </c>
      <c r="X27" s="10">
        <v>507127005</v>
      </c>
      <c r="Y27" s="10">
        <v>1083560482</v>
      </c>
      <c r="Z27" s="10">
        <v>833623351</v>
      </c>
      <c r="AA27" s="10">
        <v>14779685369</v>
      </c>
      <c r="AB27" s="10">
        <v>13961919364</v>
      </c>
      <c r="AC27" s="10">
        <v>67395342341</v>
      </c>
      <c r="AD27" s="10">
        <v>10618065680</v>
      </c>
      <c r="AE27" s="10">
        <v>3477836348</v>
      </c>
      <c r="AF27" s="10">
        <v>13815834535</v>
      </c>
      <c r="AG27" s="10">
        <v>8255357909</v>
      </c>
      <c r="AH27" s="10">
        <v>7527745805</v>
      </c>
      <c r="AI27" s="10">
        <v>9557599713</v>
      </c>
      <c r="AJ27" s="10">
        <v>8062363198</v>
      </c>
      <c r="AK27" s="10">
        <v>2908259776</v>
      </c>
      <c r="AL27" s="197">
        <v>385593851091</v>
      </c>
    </row>
    <row r="28" spans="1:39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2131031055</v>
      </c>
      <c r="I28" s="10">
        <v>0</v>
      </c>
      <c r="J28" s="10">
        <v>0</v>
      </c>
      <c r="K28" s="10">
        <v>0</v>
      </c>
      <c r="L28" s="10">
        <v>15996514516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159447392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1699525579</v>
      </c>
      <c r="Z28" s="10">
        <v>0</v>
      </c>
      <c r="AA28" s="10">
        <v>45005577041</v>
      </c>
      <c r="AB28" s="10">
        <v>0</v>
      </c>
      <c r="AC28" s="10">
        <v>2781789776</v>
      </c>
      <c r="AD28" s="10">
        <v>0</v>
      </c>
      <c r="AE28" s="10">
        <v>0</v>
      </c>
      <c r="AF28" s="10">
        <v>0</v>
      </c>
      <c r="AG28" s="10">
        <v>0</v>
      </c>
      <c r="AH28" s="10">
        <v>12410291058</v>
      </c>
      <c r="AI28" s="10">
        <v>22356423451</v>
      </c>
      <c r="AJ28" s="10">
        <v>0</v>
      </c>
      <c r="AK28" s="10">
        <v>0</v>
      </c>
      <c r="AL28" s="197">
        <v>102540599868</v>
      </c>
    </row>
    <row r="29" spans="1:39" s="6" customFormat="1" ht="14.4" x14ac:dyDescent="0.3">
      <c r="A29" s="58" t="s">
        <v>52</v>
      </c>
      <c r="B29" s="6" t="s">
        <v>119</v>
      </c>
      <c r="C29" s="10">
        <v>4314438341</v>
      </c>
      <c r="D29" s="10">
        <v>3564931099</v>
      </c>
      <c r="E29" s="10">
        <v>2700405373</v>
      </c>
      <c r="F29" s="10">
        <v>672510561</v>
      </c>
      <c r="G29" s="10">
        <v>7291994107</v>
      </c>
      <c r="H29" s="10">
        <v>22179640898</v>
      </c>
      <c r="I29" s="10">
        <v>3668318437</v>
      </c>
      <c r="J29" s="10">
        <v>809449914</v>
      </c>
      <c r="K29" s="10">
        <v>1942266415</v>
      </c>
      <c r="L29" s="10">
        <v>4266766718</v>
      </c>
      <c r="M29" s="10">
        <v>11246530579</v>
      </c>
      <c r="N29" s="10">
        <v>5356343983</v>
      </c>
      <c r="O29" s="10">
        <v>7818239346</v>
      </c>
      <c r="P29" s="10">
        <v>4085696986</v>
      </c>
      <c r="Q29" s="10">
        <v>1019219993</v>
      </c>
      <c r="R29" s="10">
        <v>5485600270</v>
      </c>
      <c r="S29" s="10">
        <v>312522258</v>
      </c>
      <c r="T29" s="10">
        <v>8851840669</v>
      </c>
      <c r="U29" s="10">
        <v>0</v>
      </c>
      <c r="V29" s="10">
        <v>13395555356</v>
      </c>
      <c r="W29" s="10">
        <v>3302228460</v>
      </c>
      <c r="X29" s="10">
        <v>426091372</v>
      </c>
      <c r="Y29" s="10">
        <v>6565511315</v>
      </c>
      <c r="Z29" s="10">
        <v>3348728524</v>
      </c>
      <c r="AA29" s="10">
        <v>78380190582</v>
      </c>
      <c r="AB29" s="10">
        <v>3290032091</v>
      </c>
      <c r="AC29" s="10">
        <v>32359245113</v>
      </c>
      <c r="AD29" s="10">
        <v>19763167803</v>
      </c>
      <c r="AE29" s="10">
        <v>4846355794</v>
      </c>
      <c r="AF29" s="10">
        <v>9779395598</v>
      </c>
      <c r="AG29" s="10">
        <v>23064742961</v>
      </c>
      <c r="AH29" s="10">
        <v>3087874875</v>
      </c>
      <c r="AI29" s="10">
        <v>1500566265</v>
      </c>
      <c r="AJ29" s="10">
        <v>4410683336</v>
      </c>
      <c r="AK29" s="10">
        <v>558578016</v>
      </c>
      <c r="AL29" s="197">
        <v>303665663408</v>
      </c>
    </row>
    <row r="30" spans="1:39" s="6" customFormat="1" ht="14.4" x14ac:dyDescent="0.3">
      <c r="A30" s="58" t="s">
        <v>53</v>
      </c>
      <c r="B30" s="6" t="s">
        <v>90</v>
      </c>
      <c r="C30" s="10">
        <v>3789110190</v>
      </c>
      <c r="D30" s="10">
        <v>1861750253</v>
      </c>
      <c r="E30" s="10">
        <v>1140786338</v>
      </c>
      <c r="F30" s="10">
        <v>407229356</v>
      </c>
      <c r="G30" s="10">
        <v>1482057913</v>
      </c>
      <c r="H30" s="10">
        <v>4231765955</v>
      </c>
      <c r="I30" s="10">
        <v>693849655</v>
      </c>
      <c r="J30" s="10">
        <v>534822949</v>
      </c>
      <c r="K30" s="10">
        <v>724140377</v>
      </c>
      <c r="L30" s="10">
        <v>5131242221</v>
      </c>
      <c r="M30" s="10">
        <v>2189143131</v>
      </c>
      <c r="N30" s="10">
        <v>1851457067</v>
      </c>
      <c r="O30" s="10">
        <v>4737332935</v>
      </c>
      <c r="P30" s="10">
        <v>1393873655</v>
      </c>
      <c r="Q30" s="10">
        <v>885310557</v>
      </c>
      <c r="R30" s="10">
        <v>2448117381</v>
      </c>
      <c r="S30" s="10">
        <v>291211977</v>
      </c>
      <c r="T30" s="10">
        <v>7558642554</v>
      </c>
      <c r="U30" s="10">
        <v>0</v>
      </c>
      <c r="V30" s="10">
        <v>5651637653</v>
      </c>
      <c r="W30" s="10">
        <v>1886294282</v>
      </c>
      <c r="X30" s="10">
        <v>468012859</v>
      </c>
      <c r="Y30" s="10">
        <v>3415228445</v>
      </c>
      <c r="Z30" s="10">
        <v>437502207</v>
      </c>
      <c r="AA30" s="10">
        <v>9855381898</v>
      </c>
      <c r="AB30" s="10">
        <v>2820938901</v>
      </c>
      <c r="AC30" s="10">
        <v>16754464261</v>
      </c>
      <c r="AD30" s="10">
        <v>3988764458</v>
      </c>
      <c r="AE30" s="10">
        <v>3974166359</v>
      </c>
      <c r="AF30" s="10">
        <v>8608437583</v>
      </c>
      <c r="AG30" s="10">
        <v>2325354674</v>
      </c>
      <c r="AH30" s="10">
        <v>1132809321</v>
      </c>
      <c r="AI30" s="10">
        <v>1864142936</v>
      </c>
      <c r="AJ30" s="10">
        <v>1748899965</v>
      </c>
      <c r="AK30" s="10">
        <v>628358224</v>
      </c>
      <c r="AL30" s="197">
        <v>106912238490</v>
      </c>
    </row>
    <row r="31" spans="1:39" s="6" customFormat="1" ht="14.4" x14ac:dyDescent="0.3">
      <c r="A31" s="58" t="s">
        <v>54</v>
      </c>
      <c r="B31" s="6" t="s">
        <v>206</v>
      </c>
      <c r="C31" s="10">
        <v>12852955560</v>
      </c>
      <c r="D31" s="10">
        <v>18352063165</v>
      </c>
      <c r="E31" s="10">
        <v>2931800750</v>
      </c>
      <c r="F31" s="10">
        <v>1116451536</v>
      </c>
      <c r="G31" s="10">
        <v>10999076221</v>
      </c>
      <c r="H31" s="10">
        <v>44483953657</v>
      </c>
      <c r="I31" s="10">
        <v>7099221631</v>
      </c>
      <c r="J31" s="10">
        <v>1089661971</v>
      </c>
      <c r="K31" s="10">
        <v>6117446764</v>
      </c>
      <c r="L31" s="10">
        <v>19062312087</v>
      </c>
      <c r="M31" s="10">
        <v>31432791048</v>
      </c>
      <c r="N31" s="10">
        <v>11627698667</v>
      </c>
      <c r="O31" s="10">
        <v>15090773356</v>
      </c>
      <c r="P31" s="10">
        <v>9149895988</v>
      </c>
      <c r="Q31" s="10">
        <v>1969727708</v>
      </c>
      <c r="R31" s="10">
        <v>12986140016</v>
      </c>
      <c r="S31" s="10">
        <v>541218523</v>
      </c>
      <c r="T31" s="10">
        <v>26656631187</v>
      </c>
      <c r="U31" s="10">
        <v>0</v>
      </c>
      <c r="V31" s="10">
        <v>38879999382</v>
      </c>
      <c r="W31" s="10">
        <v>6388981669</v>
      </c>
      <c r="X31" s="10">
        <v>1220874128</v>
      </c>
      <c r="Y31" s="10">
        <v>16949295913</v>
      </c>
      <c r="Z31" s="10">
        <v>1264140041</v>
      </c>
      <c r="AA31" s="10">
        <v>59496370646</v>
      </c>
      <c r="AB31" s="10">
        <v>16556046281</v>
      </c>
      <c r="AC31" s="10">
        <v>93200418424</v>
      </c>
      <c r="AD31" s="10">
        <v>38933252331</v>
      </c>
      <c r="AE31" s="10">
        <v>13507543135</v>
      </c>
      <c r="AF31" s="10">
        <v>19184964206</v>
      </c>
      <c r="AG31" s="10">
        <v>9985378156</v>
      </c>
      <c r="AH31" s="10">
        <v>5568136781</v>
      </c>
      <c r="AI31" s="10">
        <v>7498259296</v>
      </c>
      <c r="AJ31" s="10">
        <v>5876975673</v>
      </c>
      <c r="AK31" s="10">
        <v>853220296</v>
      </c>
      <c r="AL31" s="197">
        <v>568923676193</v>
      </c>
    </row>
    <row r="32" spans="1:39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362016967</v>
      </c>
      <c r="Z32" s="10">
        <v>0</v>
      </c>
      <c r="AA32" s="10">
        <v>6304618414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1204674644</v>
      </c>
      <c r="AJ32" s="10">
        <v>0</v>
      </c>
      <c r="AK32" s="10">
        <v>0</v>
      </c>
      <c r="AL32" s="197">
        <v>7871310025</v>
      </c>
    </row>
    <row r="33" spans="1:39" s="6" customFormat="1" ht="14.4" x14ac:dyDescent="0.3">
      <c r="A33" s="58" t="s">
        <v>56</v>
      </c>
      <c r="B33" s="6" t="s">
        <v>93</v>
      </c>
      <c r="C33" s="10">
        <v>128497177</v>
      </c>
      <c r="D33" s="10">
        <v>165888378</v>
      </c>
      <c r="E33" s="10">
        <v>52575647</v>
      </c>
      <c r="F33" s="10">
        <v>180887704</v>
      </c>
      <c r="G33" s="10">
        <v>10368011</v>
      </c>
      <c r="H33" s="10">
        <v>328561690</v>
      </c>
      <c r="I33" s="10">
        <v>153965606</v>
      </c>
      <c r="J33" s="10">
        <v>22152448</v>
      </c>
      <c r="K33" s="10">
        <v>52292104</v>
      </c>
      <c r="L33" s="10">
        <v>131129707</v>
      </c>
      <c r="M33" s="10">
        <v>655902566</v>
      </c>
      <c r="N33" s="10">
        <v>470276945</v>
      </c>
      <c r="O33" s="10">
        <v>181516143</v>
      </c>
      <c r="P33" s="10">
        <v>113900636</v>
      </c>
      <c r="Q33" s="10">
        <v>39677102</v>
      </c>
      <c r="R33" s="10">
        <v>214749922</v>
      </c>
      <c r="S33" s="10">
        <v>16600057</v>
      </c>
      <c r="T33" s="10">
        <v>2547686542</v>
      </c>
      <c r="U33" s="10">
        <v>0</v>
      </c>
      <c r="V33" s="10">
        <v>847278304</v>
      </c>
      <c r="W33" s="10">
        <v>30084693</v>
      </c>
      <c r="X33" s="10">
        <v>105649381</v>
      </c>
      <c r="Y33" s="10">
        <v>212298919</v>
      </c>
      <c r="Z33" s="10">
        <v>23506709</v>
      </c>
      <c r="AA33" s="10">
        <v>619490400</v>
      </c>
      <c r="AB33" s="10">
        <v>274616407</v>
      </c>
      <c r="AC33" s="10">
        <v>3697822894</v>
      </c>
      <c r="AD33" s="10">
        <v>502754323</v>
      </c>
      <c r="AE33" s="10">
        <v>174219050</v>
      </c>
      <c r="AF33" s="10">
        <v>868091806</v>
      </c>
      <c r="AG33" s="10">
        <v>283210101</v>
      </c>
      <c r="AH33" s="10">
        <v>137741388</v>
      </c>
      <c r="AI33" s="10">
        <v>9472267</v>
      </c>
      <c r="AJ33" s="10">
        <v>89793479</v>
      </c>
      <c r="AK33" s="10">
        <v>22517728</v>
      </c>
      <c r="AL33" s="197">
        <v>13365176234</v>
      </c>
    </row>
    <row r="34" spans="1:39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</row>
    <row r="35" spans="1:39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11160548</v>
      </c>
      <c r="K35" s="10">
        <v>183024488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27213766</v>
      </c>
      <c r="X35" s="10">
        <v>8328768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229727570</v>
      </c>
    </row>
    <row r="36" spans="1:39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0</v>
      </c>
    </row>
    <row r="37" spans="1:39" s="6" customFormat="1" ht="13.5" customHeight="1" x14ac:dyDescent="0.3">
      <c r="A37" s="58" t="s">
        <v>60</v>
      </c>
      <c r="B37" s="6" t="s">
        <v>139</v>
      </c>
      <c r="C37" s="10">
        <v>172503297</v>
      </c>
      <c r="D37" s="10">
        <v>1377625129</v>
      </c>
      <c r="E37" s="10">
        <v>1698473712</v>
      </c>
      <c r="F37" s="10">
        <v>40661876</v>
      </c>
      <c r="G37" s="10">
        <v>269223506</v>
      </c>
      <c r="H37" s="10">
        <v>1928306844</v>
      </c>
      <c r="I37" s="10">
        <v>348598904</v>
      </c>
      <c r="J37" s="10">
        <v>58283262</v>
      </c>
      <c r="K37" s="10">
        <v>423767047</v>
      </c>
      <c r="L37" s="10">
        <v>164288918</v>
      </c>
      <c r="M37" s="10">
        <v>315484254</v>
      </c>
      <c r="N37" s="10">
        <v>1207178282</v>
      </c>
      <c r="O37" s="10">
        <v>3145614628</v>
      </c>
      <c r="P37" s="10">
        <v>1017510717</v>
      </c>
      <c r="Q37" s="10">
        <v>921753268</v>
      </c>
      <c r="R37" s="10">
        <v>1322212867</v>
      </c>
      <c r="S37" s="10">
        <v>176717774</v>
      </c>
      <c r="T37" s="10">
        <v>176922302</v>
      </c>
      <c r="U37" s="10">
        <v>0</v>
      </c>
      <c r="V37" s="10">
        <v>1203877156</v>
      </c>
      <c r="W37" s="10">
        <v>526997265</v>
      </c>
      <c r="X37" s="10">
        <v>769235760</v>
      </c>
      <c r="Y37" s="10">
        <v>818466803</v>
      </c>
      <c r="Z37" s="10">
        <v>20039476</v>
      </c>
      <c r="AA37" s="10">
        <v>2085826579</v>
      </c>
      <c r="AB37" s="10">
        <v>726929968</v>
      </c>
      <c r="AC37" s="10">
        <v>3765324346</v>
      </c>
      <c r="AD37" s="10">
        <v>5247138810</v>
      </c>
      <c r="AE37" s="10">
        <v>905136947</v>
      </c>
      <c r="AF37" s="10">
        <v>2377915429</v>
      </c>
      <c r="AG37" s="10">
        <v>1512416999</v>
      </c>
      <c r="AH37" s="10">
        <v>429248643</v>
      </c>
      <c r="AI37" s="10">
        <v>1837871</v>
      </c>
      <c r="AJ37" s="10">
        <v>1825937</v>
      </c>
      <c r="AK37" s="10">
        <v>76971667</v>
      </c>
      <c r="AL37" s="197">
        <v>35234316243</v>
      </c>
    </row>
    <row r="38" spans="1:39" s="6" customFormat="1" ht="14.4" x14ac:dyDescent="0.3">
      <c r="A38" s="58" t="s">
        <v>61</v>
      </c>
      <c r="B38" s="6" t="s">
        <v>96</v>
      </c>
      <c r="C38" s="10">
        <v>771500578</v>
      </c>
      <c r="D38" s="10">
        <v>0</v>
      </c>
      <c r="E38" s="10">
        <v>5944926</v>
      </c>
      <c r="F38" s="10">
        <v>0</v>
      </c>
      <c r="G38" s="10">
        <v>2278874</v>
      </c>
      <c r="H38" s="10">
        <v>58438310</v>
      </c>
      <c r="I38" s="10">
        <v>25131049</v>
      </c>
      <c r="J38" s="10">
        <v>60768954</v>
      </c>
      <c r="K38" s="10">
        <v>0</v>
      </c>
      <c r="L38" s="10">
        <v>0</v>
      </c>
      <c r="M38" s="10">
        <v>110439958</v>
      </c>
      <c r="N38" s="10">
        <v>5438937</v>
      </c>
      <c r="O38" s="10">
        <v>1310674</v>
      </c>
      <c r="P38" s="10">
        <v>67559231</v>
      </c>
      <c r="Q38" s="10">
        <v>29615249</v>
      </c>
      <c r="R38" s="10">
        <v>1690606</v>
      </c>
      <c r="S38" s="10">
        <v>19285063</v>
      </c>
      <c r="T38" s="10">
        <v>0</v>
      </c>
      <c r="U38" s="10">
        <v>0</v>
      </c>
      <c r="V38" s="10">
        <v>0</v>
      </c>
      <c r="W38" s="10">
        <v>68472447</v>
      </c>
      <c r="X38" s="10">
        <v>0</v>
      </c>
      <c r="Y38" s="10">
        <v>117701496</v>
      </c>
      <c r="Z38" s="10">
        <v>65028560</v>
      </c>
      <c r="AA38" s="10">
        <v>79938283</v>
      </c>
      <c r="AB38" s="10">
        <v>92104425</v>
      </c>
      <c r="AC38" s="10">
        <v>0</v>
      </c>
      <c r="AD38" s="10">
        <v>11146106</v>
      </c>
      <c r="AE38" s="10">
        <v>11481059</v>
      </c>
      <c r="AF38" s="10">
        <v>2416363</v>
      </c>
      <c r="AG38" s="10">
        <v>2268325</v>
      </c>
      <c r="AH38" s="10">
        <v>16121880</v>
      </c>
      <c r="AI38" s="10">
        <v>0</v>
      </c>
      <c r="AJ38" s="10">
        <v>0</v>
      </c>
      <c r="AK38" s="10">
        <v>0</v>
      </c>
      <c r="AL38" s="197">
        <v>1626081353</v>
      </c>
    </row>
    <row r="39" spans="1:39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2114735835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2114735835</v>
      </c>
    </row>
    <row r="40" spans="1:39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9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9" s="6" customFormat="1" ht="14.4" x14ac:dyDescent="0.3">
      <c r="A42" s="58" t="s">
        <v>65</v>
      </c>
      <c r="B42" s="6" t="s">
        <v>122</v>
      </c>
      <c r="C42" s="10">
        <v>5806478378</v>
      </c>
      <c r="D42" s="10">
        <v>12254543443</v>
      </c>
      <c r="E42" s="10">
        <v>1895547302</v>
      </c>
      <c r="F42" s="10">
        <v>2069066374</v>
      </c>
      <c r="G42" s="10">
        <v>10821242676</v>
      </c>
      <c r="H42" s="10">
        <v>26944271818</v>
      </c>
      <c r="I42" s="10">
        <v>4433753335</v>
      </c>
      <c r="J42" s="10">
        <v>2242485447</v>
      </c>
      <c r="K42" s="10">
        <v>6410177872</v>
      </c>
      <c r="L42" s="10">
        <v>16659955783</v>
      </c>
      <c r="M42" s="10">
        <v>9970633035</v>
      </c>
      <c r="N42" s="10">
        <v>9478160052</v>
      </c>
      <c r="O42" s="10">
        <v>7621307650</v>
      </c>
      <c r="P42" s="10">
        <v>4512111996</v>
      </c>
      <c r="Q42" s="10">
        <v>2138095251</v>
      </c>
      <c r="R42" s="10">
        <v>5869182586</v>
      </c>
      <c r="S42" s="10">
        <v>1266115746</v>
      </c>
      <c r="T42" s="10">
        <v>9278629578</v>
      </c>
      <c r="U42" s="10">
        <v>74020349</v>
      </c>
      <c r="V42" s="10">
        <v>31237335136</v>
      </c>
      <c r="W42" s="10">
        <v>5649481240</v>
      </c>
      <c r="X42" s="10">
        <v>4068638121</v>
      </c>
      <c r="Y42" s="10">
        <v>6505873397</v>
      </c>
      <c r="Z42" s="10">
        <v>1916424297</v>
      </c>
      <c r="AA42" s="10">
        <v>23797425986</v>
      </c>
      <c r="AB42" s="10">
        <v>9481494150</v>
      </c>
      <c r="AC42" s="10">
        <v>47007801162</v>
      </c>
      <c r="AD42" s="10">
        <v>22330633371</v>
      </c>
      <c r="AE42" s="10">
        <v>9903575703</v>
      </c>
      <c r="AF42" s="10">
        <v>14521804219</v>
      </c>
      <c r="AG42" s="10">
        <v>42015439446</v>
      </c>
      <c r="AH42" s="10">
        <v>6474272322</v>
      </c>
      <c r="AI42" s="10">
        <v>9086080267</v>
      </c>
      <c r="AJ42" s="10">
        <v>6700704775</v>
      </c>
      <c r="AK42" s="10">
        <v>4240062374</v>
      </c>
      <c r="AL42" s="197">
        <v>384682824637</v>
      </c>
    </row>
    <row r="43" spans="1:39" s="6" customFormat="1" ht="13.5" customHeight="1" x14ac:dyDescent="0.3">
      <c r="A43" s="58" t="s">
        <v>66</v>
      </c>
      <c r="B43" s="6" t="s">
        <v>227</v>
      </c>
      <c r="C43" s="10">
        <v>546729109</v>
      </c>
      <c r="D43" s="10">
        <v>237568524</v>
      </c>
      <c r="E43" s="10">
        <v>345751390</v>
      </c>
      <c r="F43" s="10">
        <v>225740499</v>
      </c>
      <c r="G43" s="10">
        <v>328997374</v>
      </c>
      <c r="H43" s="10">
        <v>1748590530</v>
      </c>
      <c r="I43" s="10">
        <v>219757667</v>
      </c>
      <c r="J43" s="10">
        <v>166439899</v>
      </c>
      <c r="K43" s="10">
        <v>96200519</v>
      </c>
      <c r="L43" s="10">
        <v>1559841555</v>
      </c>
      <c r="M43" s="10">
        <v>4505240706</v>
      </c>
      <c r="N43" s="10">
        <v>2028052386</v>
      </c>
      <c r="O43" s="10">
        <v>868656278</v>
      </c>
      <c r="P43" s="10">
        <v>221271310</v>
      </c>
      <c r="Q43" s="10">
        <v>179539167</v>
      </c>
      <c r="R43" s="10">
        <v>419403192</v>
      </c>
      <c r="S43" s="10">
        <v>196005872</v>
      </c>
      <c r="T43" s="10">
        <v>6096095565</v>
      </c>
      <c r="U43" s="10">
        <v>0</v>
      </c>
      <c r="V43" s="10">
        <v>2327319780</v>
      </c>
      <c r="W43" s="10">
        <v>849773711</v>
      </c>
      <c r="X43" s="10">
        <v>202485028</v>
      </c>
      <c r="Y43" s="10">
        <v>430571571</v>
      </c>
      <c r="Z43" s="10">
        <v>104501680</v>
      </c>
      <c r="AA43" s="10">
        <v>1916035664</v>
      </c>
      <c r="AB43" s="10">
        <v>947190248</v>
      </c>
      <c r="AC43" s="10">
        <v>1471710864</v>
      </c>
      <c r="AD43" s="10">
        <v>2108684600</v>
      </c>
      <c r="AE43" s="10">
        <v>247272758</v>
      </c>
      <c r="AF43" s="10">
        <v>2919359614</v>
      </c>
      <c r="AG43" s="10">
        <v>532281617</v>
      </c>
      <c r="AH43" s="10">
        <v>294747826</v>
      </c>
      <c r="AI43" s="10">
        <v>633580085</v>
      </c>
      <c r="AJ43" s="10">
        <v>146137341</v>
      </c>
      <c r="AK43" s="10">
        <v>212540966</v>
      </c>
      <c r="AL43" s="197">
        <v>35334074895</v>
      </c>
    </row>
    <row r="44" spans="1:39" s="6" customFormat="1" ht="14.4" x14ac:dyDescent="0.3">
      <c r="A44" s="58" t="s">
        <v>67</v>
      </c>
      <c r="B44" s="6" t="s">
        <v>240</v>
      </c>
      <c r="C44" s="10">
        <v>1088200475</v>
      </c>
      <c r="D44" s="10">
        <v>601921789</v>
      </c>
      <c r="E44" s="10">
        <v>127714001</v>
      </c>
      <c r="F44" s="10">
        <v>33153613</v>
      </c>
      <c r="G44" s="10">
        <v>357141102</v>
      </c>
      <c r="H44" s="10">
        <v>2020186008</v>
      </c>
      <c r="I44" s="10">
        <v>69898438</v>
      </c>
      <c r="J44" s="10">
        <v>29113236</v>
      </c>
      <c r="K44" s="10">
        <v>81310523</v>
      </c>
      <c r="L44" s="10">
        <v>7649333900</v>
      </c>
      <c r="M44" s="10">
        <v>3684475088</v>
      </c>
      <c r="N44" s="10">
        <v>2186582761</v>
      </c>
      <c r="O44" s="10">
        <v>718077207</v>
      </c>
      <c r="P44" s="10">
        <v>324443807</v>
      </c>
      <c r="Q44" s="10">
        <v>348421010</v>
      </c>
      <c r="R44" s="10">
        <v>595633946</v>
      </c>
      <c r="S44" s="10">
        <v>175754374</v>
      </c>
      <c r="T44" s="10">
        <v>2865961263</v>
      </c>
      <c r="U44" s="10">
        <v>27272727</v>
      </c>
      <c r="V44" s="10">
        <v>1667689021</v>
      </c>
      <c r="W44" s="10">
        <v>384004556</v>
      </c>
      <c r="X44" s="10">
        <v>474926060</v>
      </c>
      <c r="Y44" s="10">
        <v>296826628</v>
      </c>
      <c r="Z44" s="10">
        <v>212839829</v>
      </c>
      <c r="AA44" s="10">
        <v>1245828799</v>
      </c>
      <c r="AB44" s="10">
        <v>1556148802</v>
      </c>
      <c r="AC44" s="10">
        <v>835222044</v>
      </c>
      <c r="AD44" s="10">
        <v>1979402409</v>
      </c>
      <c r="AE44" s="10">
        <v>476883616</v>
      </c>
      <c r="AF44" s="10">
        <v>2434632769</v>
      </c>
      <c r="AG44" s="10">
        <v>709289745</v>
      </c>
      <c r="AH44" s="10">
        <v>121567705</v>
      </c>
      <c r="AI44" s="10">
        <v>1212411785</v>
      </c>
      <c r="AJ44" s="10">
        <v>340684577</v>
      </c>
      <c r="AK44" s="10">
        <v>115784260</v>
      </c>
      <c r="AL44" s="197">
        <v>37048737873</v>
      </c>
    </row>
    <row r="45" spans="1:39" s="6" customFormat="1" ht="14.4" x14ac:dyDescent="0.3">
      <c r="A45" s="58" t="s">
        <v>68</v>
      </c>
      <c r="B45" s="6" t="s">
        <v>127</v>
      </c>
      <c r="C45" s="10">
        <v>0</v>
      </c>
      <c r="D45" s="10">
        <v>117969606</v>
      </c>
      <c r="E45" s="10">
        <v>0</v>
      </c>
      <c r="F45" s="10">
        <v>0</v>
      </c>
      <c r="G45" s="10">
        <v>4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1818182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294200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120081992</v>
      </c>
    </row>
    <row r="46" spans="1:39" s="6" customFormat="1" ht="18.75" customHeight="1" x14ac:dyDescent="0.3">
      <c r="A46" s="59"/>
      <c r="B46" s="21" t="s">
        <v>113</v>
      </c>
      <c r="C46" s="11">
        <v>36477501580</v>
      </c>
      <c r="D46" s="11">
        <v>40130886521</v>
      </c>
      <c r="E46" s="11">
        <v>13049437349</v>
      </c>
      <c r="F46" s="11">
        <v>5329460276</v>
      </c>
      <c r="G46" s="11">
        <v>37879477204</v>
      </c>
      <c r="H46" s="11">
        <v>128151099890</v>
      </c>
      <c r="I46" s="11">
        <v>21465301455</v>
      </c>
      <c r="J46" s="11">
        <v>5121011088</v>
      </c>
      <c r="K46" s="11">
        <v>20844786320</v>
      </c>
      <c r="L46" s="11">
        <v>108187387900</v>
      </c>
      <c r="M46" s="11">
        <v>110174862265</v>
      </c>
      <c r="N46" s="11">
        <v>46698185293</v>
      </c>
      <c r="O46" s="11">
        <v>53793933853</v>
      </c>
      <c r="P46" s="11">
        <v>21598074711</v>
      </c>
      <c r="Q46" s="11">
        <v>7930013777</v>
      </c>
      <c r="R46" s="11">
        <v>32242306377</v>
      </c>
      <c r="S46" s="11">
        <v>3051600375</v>
      </c>
      <c r="T46" s="11">
        <v>98982812166</v>
      </c>
      <c r="U46" s="11">
        <v>101293076</v>
      </c>
      <c r="V46" s="11">
        <v>124939956280</v>
      </c>
      <c r="W46" s="11">
        <v>19384026273</v>
      </c>
      <c r="X46" s="11">
        <v>8299461492</v>
      </c>
      <c r="Y46" s="11">
        <v>38561286626</v>
      </c>
      <c r="Z46" s="11">
        <v>12211126364</v>
      </c>
      <c r="AA46" s="11">
        <v>246467364201</v>
      </c>
      <c r="AB46" s="11">
        <v>50010714544</v>
      </c>
      <c r="AC46" s="11">
        <v>269269435425</v>
      </c>
      <c r="AD46" s="11">
        <v>106615179085</v>
      </c>
      <c r="AE46" s="11">
        <v>37614248569</v>
      </c>
      <c r="AF46" s="11">
        <v>74560597094</v>
      </c>
      <c r="AG46" s="11">
        <v>88781389483</v>
      </c>
      <c r="AH46" s="11">
        <v>37224993472</v>
      </c>
      <c r="AI46" s="11">
        <v>54926802780</v>
      </c>
      <c r="AJ46" s="11">
        <v>27378068281</v>
      </c>
      <c r="AK46" s="11">
        <v>9619478217</v>
      </c>
      <c r="AL46" s="209">
        <v>1997073559662</v>
      </c>
      <c r="AM46" s="232"/>
    </row>
    <row r="47" spans="1:39" s="6" customFormat="1" ht="18.75" customHeight="1" x14ac:dyDescent="0.3">
      <c r="A47" s="60"/>
      <c r="B47" s="17" t="s">
        <v>114</v>
      </c>
      <c r="C47" s="20">
        <v>-25084565</v>
      </c>
      <c r="D47" s="20">
        <v>-1985020588</v>
      </c>
      <c r="E47" s="20">
        <v>3062461975</v>
      </c>
      <c r="F47" s="20">
        <v>771342937</v>
      </c>
      <c r="G47" s="20">
        <v>5162727142</v>
      </c>
      <c r="H47" s="20">
        <v>6903689105</v>
      </c>
      <c r="I47" s="20">
        <v>1495983667</v>
      </c>
      <c r="J47" s="20">
        <v>4284738967</v>
      </c>
      <c r="K47" s="20">
        <v>1933212484</v>
      </c>
      <c r="L47" s="20">
        <v>31495144220</v>
      </c>
      <c r="M47" s="20">
        <v>891721300</v>
      </c>
      <c r="N47" s="20">
        <v>640034712</v>
      </c>
      <c r="O47" s="20">
        <v>-3260748256</v>
      </c>
      <c r="P47" s="20">
        <v>-1088699214</v>
      </c>
      <c r="Q47" s="20">
        <v>1755764139</v>
      </c>
      <c r="R47" s="20">
        <v>229713903</v>
      </c>
      <c r="S47" s="20">
        <v>365243848</v>
      </c>
      <c r="T47" s="20">
        <v>2502203140</v>
      </c>
      <c r="U47" s="20">
        <v>16214995</v>
      </c>
      <c r="V47" s="20">
        <v>10174540544</v>
      </c>
      <c r="W47" s="20">
        <v>-574612520</v>
      </c>
      <c r="X47" s="20">
        <v>448929163</v>
      </c>
      <c r="Y47" s="20">
        <v>3475811941</v>
      </c>
      <c r="Z47" s="20">
        <v>987364546</v>
      </c>
      <c r="AA47" s="20">
        <v>12825807508</v>
      </c>
      <c r="AB47" s="20">
        <v>3625799360</v>
      </c>
      <c r="AC47" s="20">
        <v>19870265860</v>
      </c>
      <c r="AD47" s="20">
        <v>3064564592</v>
      </c>
      <c r="AE47" s="20">
        <v>3893565867</v>
      </c>
      <c r="AF47" s="20">
        <v>7761411563</v>
      </c>
      <c r="AG47" s="20">
        <v>5167401329</v>
      </c>
      <c r="AH47" s="20">
        <v>5200154183</v>
      </c>
      <c r="AI47" s="20">
        <v>29742636322</v>
      </c>
      <c r="AJ47" s="20">
        <v>15542317315</v>
      </c>
      <c r="AK47" s="20">
        <v>8584223892</v>
      </c>
      <c r="AL47" s="199">
        <v>184940825376</v>
      </c>
      <c r="AM47" s="232"/>
    </row>
    <row r="48" spans="1:39" x14ac:dyDescent="0.3">
      <c r="AL48" s="201"/>
    </row>
    <row r="49" spans="3:38" x14ac:dyDescent="0.3"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2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6"/>
    </row>
    <row r="52" spans="3:38" x14ac:dyDescent="0.3">
      <c r="AL52" s="201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M565"/>
  <sheetViews>
    <sheetView showGridLines="0" zoomScale="85" zoomScaleNormal="85" workbookViewId="0">
      <pane xSplit="2" ySplit="6" topLeftCell="AF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L536" sqref="AL536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22" customWidth="1" collapsed="1"/>
    <col min="39" max="39" width="15.6640625" style="3" bestFit="1" customWidth="1" collapsed="1"/>
    <col min="40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56" t="s">
        <v>73</v>
      </c>
      <c r="D2" s="256"/>
      <c r="E2" s="256"/>
      <c r="F2" s="256"/>
      <c r="G2" s="256"/>
      <c r="H2" s="256"/>
      <c r="I2" s="256" t="s">
        <v>73</v>
      </c>
      <c r="J2" s="256"/>
      <c r="K2" s="256"/>
      <c r="L2" s="256"/>
      <c r="M2" s="256"/>
      <c r="N2" s="256"/>
      <c r="O2" s="256" t="s">
        <v>73</v>
      </c>
      <c r="P2" s="256"/>
      <c r="Q2" s="256"/>
      <c r="R2" s="256"/>
      <c r="S2" s="256"/>
      <c r="T2" s="256"/>
      <c r="U2" s="256" t="s">
        <v>73</v>
      </c>
      <c r="V2" s="256"/>
      <c r="W2" s="256"/>
      <c r="X2" s="256"/>
      <c r="Y2" s="256"/>
      <c r="Z2" s="256"/>
      <c r="AA2" s="256" t="s">
        <v>73</v>
      </c>
      <c r="AB2" s="256"/>
      <c r="AC2" s="256"/>
      <c r="AD2" s="256"/>
      <c r="AE2" s="256"/>
      <c r="AF2" s="256"/>
      <c r="AG2" s="256" t="s">
        <v>73</v>
      </c>
      <c r="AH2" s="256"/>
      <c r="AI2" s="256"/>
      <c r="AJ2" s="256"/>
      <c r="AK2" s="256"/>
      <c r="AL2" s="256"/>
    </row>
    <row r="3" spans="1:38" s="72" customFormat="1" ht="18" x14ac:dyDescent="0.35">
      <c r="A3" s="74"/>
      <c r="B3" s="76"/>
      <c r="C3" s="257" t="str">
        <f>PROPER(CARATULA!$A$19)</f>
        <v>Periodo Julio 2023 - Noviembre 2023</v>
      </c>
      <c r="D3" s="257"/>
      <c r="E3" s="257"/>
      <c r="F3" s="257"/>
      <c r="G3" s="257"/>
      <c r="H3" s="257"/>
      <c r="I3" s="257" t="str">
        <f>$C$3</f>
        <v>Periodo Julio 2023 - Noviembre 2023</v>
      </c>
      <c r="J3" s="257"/>
      <c r="K3" s="257"/>
      <c r="L3" s="257"/>
      <c r="M3" s="257"/>
      <c r="N3" s="257"/>
      <c r="O3" s="257" t="str">
        <f>$C$3</f>
        <v>Periodo Julio 2023 - Noviembre 2023</v>
      </c>
      <c r="P3" s="257"/>
      <c r="Q3" s="257"/>
      <c r="R3" s="257"/>
      <c r="S3" s="257"/>
      <c r="T3" s="257"/>
      <c r="U3" s="257" t="str">
        <f>$C$3</f>
        <v>Periodo Julio 2023 - Noviembre 2023</v>
      </c>
      <c r="V3" s="257"/>
      <c r="W3" s="257"/>
      <c r="X3" s="257"/>
      <c r="Y3" s="257"/>
      <c r="Z3" s="257"/>
      <c r="AA3" s="257" t="str">
        <f>$C$3</f>
        <v>Periodo Julio 2023 - Noviembre 2023</v>
      </c>
      <c r="AB3" s="257"/>
      <c r="AC3" s="257"/>
      <c r="AD3" s="257"/>
      <c r="AE3" s="257"/>
      <c r="AF3" s="257"/>
      <c r="AG3" s="257" t="str">
        <f>$C$3</f>
        <v>Periodo Julio 2023 - Noviembre 2023</v>
      </c>
      <c r="AH3" s="257"/>
      <c r="AI3" s="257"/>
      <c r="AJ3" s="257"/>
      <c r="AK3" s="257"/>
      <c r="AL3" s="257"/>
    </row>
    <row r="4" spans="1:38" s="72" customFormat="1" ht="15.6" x14ac:dyDescent="0.3">
      <c r="A4" s="74"/>
      <c r="B4" s="77"/>
      <c r="C4" s="258" t="s">
        <v>71</v>
      </c>
      <c r="D4" s="258"/>
      <c r="E4" s="258"/>
      <c r="F4" s="258"/>
      <c r="G4" s="258"/>
      <c r="H4" s="258"/>
      <c r="I4" s="258" t="s">
        <v>71</v>
      </c>
      <c r="J4" s="258"/>
      <c r="K4" s="258"/>
      <c r="L4" s="258"/>
      <c r="M4" s="258"/>
      <c r="N4" s="258"/>
      <c r="O4" s="258" t="s">
        <v>71</v>
      </c>
      <c r="P4" s="258"/>
      <c r="Q4" s="258"/>
      <c r="R4" s="258"/>
      <c r="S4" s="258"/>
      <c r="T4" s="258"/>
      <c r="U4" s="258" t="s">
        <v>71</v>
      </c>
      <c r="V4" s="258"/>
      <c r="W4" s="258"/>
      <c r="X4" s="258"/>
      <c r="Y4" s="258"/>
      <c r="Z4" s="258"/>
      <c r="AA4" s="258" t="s">
        <v>71</v>
      </c>
      <c r="AB4" s="258"/>
      <c r="AC4" s="258"/>
      <c r="AD4" s="258"/>
      <c r="AE4" s="258"/>
      <c r="AF4" s="258"/>
      <c r="AG4" s="258" t="s">
        <v>71</v>
      </c>
      <c r="AH4" s="258"/>
      <c r="AI4" s="258"/>
      <c r="AJ4" s="258"/>
      <c r="AK4" s="258"/>
      <c r="AL4" s="258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1400</v>
      </c>
      <c r="D6" s="27" t="s">
        <v>1401</v>
      </c>
      <c r="E6" s="27" t="s">
        <v>1402</v>
      </c>
      <c r="F6" s="27" t="s">
        <v>1403</v>
      </c>
      <c r="G6" s="27" t="s">
        <v>1404</v>
      </c>
      <c r="H6" s="27" t="s">
        <v>1405</v>
      </c>
      <c r="I6" s="27" t="s">
        <v>1406</v>
      </c>
      <c r="J6" s="27" t="s">
        <v>1407</v>
      </c>
      <c r="K6" s="27" t="s">
        <v>1408</v>
      </c>
      <c r="L6" s="27" t="s">
        <v>1409</v>
      </c>
      <c r="M6" s="27" t="s">
        <v>1410</v>
      </c>
      <c r="N6" s="27" t="s">
        <v>1384</v>
      </c>
      <c r="O6" s="27" t="s">
        <v>1411</v>
      </c>
      <c r="P6" s="27" t="s">
        <v>1412</v>
      </c>
      <c r="Q6" s="27" t="s">
        <v>1413</v>
      </c>
      <c r="R6" s="27" t="s">
        <v>1414</v>
      </c>
      <c r="S6" s="27" t="s">
        <v>1415</v>
      </c>
      <c r="T6" s="27" t="s">
        <v>1416</v>
      </c>
      <c r="U6" s="27" t="s">
        <v>1417</v>
      </c>
      <c r="V6" s="27" t="s">
        <v>1418</v>
      </c>
      <c r="W6" s="27" t="s">
        <v>1419</v>
      </c>
      <c r="X6" s="27" t="s">
        <v>1398</v>
      </c>
      <c r="Y6" s="27" t="s">
        <v>1420</v>
      </c>
      <c r="Z6" s="27" t="s">
        <v>1421</v>
      </c>
      <c r="AA6" s="27" t="s">
        <v>1422</v>
      </c>
      <c r="AB6" s="27" t="s">
        <v>1423</v>
      </c>
      <c r="AC6" s="27" t="s">
        <v>1424</v>
      </c>
      <c r="AD6" s="27" t="s">
        <v>1425</v>
      </c>
      <c r="AE6" s="27" t="s">
        <v>1426</v>
      </c>
      <c r="AF6" s="27" t="s">
        <v>1427</v>
      </c>
      <c r="AG6" s="27" t="s">
        <v>1428</v>
      </c>
      <c r="AH6" s="27" t="s">
        <v>1429</v>
      </c>
      <c r="AI6" s="27" t="s">
        <v>1430</v>
      </c>
      <c r="AJ6" s="27" t="s">
        <v>1385</v>
      </c>
      <c r="AK6" s="9" t="s">
        <v>1431</v>
      </c>
      <c r="AL6" s="224" t="s">
        <v>1386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714309094</v>
      </c>
      <c r="D7" s="10">
        <v>1476819597</v>
      </c>
      <c r="E7" s="10">
        <v>3929998075</v>
      </c>
      <c r="F7" s="10">
        <v>449403614</v>
      </c>
      <c r="G7" s="10">
        <v>1046394227</v>
      </c>
      <c r="H7" s="10">
        <v>6351952054</v>
      </c>
      <c r="I7" s="10">
        <v>441563262</v>
      </c>
      <c r="J7" s="10">
        <v>190202503</v>
      </c>
      <c r="K7" s="10">
        <v>380979572</v>
      </c>
      <c r="L7" s="10">
        <v>10086263425</v>
      </c>
      <c r="M7" s="10">
        <v>4072764626</v>
      </c>
      <c r="N7" s="10">
        <v>1956244340</v>
      </c>
      <c r="O7" s="10">
        <v>2203975486</v>
      </c>
      <c r="P7" s="10">
        <v>1015657035</v>
      </c>
      <c r="Q7" s="10">
        <v>857472315</v>
      </c>
      <c r="R7" s="10">
        <v>464120130</v>
      </c>
      <c r="S7" s="10">
        <v>67417798</v>
      </c>
      <c r="T7" s="10">
        <v>8455477596</v>
      </c>
      <c r="U7" s="10">
        <v>0</v>
      </c>
      <c r="V7" s="10">
        <v>7483079568</v>
      </c>
      <c r="W7" s="10">
        <v>627692393</v>
      </c>
      <c r="X7" s="10">
        <v>78606663</v>
      </c>
      <c r="Y7" s="10">
        <v>1123982680</v>
      </c>
      <c r="Z7" s="10">
        <v>360152349</v>
      </c>
      <c r="AA7" s="10">
        <v>4640423803</v>
      </c>
      <c r="AB7" s="10">
        <v>1996229730</v>
      </c>
      <c r="AC7" s="10">
        <v>42081384336</v>
      </c>
      <c r="AD7" s="10">
        <v>2857100095</v>
      </c>
      <c r="AE7" s="10">
        <v>896608943</v>
      </c>
      <c r="AF7" s="10">
        <v>1260342771</v>
      </c>
      <c r="AG7" s="10">
        <v>402020262</v>
      </c>
      <c r="AH7" s="10">
        <v>396045375</v>
      </c>
      <c r="AI7" s="10">
        <v>0</v>
      </c>
      <c r="AJ7" s="10">
        <v>47444449</v>
      </c>
      <c r="AK7" s="10">
        <v>108843664</v>
      </c>
      <c r="AL7" s="197">
        <v>108520971830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1988268358</v>
      </c>
      <c r="D8" s="10">
        <v>648940997</v>
      </c>
      <c r="E8" s="10">
        <v>686161261</v>
      </c>
      <c r="F8" s="10">
        <v>282572961</v>
      </c>
      <c r="G8" s="10">
        <v>503090787</v>
      </c>
      <c r="H8" s="10">
        <v>5658664314</v>
      </c>
      <c r="I8" s="10">
        <v>919707391</v>
      </c>
      <c r="J8" s="10">
        <v>34031351</v>
      </c>
      <c r="K8" s="10">
        <v>138339058</v>
      </c>
      <c r="L8" s="10">
        <v>3043405682</v>
      </c>
      <c r="M8" s="10">
        <v>4662804609</v>
      </c>
      <c r="N8" s="10">
        <v>1890620314</v>
      </c>
      <c r="O8" s="10">
        <v>903063216</v>
      </c>
      <c r="P8" s="10">
        <v>697277217</v>
      </c>
      <c r="Q8" s="10">
        <v>172288060</v>
      </c>
      <c r="R8" s="10">
        <v>1332951169</v>
      </c>
      <c r="S8" s="10">
        <v>0</v>
      </c>
      <c r="T8" s="10">
        <v>7998972125</v>
      </c>
      <c r="U8" s="10">
        <v>0</v>
      </c>
      <c r="V8" s="10">
        <v>5124068380</v>
      </c>
      <c r="W8" s="10">
        <v>490650295</v>
      </c>
      <c r="X8" s="10">
        <v>46643113</v>
      </c>
      <c r="Y8" s="10">
        <v>1461110897</v>
      </c>
      <c r="Z8" s="10">
        <v>236497562</v>
      </c>
      <c r="AA8" s="10">
        <v>2748580197</v>
      </c>
      <c r="AB8" s="10">
        <v>491210975</v>
      </c>
      <c r="AC8" s="10">
        <v>12359009181</v>
      </c>
      <c r="AD8" s="10">
        <v>1872235621</v>
      </c>
      <c r="AE8" s="10">
        <v>179358502</v>
      </c>
      <c r="AF8" s="10">
        <v>4115362956</v>
      </c>
      <c r="AG8" s="10">
        <v>818034066</v>
      </c>
      <c r="AH8" s="10">
        <v>217194593</v>
      </c>
      <c r="AI8" s="10">
        <v>0</v>
      </c>
      <c r="AJ8" s="10">
        <v>126781456</v>
      </c>
      <c r="AK8" s="10">
        <v>0</v>
      </c>
      <c r="AL8" s="197">
        <v>61847896664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88298031</v>
      </c>
      <c r="D9" s="10">
        <v>15862092695</v>
      </c>
      <c r="E9" s="10">
        <v>161769789</v>
      </c>
      <c r="F9" s="10">
        <v>3974357</v>
      </c>
      <c r="G9" s="10">
        <v>110651728</v>
      </c>
      <c r="H9" s="10">
        <v>977571763</v>
      </c>
      <c r="I9" s="10">
        <v>20927125</v>
      </c>
      <c r="J9" s="10">
        <v>113398790</v>
      </c>
      <c r="K9" s="10">
        <v>150254138</v>
      </c>
      <c r="L9" s="10">
        <v>568270355</v>
      </c>
      <c r="M9" s="10">
        <v>789450937</v>
      </c>
      <c r="N9" s="10">
        <v>280397034</v>
      </c>
      <c r="O9" s="10">
        <v>1041191693</v>
      </c>
      <c r="P9" s="10">
        <v>100957002</v>
      </c>
      <c r="Q9" s="10">
        <v>196755306</v>
      </c>
      <c r="R9" s="10">
        <v>436447595</v>
      </c>
      <c r="S9" s="10">
        <v>82972465</v>
      </c>
      <c r="T9" s="10">
        <v>245645816</v>
      </c>
      <c r="U9" s="10">
        <v>0</v>
      </c>
      <c r="V9" s="10">
        <v>17965716219</v>
      </c>
      <c r="W9" s="10">
        <v>74546745</v>
      </c>
      <c r="X9" s="10">
        <v>23742722</v>
      </c>
      <c r="Y9" s="10">
        <v>238980038</v>
      </c>
      <c r="Z9" s="10">
        <v>30979760</v>
      </c>
      <c r="AA9" s="10">
        <v>7952155709</v>
      </c>
      <c r="AB9" s="10">
        <v>96606971</v>
      </c>
      <c r="AC9" s="10">
        <v>2490889167</v>
      </c>
      <c r="AD9" s="10">
        <v>7567879183</v>
      </c>
      <c r="AE9" s="10">
        <v>413993170</v>
      </c>
      <c r="AF9" s="10">
        <v>1034253965</v>
      </c>
      <c r="AG9" s="10">
        <v>9973292654</v>
      </c>
      <c r="AH9" s="10">
        <v>128671489</v>
      </c>
      <c r="AI9" s="10">
        <v>4432510987</v>
      </c>
      <c r="AJ9" s="10">
        <v>677276854</v>
      </c>
      <c r="AK9" s="10">
        <v>1329220042</v>
      </c>
      <c r="AL9" s="197">
        <v>75661742294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15055296829</v>
      </c>
      <c r="D10" s="10">
        <v>12513635589</v>
      </c>
      <c r="E10" s="10">
        <v>4844401322</v>
      </c>
      <c r="F10" s="10">
        <v>2481990568</v>
      </c>
      <c r="G10" s="10">
        <v>21860573030</v>
      </c>
      <c r="H10" s="10">
        <v>67761643945</v>
      </c>
      <c r="I10" s="10">
        <v>12957221155</v>
      </c>
      <c r="J10" s="10">
        <v>2867051086</v>
      </c>
      <c r="K10" s="10">
        <v>7963556260</v>
      </c>
      <c r="L10" s="10">
        <v>11035124271</v>
      </c>
      <c r="M10" s="10">
        <v>29152932906</v>
      </c>
      <c r="N10" s="10">
        <v>19918159938</v>
      </c>
      <c r="O10" s="10">
        <v>14195723567</v>
      </c>
      <c r="P10" s="10">
        <v>13149028012</v>
      </c>
      <c r="Q10" s="10">
        <v>3447453376</v>
      </c>
      <c r="R10" s="10">
        <v>11865933052</v>
      </c>
      <c r="S10" s="10">
        <v>1037920346</v>
      </c>
      <c r="T10" s="10">
        <v>23402925315</v>
      </c>
      <c r="U10" s="10">
        <v>0</v>
      </c>
      <c r="V10" s="10">
        <v>35481082396</v>
      </c>
      <c r="W10" s="10">
        <v>11279337379</v>
      </c>
      <c r="X10" s="10">
        <v>1706707640</v>
      </c>
      <c r="Y10" s="10">
        <v>15642678442</v>
      </c>
      <c r="Z10" s="10">
        <v>1688735382</v>
      </c>
      <c r="AA10" s="10">
        <v>73315135841</v>
      </c>
      <c r="AB10" s="10">
        <v>8694616454</v>
      </c>
      <c r="AC10" s="10">
        <v>116191704219</v>
      </c>
      <c r="AD10" s="10">
        <v>48523037651</v>
      </c>
      <c r="AE10" s="10">
        <v>14505870445</v>
      </c>
      <c r="AF10" s="10">
        <v>28255841457</v>
      </c>
      <c r="AG10" s="10">
        <v>14326954814</v>
      </c>
      <c r="AH10" s="10">
        <v>9666449252</v>
      </c>
      <c r="AI10" s="10">
        <v>0</v>
      </c>
      <c r="AJ10" s="10">
        <v>5363101505</v>
      </c>
      <c r="AK10" s="10">
        <v>0</v>
      </c>
      <c r="AL10" s="197">
        <v>660151823444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88448407</v>
      </c>
      <c r="D11" s="10">
        <v>0</v>
      </c>
      <c r="E11" s="10">
        <v>0</v>
      </c>
      <c r="F11" s="10">
        <v>74321561</v>
      </c>
      <c r="G11" s="10">
        <v>1469476741</v>
      </c>
      <c r="H11" s="10">
        <v>74321561</v>
      </c>
      <c r="I11" s="10">
        <v>74321561</v>
      </c>
      <c r="J11" s="10">
        <v>74321561</v>
      </c>
      <c r="K11" s="10">
        <v>74321561</v>
      </c>
      <c r="L11" s="10">
        <v>60650833</v>
      </c>
      <c r="M11" s="10">
        <v>60650833</v>
      </c>
      <c r="N11" s="10">
        <v>0</v>
      </c>
      <c r="O11" s="10">
        <v>0</v>
      </c>
      <c r="P11" s="10">
        <v>74321561</v>
      </c>
      <c r="Q11" s="10">
        <v>0</v>
      </c>
      <c r="R11" s="10">
        <v>58496743</v>
      </c>
      <c r="S11" s="10">
        <v>74321561</v>
      </c>
      <c r="T11" s="10">
        <v>0</v>
      </c>
      <c r="U11" s="10">
        <v>0</v>
      </c>
      <c r="V11" s="10">
        <v>0</v>
      </c>
      <c r="W11" s="10">
        <v>74321561</v>
      </c>
      <c r="X11" s="10">
        <v>241352227</v>
      </c>
      <c r="Y11" s="10">
        <v>74321561</v>
      </c>
      <c r="Z11" s="10">
        <v>74321561</v>
      </c>
      <c r="AA11" s="10">
        <v>74321561</v>
      </c>
      <c r="AB11" s="10">
        <v>0</v>
      </c>
      <c r="AC11" s="10">
        <v>0</v>
      </c>
      <c r="AD11" s="10">
        <v>0</v>
      </c>
      <c r="AE11" s="10">
        <v>74321561</v>
      </c>
      <c r="AF11" s="10">
        <v>0</v>
      </c>
      <c r="AG11" s="10">
        <v>0</v>
      </c>
      <c r="AH11" s="10">
        <v>74321561</v>
      </c>
      <c r="AI11" s="10">
        <v>0</v>
      </c>
      <c r="AJ11" s="10">
        <v>0</v>
      </c>
      <c r="AK11" s="10">
        <v>0</v>
      </c>
      <c r="AL11" s="197">
        <v>2945256077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45061269</v>
      </c>
      <c r="D12" s="10">
        <v>516038930</v>
      </c>
      <c r="E12" s="10">
        <v>479669440</v>
      </c>
      <c r="F12" s="10">
        <v>61460588</v>
      </c>
      <c r="G12" s="10">
        <v>1314952911</v>
      </c>
      <c r="H12" s="10">
        <v>737687793</v>
      </c>
      <c r="I12" s="10">
        <v>320591266</v>
      </c>
      <c r="J12" s="10">
        <v>12131194</v>
      </c>
      <c r="K12" s="10">
        <v>47847502</v>
      </c>
      <c r="L12" s="10">
        <v>2268763166</v>
      </c>
      <c r="M12" s="10">
        <v>258118725</v>
      </c>
      <c r="N12" s="10">
        <v>478155301</v>
      </c>
      <c r="O12" s="10">
        <v>493333582</v>
      </c>
      <c r="P12" s="10">
        <v>426621160</v>
      </c>
      <c r="Q12" s="10">
        <v>211392480</v>
      </c>
      <c r="R12" s="10">
        <v>176362742</v>
      </c>
      <c r="S12" s="10">
        <v>25685715</v>
      </c>
      <c r="T12" s="10">
        <v>372083589</v>
      </c>
      <c r="U12" s="10">
        <v>0</v>
      </c>
      <c r="V12" s="10">
        <v>1589246716</v>
      </c>
      <c r="W12" s="10">
        <v>264260876</v>
      </c>
      <c r="X12" s="10">
        <v>101369870</v>
      </c>
      <c r="Y12" s="10">
        <v>324243442</v>
      </c>
      <c r="Z12" s="10">
        <v>201042662</v>
      </c>
      <c r="AA12" s="10">
        <v>4081626902</v>
      </c>
      <c r="AB12" s="10">
        <v>287349967</v>
      </c>
      <c r="AC12" s="10">
        <v>6682396080</v>
      </c>
      <c r="AD12" s="10">
        <v>1035835083</v>
      </c>
      <c r="AE12" s="10">
        <v>1044289451</v>
      </c>
      <c r="AF12" s="10">
        <v>617706057</v>
      </c>
      <c r="AG12" s="10">
        <v>185117488</v>
      </c>
      <c r="AH12" s="10">
        <v>231767578</v>
      </c>
      <c r="AI12" s="10">
        <v>0</v>
      </c>
      <c r="AJ12" s="10">
        <v>4030370</v>
      </c>
      <c r="AK12" s="10">
        <v>0</v>
      </c>
      <c r="AL12" s="197">
        <v>24896239895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4150893</v>
      </c>
      <c r="D13" s="10">
        <v>67539056</v>
      </c>
      <c r="E13" s="10">
        <v>0</v>
      </c>
      <c r="F13" s="10">
        <v>14344699</v>
      </c>
      <c r="G13" s="10">
        <v>10950075</v>
      </c>
      <c r="H13" s="10">
        <v>276300465</v>
      </c>
      <c r="I13" s="10">
        <v>22623105</v>
      </c>
      <c r="J13" s="10">
        <v>1507077</v>
      </c>
      <c r="K13" s="10">
        <v>10280132</v>
      </c>
      <c r="L13" s="10">
        <v>100347039</v>
      </c>
      <c r="M13" s="10">
        <v>14351007</v>
      </c>
      <c r="N13" s="10">
        <v>39875851</v>
      </c>
      <c r="O13" s="10">
        <v>42852777</v>
      </c>
      <c r="P13" s="10">
        <v>34306281</v>
      </c>
      <c r="Q13" s="10">
        <v>18774264</v>
      </c>
      <c r="R13" s="10">
        <v>12440584</v>
      </c>
      <c r="S13" s="10">
        <v>454793</v>
      </c>
      <c r="T13" s="10">
        <v>15129657</v>
      </c>
      <c r="U13" s="10">
        <v>0</v>
      </c>
      <c r="V13" s="10">
        <v>240841510</v>
      </c>
      <c r="W13" s="10">
        <v>9917805</v>
      </c>
      <c r="X13" s="10">
        <v>2710691</v>
      </c>
      <c r="Y13" s="10">
        <v>27912810</v>
      </c>
      <c r="Z13" s="10">
        <v>20579049</v>
      </c>
      <c r="AA13" s="10">
        <v>131208107</v>
      </c>
      <c r="AB13" s="10">
        <v>17747282</v>
      </c>
      <c r="AC13" s="10">
        <v>213195214</v>
      </c>
      <c r="AD13" s="10">
        <v>27309515</v>
      </c>
      <c r="AE13" s="10">
        <v>54413376</v>
      </c>
      <c r="AF13" s="10">
        <v>0</v>
      </c>
      <c r="AG13" s="10">
        <v>9594721</v>
      </c>
      <c r="AH13" s="10">
        <v>14061246</v>
      </c>
      <c r="AI13" s="10">
        <v>0</v>
      </c>
      <c r="AJ13" s="10">
        <v>554780</v>
      </c>
      <c r="AK13" s="10">
        <v>0</v>
      </c>
      <c r="AL13" s="197">
        <v>1456273861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1200005387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125974275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6158486943</v>
      </c>
      <c r="AD14" s="10">
        <v>5286435410</v>
      </c>
      <c r="AE14" s="10">
        <v>0</v>
      </c>
      <c r="AF14" s="10">
        <v>8987188869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21758090884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196790201</v>
      </c>
      <c r="D15" s="10">
        <v>43258725</v>
      </c>
      <c r="E15" s="10">
        <v>936211198</v>
      </c>
      <c r="F15" s="10">
        <v>21538228</v>
      </c>
      <c r="G15" s="10">
        <v>670175776</v>
      </c>
      <c r="H15" s="10">
        <v>2279906172</v>
      </c>
      <c r="I15" s="10">
        <v>217400329</v>
      </c>
      <c r="J15" s="10">
        <v>106751564</v>
      </c>
      <c r="K15" s="10">
        <v>764387149</v>
      </c>
      <c r="L15" s="10">
        <v>21678629655</v>
      </c>
      <c r="M15" s="10">
        <v>9942696676</v>
      </c>
      <c r="N15" s="10">
        <v>3808109705</v>
      </c>
      <c r="O15" s="10">
        <v>8685885406</v>
      </c>
      <c r="P15" s="10">
        <v>235036002</v>
      </c>
      <c r="Q15" s="10">
        <v>153163766</v>
      </c>
      <c r="R15" s="10">
        <v>956264656</v>
      </c>
      <c r="S15" s="10">
        <v>0</v>
      </c>
      <c r="T15" s="10">
        <v>6796410290</v>
      </c>
      <c r="U15" s="10">
        <v>0</v>
      </c>
      <c r="V15" s="10">
        <v>13488155444</v>
      </c>
      <c r="W15" s="10">
        <v>579270537</v>
      </c>
      <c r="X15" s="10">
        <v>605445015</v>
      </c>
      <c r="Y15" s="10">
        <v>1214138621</v>
      </c>
      <c r="Z15" s="10">
        <v>4215798083</v>
      </c>
      <c r="AA15" s="10">
        <v>32735213363</v>
      </c>
      <c r="AB15" s="10">
        <v>2499445427</v>
      </c>
      <c r="AC15" s="10">
        <v>4482146922</v>
      </c>
      <c r="AD15" s="10">
        <v>4685915185</v>
      </c>
      <c r="AE15" s="10">
        <v>1040999794</v>
      </c>
      <c r="AF15" s="10">
        <v>3855666577</v>
      </c>
      <c r="AG15" s="10">
        <v>5537817766</v>
      </c>
      <c r="AH15" s="10">
        <v>2636730727</v>
      </c>
      <c r="AI15" s="10">
        <v>0</v>
      </c>
      <c r="AJ15" s="10">
        <v>14015974674</v>
      </c>
      <c r="AK15" s="10">
        <v>2264265743</v>
      </c>
      <c r="AL15" s="197">
        <v>151349599376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3898346857</v>
      </c>
      <c r="D16" s="10">
        <v>864970092</v>
      </c>
      <c r="E16" s="10">
        <v>1140913655</v>
      </c>
      <c r="F16" s="10">
        <v>727756934</v>
      </c>
      <c r="G16" s="10">
        <v>845686467</v>
      </c>
      <c r="H16" s="10">
        <v>2412939639</v>
      </c>
      <c r="I16" s="10">
        <v>843738673</v>
      </c>
      <c r="J16" s="10">
        <v>713151768</v>
      </c>
      <c r="K16" s="10">
        <v>741871701</v>
      </c>
      <c r="L16" s="10">
        <v>1381942772</v>
      </c>
      <c r="M16" s="10">
        <v>5198833682</v>
      </c>
      <c r="N16" s="10">
        <v>3292652033</v>
      </c>
      <c r="O16" s="10">
        <v>1065937154</v>
      </c>
      <c r="P16" s="10">
        <v>839331419</v>
      </c>
      <c r="Q16" s="10">
        <v>811142862</v>
      </c>
      <c r="R16" s="10">
        <v>858062943</v>
      </c>
      <c r="S16" s="10">
        <v>735069875</v>
      </c>
      <c r="T16" s="10">
        <v>1692891448</v>
      </c>
      <c r="U16" s="10">
        <v>0</v>
      </c>
      <c r="V16" s="10">
        <v>2077798106</v>
      </c>
      <c r="W16" s="10">
        <v>773758817</v>
      </c>
      <c r="X16" s="10">
        <v>752937527</v>
      </c>
      <c r="Y16" s="10">
        <v>778369269</v>
      </c>
      <c r="Z16" s="10">
        <v>816791615</v>
      </c>
      <c r="AA16" s="10">
        <v>1583569971</v>
      </c>
      <c r="AB16" s="10">
        <v>800430773</v>
      </c>
      <c r="AC16" s="10">
        <v>4678387694</v>
      </c>
      <c r="AD16" s="10">
        <v>1064996580</v>
      </c>
      <c r="AE16" s="10">
        <v>812807125</v>
      </c>
      <c r="AF16" s="10">
        <v>5459086691</v>
      </c>
      <c r="AG16" s="10">
        <v>1286037583</v>
      </c>
      <c r="AH16" s="10">
        <v>766571530</v>
      </c>
      <c r="AI16" s="10">
        <v>713170622</v>
      </c>
      <c r="AJ16" s="10">
        <v>713554503</v>
      </c>
      <c r="AK16" s="10">
        <v>0</v>
      </c>
      <c r="AL16" s="197">
        <v>51143508380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59011141</v>
      </c>
      <c r="D17" s="10">
        <v>50748554</v>
      </c>
      <c r="E17" s="10">
        <v>1644151</v>
      </c>
      <c r="F17" s="10">
        <v>0</v>
      </c>
      <c r="G17" s="10">
        <v>52136749</v>
      </c>
      <c r="H17" s="10">
        <v>895064714</v>
      </c>
      <c r="I17" s="10">
        <v>142657955</v>
      </c>
      <c r="J17" s="10">
        <v>5535199</v>
      </c>
      <c r="K17" s="10">
        <v>0</v>
      </c>
      <c r="L17" s="10">
        <v>412705733</v>
      </c>
      <c r="M17" s="10">
        <v>135434221</v>
      </c>
      <c r="N17" s="10">
        <v>239591623</v>
      </c>
      <c r="O17" s="10">
        <v>288996192</v>
      </c>
      <c r="P17" s="10">
        <v>266748949</v>
      </c>
      <c r="Q17" s="10">
        <v>7599697</v>
      </c>
      <c r="R17" s="10">
        <v>31561414</v>
      </c>
      <c r="S17" s="10">
        <v>0</v>
      </c>
      <c r="T17" s="10">
        <v>78914541</v>
      </c>
      <c r="U17" s="10">
        <v>0</v>
      </c>
      <c r="V17" s="10">
        <v>665000654</v>
      </c>
      <c r="W17" s="10">
        <v>16612028</v>
      </c>
      <c r="X17" s="10">
        <v>50140087</v>
      </c>
      <c r="Y17" s="10">
        <v>7639916</v>
      </c>
      <c r="Z17" s="10">
        <v>1248542</v>
      </c>
      <c r="AA17" s="10">
        <v>1629139679</v>
      </c>
      <c r="AB17" s="10">
        <v>0</v>
      </c>
      <c r="AC17" s="10">
        <v>1906034533</v>
      </c>
      <c r="AD17" s="10">
        <v>30229626</v>
      </c>
      <c r="AE17" s="10">
        <v>9509801</v>
      </c>
      <c r="AF17" s="10">
        <v>1894784632</v>
      </c>
      <c r="AG17" s="10">
        <v>795318835</v>
      </c>
      <c r="AH17" s="10">
        <v>78949672</v>
      </c>
      <c r="AI17" s="10">
        <v>0</v>
      </c>
      <c r="AJ17" s="10">
        <v>0</v>
      </c>
      <c r="AK17" s="10">
        <v>0</v>
      </c>
      <c r="AL17" s="197">
        <v>9752958838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601547114</v>
      </c>
      <c r="D18" s="10">
        <v>92356989</v>
      </c>
      <c r="E18" s="10">
        <v>360711049</v>
      </c>
      <c r="F18" s="10">
        <v>18246132</v>
      </c>
      <c r="G18" s="10">
        <v>1119483093</v>
      </c>
      <c r="H18" s="10">
        <v>2602880908</v>
      </c>
      <c r="I18" s="10">
        <v>168332915</v>
      </c>
      <c r="J18" s="10">
        <v>4066175</v>
      </c>
      <c r="K18" s="10">
        <v>141443373</v>
      </c>
      <c r="L18" s="10">
        <v>1109018729</v>
      </c>
      <c r="M18" s="10">
        <v>4666285128</v>
      </c>
      <c r="N18" s="10">
        <v>1139789107</v>
      </c>
      <c r="O18" s="10">
        <v>2931275151</v>
      </c>
      <c r="P18" s="10">
        <v>90129571</v>
      </c>
      <c r="Q18" s="10">
        <v>104623755</v>
      </c>
      <c r="R18" s="10">
        <v>4384864444</v>
      </c>
      <c r="S18" s="10">
        <v>66313064</v>
      </c>
      <c r="T18" s="10">
        <v>1677764042</v>
      </c>
      <c r="U18" s="10">
        <v>0</v>
      </c>
      <c r="V18" s="10">
        <v>8258878816</v>
      </c>
      <c r="W18" s="10">
        <v>39146533</v>
      </c>
      <c r="X18" s="10">
        <v>14410846</v>
      </c>
      <c r="Y18" s="10">
        <v>150640190</v>
      </c>
      <c r="Z18" s="10">
        <v>39977422</v>
      </c>
      <c r="AA18" s="10">
        <v>3832275669</v>
      </c>
      <c r="AB18" s="10">
        <v>7440623687</v>
      </c>
      <c r="AC18" s="10">
        <v>13143093157</v>
      </c>
      <c r="AD18" s="10">
        <v>781642644</v>
      </c>
      <c r="AE18" s="10">
        <v>574141111</v>
      </c>
      <c r="AF18" s="10">
        <v>948142124</v>
      </c>
      <c r="AG18" s="10">
        <v>40297228270</v>
      </c>
      <c r="AH18" s="10">
        <v>40535744</v>
      </c>
      <c r="AI18" s="10">
        <v>93052470</v>
      </c>
      <c r="AJ18" s="10">
        <v>1439293</v>
      </c>
      <c r="AK18" s="10">
        <v>0</v>
      </c>
      <c r="AL18" s="197">
        <v>96934358715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910924124</v>
      </c>
      <c r="D19" s="10">
        <v>22185748</v>
      </c>
      <c r="E19" s="10">
        <v>636464407</v>
      </c>
      <c r="F19" s="10">
        <v>376997489</v>
      </c>
      <c r="G19" s="10">
        <v>138478207</v>
      </c>
      <c r="H19" s="10">
        <v>12530887143</v>
      </c>
      <c r="I19" s="10">
        <v>80191972</v>
      </c>
      <c r="J19" s="10">
        <v>20029240</v>
      </c>
      <c r="K19" s="10">
        <v>77016246</v>
      </c>
      <c r="L19" s="10">
        <v>5735830406</v>
      </c>
      <c r="M19" s="10">
        <v>3106988242</v>
      </c>
      <c r="N19" s="10">
        <v>3374781950</v>
      </c>
      <c r="O19" s="10">
        <v>1156015835</v>
      </c>
      <c r="P19" s="10">
        <v>261001792</v>
      </c>
      <c r="Q19" s="10">
        <v>1344593607</v>
      </c>
      <c r="R19" s="10">
        <v>2307916769</v>
      </c>
      <c r="S19" s="10">
        <v>581248813</v>
      </c>
      <c r="T19" s="10">
        <v>466509475</v>
      </c>
      <c r="U19" s="10">
        <v>0</v>
      </c>
      <c r="V19" s="10">
        <v>2708370298</v>
      </c>
      <c r="W19" s="10">
        <v>39178094</v>
      </c>
      <c r="X19" s="10">
        <v>446861341</v>
      </c>
      <c r="Y19" s="10">
        <v>1023346454</v>
      </c>
      <c r="Z19" s="10">
        <v>166382040</v>
      </c>
      <c r="AA19" s="10">
        <v>1672531018</v>
      </c>
      <c r="AB19" s="10">
        <v>402095018</v>
      </c>
      <c r="AC19" s="10">
        <v>544448393</v>
      </c>
      <c r="AD19" s="10">
        <v>1807561719</v>
      </c>
      <c r="AE19" s="10">
        <v>256181400</v>
      </c>
      <c r="AF19" s="10">
        <v>958104599</v>
      </c>
      <c r="AG19" s="10">
        <v>10270030900</v>
      </c>
      <c r="AH19" s="10">
        <v>108795196</v>
      </c>
      <c r="AI19" s="10">
        <v>23301313</v>
      </c>
      <c r="AJ19" s="10">
        <v>11395196</v>
      </c>
      <c r="AK19" s="10">
        <v>0</v>
      </c>
      <c r="AL19" s="197">
        <v>53566644444</v>
      </c>
    </row>
    <row r="20" spans="1:38" s="23" customFormat="1" ht="14.4" x14ac:dyDescent="0.3">
      <c r="A20" s="62" t="s">
        <v>268</v>
      </c>
      <c r="B20" s="6" t="s">
        <v>70</v>
      </c>
      <c r="C20" s="10">
        <v>89446</v>
      </c>
      <c r="D20" s="10">
        <v>1894199384</v>
      </c>
      <c r="E20" s="10">
        <v>125078485</v>
      </c>
      <c r="F20" s="10">
        <v>4860457</v>
      </c>
      <c r="G20" s="10">
        <v>4928248849</v>
      </c>
      <c r="H20" s="10">
        <v>2569876160</v>
      </c>
      <c r="I20" s="10">
        <v>0</v>
      </c>
      <c r="J20" s="10">
        <v>0</v>
      </c>
      <c r="K20" s="10">
        <v>6809512301</v>
      </c>
      <c r="L20" s="10">
        <v>22404498446</v>
      </c>
      <c r="M20" s="10">
        <v>2003105634</v>
      </c>
      <c r="N20" s="10">
        <v>307764752</v>
      </c>
      <c r="O20" s="10">
        <v>1927325662</v>
      </c>
      <c r="P20" s="10">
        <v>28391693</v>
      </c>
      <c r="Q20" s="10">
        <v>1163765</v>
      </c>
      <c r="R20" s="10">
        <v>99233360</v>
      </c>
      <c r="S20" s="10">
        <v>0</v>
      </c>
      <c r="T20" s="10">
        <v>5531738306</v>
      </c>
      <c r="U20" s="10">
        <v>0</v>
      </c>
      <c r="V20" s="10">
        <v>8478008950</v>
      </c>
      <c r="W20" s="10">
        <v>1116847331</v>
      </c>
      <c r="X20" s="10">
        <v>2137603839</v>
      </c>
      <c r="Y20" s="10">
        <v>5482309437</v>
      </c>
      <c r="Z20" s="10">
        <v>494754167</v>
      </c>
      <c r="AA20" s="10">
        <v>43100211399</v>
      </c>
      <c r="AB20" s="10">
        <v>9044459246</v>
      </c>
      <c r="AC20" s="10">
        <v>9177418049</v>
      </c>
      <c r="AD20" s="10">
        <v>13159460248</v>
      </c>
      <c r="AE20" s="10">
        <v>11025791467</v>
      </c>
      <c r="AF20" s="10">
        <v>1329408329</v>
      </c>
      <c r="AG20" s="10">
        <v>1659110237</v>
      </c>
      <c r="AH20" s="10">
        <v>5014783161</v>
      </c>
      <c r="AI20" s="10">
        <v>50942445877</v>
      </c>
      <c r="AJ20" s="10">
        <v>12105030777</v>
      </c>
      <c r="AK20" s="10">
        <v>10984853489</v>
      </c>
      <c r="AL20" s="197">
        <v>233887582703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23650541764</v>
      </c>
      <c r="D22" s="97">
        <v>34052786356</v>
      </c>
      <c r="E22" s="97">
        <v>13303022832</v>
      </c>
      <c r="F22" s="97">
        <v>4517467588</v>
      </c>
      <c r="G22" s="97">
        <v>34070298640</v>
      </c>
      <c r="H22" s="97">
        <v>105129696631</v>
      </c>
      <c r="I22" s="97">
        <v>16209276709</v>
      </c>
      <c r="J22" s="97">
        <v>4142177508</v>
      </c>
      <c r="K22" s="97">
        <v>17299808993</v>
      </c>
      <c r="L22" s="97">
        <v>79885450512</v>
      </c>
      <c r="M22" s="97">
        <v>65264422613</v>
      </c>
      <c r="N22" s="97">
        <v>36726141948</v>
      </c>
      <c r="O22" s="97">
        <v>34935575721</v>
      </c>
      <c r="P22" s="97">
        <v>17218807694</v>
      </c>
      <c r="Q22" s="97">
        <v>7326423253</v>
      </c>
      <c r="R22" s="97">
        <v>22984655601</v>
      </c>
      <c r="S22" s="97">
        <v>2671404430</v>
      </c>
      <c r="T22" s="97">
        <v>56860436475</v>
      </c>
      <c r="U22" s="97">
        <v>0</v>
      </c>
      <c r="V22" s="97">
        <v>103560247057</v>
      </c>
      <c r="W22" s="97">
        <v>15385540394</v>
      </c>
      <c r="X22" s="97">
        <v>6208531581</v>
      </c>
      <c r="Y22" s="97">
        <v>27549673757</v>
      </c>
      <c r="Z22" s="97">
        <v>8347260194</v>
      </c>
      <c r="AA22" s="97">
        <v>177496393219</v>
      </c>
      <c r="AB22" s="97">
        <v>31770815530</v>
      </c>
      <c r="AC22" s="97">
        <v>220108593888</v>
      </c>
      <c r="AD22" s="97">
        <v>88699638560</v>
      </c>
      <c r="AE22" s="97">
        <v>30888286146</v>
      </c>
      <c r="AF22" s="97">
        <v>58715889027</v>
      </c>
      <c r="AG22" s="97">
        <v>85560557596</v>
      </c>
      <c r="AH22" s="97">
        <v>19374877124</v>
      </c>
      <c r="AI22" s="97">
        <v>56204481269</v>
      </c>
      <c r="AJ22" s="97">
        <v>33066583857</v>
      </c>
      <c r="AK22" s="97">
        <v>14687182938</v>
      </c>
      <c r="AL22" s="204">
        <v>1553872947405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23650541764</v>
      </c>
      <c r="D23" s="28">
        <v>34052786356</v>
      </c>
      <c r="E23" s="28">
        <v>13303022832</v>
      </c>
      <c r="F23" s="28">
        <v>4517467588</v>
      </c>
      <c r="G23" s="28">
        <v>34070298640</v>
      </c>
      <c r="H23" s="28">
        <v>105129696631</v>
      </c>
      <c r="I23" s="28">
        <v>16209276709</v>
      </c>
      <c r="J23" s="28">
        <v>4142177508</v>
      </c>
      <c r="K23" s="28">
        <v>17299808993</v>
      </c>
      <c r="L23" s="28">
        <v>79885450512</v>
      </c>
      <c r="M23" s="28">
        <v>65264422613</v>
      </c>
      <c r="N23" s="28">
        <v>36726141948</v>
      </c>
      <c r="O23" s="28">
        <v>34935575721</v>
      </c>
      <c r="P23" s="28">
        <v>17218807694</v>
      </c>
      <c r="Q23" s="28">
        <v>7326423253</v>
      </c>
      <c r="R23" s="28">
        <v>22984655601</v>
      </c>
      <c r="S23" s="28">
        <v>2671404430</v>
      </c>
      <c r="T23" s="28">
        <v>56860436475</v>
      </c>
      <c r="U23" s="28">
        <v>0</v>
      </c>
      <c r="V23" s="28">
        <v>103560247057</v>
      </c>
      <c r="W23" s="28">
        <v>15385540394</v>
      </c>
      <c r="X23" s="28">
        <v>6208531581</v>
      </c>
      <c r="Y23" s="28">
        <v>27549673757</v>
      </c>
      <c r="Z23" s="28">
        <v>8347260194</v>
      </c>
      <c r="AA23" s="28">
        <v>177496393219</v>
      </c>
      <c r="AB23" s="28">
        <v>31770815530</v>
      </c>
      <c r="AC23" s="28">
        <v>220108593888</v>
      </c>
      <c r="AD23" s="28">
        <v>88699638560</v>
      </c>
      <c r="AE23" s="28">
        <v>30888286146</v>
      </c>
      <c r="AF23" s="28">
        <v>58715889027</v>
      </c>
      <c r="AG23" s="28">
        <v>85560557596</v>
      </c>
      <c r="AH23" s="28">
        <v>19374877124</v>
      </c>
      <c r="AI23" s="28">
        <v>56204481269</v>
      </c>
      <c r="AJ23" s="28">
        <v>33066583857</v>
      </c>
      <c r="AK23" s="28">
        <v>14687182938</v>
      </c>
      <c r="AL23" s="206">
        <v>1553872947405</v>
      </c>
    </row>
    <row r="24" spans="1:38" s="23" customFormat="1" ht="14.4" x14ac:dyDescent="0.3">
      <c r="A24" s="62" t="s">
        <v>270</v>
      </c>
      <c r="B24" s="25" t="s">
        <v>143</v>
      </c>
      <c r="C24" s="10">
        <v>135360806</v>
      </c>
      <c r="D24" s="10">
        <v>73032573</v>
      </c>
      <c r="E24" s="10">
        <v>59837019</v>
      </c>
      <c r="F24" s="10">
        <v>3206820</v>
      </c>
      <c r="G24" s="10">
        <v>39671490</v>
      </c>
      <c r="H24" s="10">
        <v>265107633</v>
      </c>
      <c r="I24" s="10">
        <v>72924134</v>
      </c>
      <c r="J24" s="10">
        <v>12328168</v>
      </c>
      <c r="K24" s="10">
        <v>8216214</v>
      </c>
      <c r="L24" s="10">
        <v>229275215</v>
      </c>
      <c r="M24" s="10">
        <v>162741915</v>
      </c>
      <c r="N24" s="10">
        <v>69573476</v>
      </c>
      <c r="O24" s="10">
        <v>56918249</v>
      </c>
      <c r="P24" s="10">
        <v>78884071</v>
      </c>
      <c r="Q24" s="10">
        <v>84567432</v>
      </c>
      <c r="R24" s="10">
        <v>12672544</v>
      </c>
      <c r="S24" s="10">
        <v>5497348</v>
      </c>
      <c r="T24" s="10">
        <v>2285675</v>
      </c>
      <c r="U24" s="10">
        <v>0</v>
      </c>
      <c r="V24" s="10">
        <v>105847252</v>
      </c>
      <c r="W24" s="10">
        <v>22060305</v>
      </c>
      <c r="X24" s="10">
        <v>1870837</v>
      </c>
      <c r="Y24" s="10">
        <v>150334690</v>
      </c>
      <c r="Z24" s="10">
        <v>7392877</v>
      </c>
      <c r="AA24" s="10">
        <v>255807158</v>
      </c>
      <c r="AB24" s="10">
        <v>59476694</v>
      </c>
      <c r="AC24" s="10">
        <v>0</v>
      </c>
      <c r="AD24" s="10">
        <v>502555889</v>
      </c>
      <c r="AE24" s="10">
        <v>69809802</v>
      </c>
      <c r="AF24" s="10">
        <v>34394526</v>
      </c>
      <c r="AG24" s="10">
        <v>95081808</v>
      </c>
      <c r="AH24" s="10">
        <v>47796779</v>
      </c>
      <c r="AI24" s="10">
        <v>0</v>
      </c>
      <c r="AJ24" s="10">
        <v>0</v>
      </c>
      <c r="AK24" s="10">
        <v>0</v>
      </c>
      <c r="AL24" s="197">
        <v>2724529399</v>
      </c>
    </row>
    <row r="25" spans="1:38" s="23" customFormat="1" ht="14.4" x14ac:dyDescent="0.3">
      <c r="A25" s="62" t="s">
        <v>271</v>
      </c>
      <c r="B25" s="25" t="s">
        <v>144</v>
      </c>
      <c r="C25" s="10">
        <v>145870175</v>
      </c>
      <c r="D25" s="10">
        <v>0</v>
      </c>
      <c r="E25" s="10">
        <v>959798</v>
      </c>
      <c r="F25" s="10">
        <v>0</v>
      </c>
      <c r="G25" s="10">
        <v>2304862</v>
      </c>
      <c r="H25" s="10">
        <v>5077464</v>
      </c>
      <c r="I25" s="10">
        <v>5141426</v>
      </c>
      <c r="J25" s="10">
        <v>304785</v>
      </c>
      <c r="K25" s="10">
        <v>0</v>
      </c>
      <c r="L25" s="10">
        <v>1146761</v>
      </c>
      <c r="M25" s="10">
        <v>65792602</v>
      </c>
      <c r="N25" s="10">
        <v>3740721</v>
      </c>
      <c r="O25" s="10">
        <v>45744789</v>
      </c>
      <c r="P25" s="10">
        <v>10503685</v>
      </c>
      <c r="Q25" s="10">
        <v>4497184</v>
      </c>
      <c r="R25" s="10">
        <v>0</v>
      </c>
      <c r="S25" s="10">
        <v>1193462</v>
      </c>
      <c r="T25" s="10">
        <v>0</v>
      </c>
      <c r="U25" s="10">
        <v>0</v>
      </c>
      <c r="V25" s="10">
        <v>277750</v>
      </c>
      <c r="W25" s="10">
        <v>7803187</v>
      </c>
      <c r="X25" s="10">
        <v>0</v>
      </c>
      <c r="Y25" s="10">
        <v>12400863</v>
      </c>
      <c r="Z25" s="10">
        <v>1286390</v>
      </c>
      <c r="AA25" s="10">
        <v>4542451</v>
      </c>
      <c r="AB25" s="10">
        <v>33333494</v>
      </c>
      <c r="AC25" s="10">
        <v>0</v>
      </c>
      <c r="AD25" s="10">
        <v>56461567</v>
      </c>
      <c r="AE25" s="10">
        <v>53011418</v>
      </c>
      <c r="AF25" s="10">
        <v>13652662</v>
      </c>
      <c r="AG25" s="10">
        <v>16504671</v>
      </c>
      <c r="AH25" s="10">
        <v>3227864</v>
      </c>
      <c r="AI25" s="10">
        <v>0</v>
      </c>
      <c r="AJ25" s="10">
        <v>0</v>
      </c>
      <c r="AK25" s="10">
        <v>0</v>
      </c>
      <c r="AL25" s="197">
        <v>494780031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727788</v>
      </c>
      <c r="E26" s="10">
        <v>17855</v>
      </c>
      <c r="F26" s="10">
        <v>0</v>
      </c>
      <c r="G26" s="10">
        <v>283855</v>
      </c>
      <c r="H26" s="10">
        <v>0</v>
      </c>
      <c r="I26" s="10">
        <v>28140759</v>
      </c>
      <c r="J26" s="10">
        <v>0</v>
      </c>
      <c r="K26" s="10">
        <v>0</v>
      </c>
      <c r="L26" s="10">
        <v>58865066</v>
      </c>
      <c r="M26" s="10">
        <v>701785</v>
      </c>
      <c r="N26" s="10">
        <v>0</v>
      </c>
      <c r="O26" s="10">
        <v>0</v>
      </c>
      <c r="P26" s="10">
        <v>1991751</v>
      </c>
      <c r="Q26" s="10">
        <v>2064257</v>
      </c>
      <c r="R26" s="10">
        <v>0</v>
      </c>
      <c r="S26" s="10">
        <v>280887</v>
      </c>
      <c r="T26" s="10">
        <v>0</v>
      </c>
      <c r="U26" s="10">
        <v>0</v>
      </c>
      <c r="V26" s="10">
        <v>0</v>
      </c>
      <c r="W26" s="10">
        <v>58501</v>
      </c>
      <c r="X26" s="10">
        <v>43385</v>
      </c>
      <c r="Y26" s="10">
        <v>0</v>
      </c>
      <c r="Z26" s="10">
        <v>50210</v>
      </c>
      <c r="AA26" s="10">
        <v>55474241</v>
      </c>
      <c r="AB26" s="10">
        <v>0</v>
      </c>
      <c r="AC26" s="10">
        <v>0</v>
      </c>
      <c r="AD26" s="10">
        <v>55976797</v>
      </c>
      <c r="AE26" s="10">
        <v>0</v>
      </c>
      <c r="AF26" s="10">
        <v>0</v>
      </c>
      <c r="AG26" s="10">
        <v>55770</v>
      </c>
      <c r="AH26" s="10">
        <v>21485615</v>
      </c>
      <c r="AI26" s="10">
        <v>0</v>
      </c>
      <c r="AJ26" s="10">
        <v>0</v>
      </c>
      <c r="AK26" s="10">
        <v>0</v>
      </c>
      <c r="AL26" s="197">
        <v>226218522</v>
      </c>
    </row>
    <row r="27" spans="1:38" s="23" customFormat="1" ht="14.4" x14ac:dyDescent="0.3">
      <c r="A27" s="62" t="s">
        <v>273</v>
      </c>
      <c r="B27" s="25" t="s">
        <v>146</v>
      </c>
      <c r="C27" s="10">
        <v>3479171</v>
      </c>
      <c r="D27" s="10">
        <v>2354054</v>
      </c>
      <c r="E27" s="10">
        <v>18368006</v>
      </c>
      <c r="F27" s="10">
        <v>0</v>
      </c>
      <c r="G27" s="10">
        <v>50892165</v>
      </c>
      <c r="H27" s="10">
        <v>47155577</v>
      </c>
      <c r="I27" s="10">
        <v>524157033</v>
      </c>
      <c r="J27" s="10">
        <v>72423260</v>
      </c>
      <c r="K27" s="10">
        <v>16017015</v>
      </c>
      <c r="L27" s="10">
        <v>49115085</v>
      </c>
      <c r="M27" s="10">
        <v>3279881</v>
      </c>
      <c r="N27" s="10">
        <v>2694323</v>
      </c>
      <c r="O27" s="10">
        <v>17649022</v>
      </c>
      <c r="P27" s="10">
        <v>19775372</v>
      </c>
      <c r="Q27" s="10">
        <v>27779141</v>
      </c>
      <c r="R27" s="10">
        <v>4655168</v>
      </c>
      <c r="S27" s="10">
        <v>5018838</v>
      </c>
      <c r="T27" s="10">
        <v>0</v>
      </c>
      <c r="U27" s="10">
        <v>0</v>
      </c>
      <c r="V27" s="10">
        <v>0</v>
      </c>
      <c r="W27" s="10">
        <v>43043227</v>
      </c>
      <c r="X27" s="10">
        <v>29922321</v>
      </c>
      <c r="Y27" s="10">
        <v>24519750</v>
      </c>
      <c r="Z27" s="10">
        <v>73051447</v>
      </c>
      <c r="AA27" s="10">
        <v>122879866</v>
      </c>
      <c r="AB27" s="10">
        <v>40177067</v>
      </c>
      <c r="AC27" s="10">
        <v>0</v>
      </c>
      <c r="AD27" s="10">
        <v>235176302</v>
      </c>
      <c r="AE27" s="10">
        <v>60194109</v>
      </c>
      <c r="AF27" s="10">
        <v>0</v>
      </c>
      <c r="AG27" s="10">
        <v>10448357</v>
      </c>
      <c r="AH27" s="10">
        <v>148921242</v>
      </c>
      <c r="AI27" s="10">
        <v>0</v>
      </c>
      <c r="AJ27" s="10">
        <v>0</v>
      </c>
      <c r="AK27" s="10">
        <v>0</v>
      </c>
      <c r="AL27" s="197">
        <v>1653146799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0</v>
      </c>
      <c r="D29" s="10">
        <v>1585162</v>
      </c>
      <c r="E29" s="10">
        <v>10587280</v>
      </c>
      <c r="F29" s="10">
        <v>0</v>
      </c>
      <c r="G29" s="10">
        <v>0</v>
      </c>
      <c r="H29" s="10">
        <v>9198910</v>
      </c>
      <c r="I29" s="10">
        <v>27488067</v>
      </c>
      <c r="J29" s="10">
        <v>0</v>
      </c>
      <c r="K29" s="10">
        <v>0</v>
      </c>
      <c r="L29" s="10">
        <v>147366116</v>
      </c>
      <c r="M29" s="10">
        <v>0</v>
      </c>
      <c r="N29" s="10">
        <v>20992472</v>
      </c>
      <c r="O29" s="10">
        <v>2260475</v>
      </c>
      <c r="P29" s="10">
        <v>14970928</v>
      </c>
      <c r="Q29" s="10">
        <v>2500093</v>
      </c>
      <c r="R29" s="10">
        <v>848588</v>
      </c>
      <c r="S29" s="10">
        <v>298570</v>
      </c>
      <c r="T29" s="10">
        <v>0</v>
      </c>
      <c r="U29" s="10">
        <v>0</v>
      </c>
      <c r="V29" s="10">
        <v>0</v>
      </c>
      <c r="W29" s="10">
        <v>891459</v>
      </c>
      <c r="X29" s="10">
        <v>0</v>
      </c>
      <c r="Y29" s="10">
        <v>2773021</v>
      </c>
      <c r="Z29" s="10">
        <v>5453767</v>
      </c>
      <c r="AA29" s="10">
        <v>113379378</v>
      </c>
      <c r="AB29" s="10">
        <v>5213882</v>
      </c>
      <c r="AC29" s="10">
        <v>0</v>
      </c>
      <c r="AD29" s="10">
        <v>61583077</v>
      </c>
      <c r="AE29" s="10">
        <v>75799138</v>
      </c>
      <c r="AF29" s="10">
        <v>0</v>
      </c>
      <c r="AG29" s="10">
        <v>2029676</v>
      </c>
      <c r="AH29" s="10">
        <v>1650639</v>
      </c>
      <c r="AI29" s="10">
        <v>0</v>
      </c>
      <c r="AJ29" s="10">
        <v>0</v>
      </c>
      <c r="AK29" s="10">
        <v>0</v>
      </c>
      <c r="AL29" s="197">
        <v>506870698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19648484</v>
      </c>
      <c r="I30" s="10">
        <v>2208579</v>
      </c>
      <c r="J30" s="10">
        <v>0</v>
      </c>
      <c r="K30" s="10">
        <v>0</v>
      </c>
      <c r="L30" s="10">
        <v>24667280</v>
      </c>
      <c r="M30" s="10">
        <v>0</v>
      </c>
      <c r="N30" s="10">
        <v>1450011</v>
      </c>
      <c r="O30" s="10">
        <v>0</v>
      </c>
      <c r="P30" s="10">
        <v>702378</v>
      </c>
      <c r="Q30" s="10">
        <v>79468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26051705</v>
      </c>
      <c r="AB30" s="10">
        <v>0</v>
      </c>
      <c r="AC30" s="10">
        <v>0</v>
      </c>
      <c r="AD30" s="10">
        <v>23216262</v>
      </c>
      <c r="AE30" s="10">
        <v>0</v>
      </c>
      <c r="AF30" s="10">
        <v>0</v>
      </c>
      <c r="AG30" s="10">
        <v>0</v>
      </c>
      <c r="AH30" s="10">
        <v>1835881</v>
      </c>
      <c r="AI30" s="10">
        <v>0</v>
      </c>
      <c r="AJ30" s="10">
        <v>0</v>
      </c>
      <c r="AK30" s="10">
        <v>0</v>
      </c>
      <c r="AL30" s="197">
        <v>99860048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61950450</v>
      </c>
      <c r="D32" s="10">
        <v>14978095</v>
      </c>
      <c r="E32" s="10">
        <v>29594878</v>
      </c>
      <c r="F32" s="10">
        <v>0</v>
      </c>
      <c r="G32" s="10">
        <v>17612330</v>
      </c>
      <c r="H32" s="10">
        <v>31949305</v>
      </c>
      <c r="I32" s="10">
        <v>4727382</v>
      </c>
      <c r="J32" s="10">
        <v>0</v>
      </c>
      <c r="K32" s="10">
        <v>0</v>
      </c>
      <c r="L32" s="10">
        <v>20958750</v>
      </c>
      <c r="M32" s="10">
        <v>77403616</v>
      </c>
      <c r="N32" s="10">
        <v>318904</v>
      </c>
      <c r="O32" s="10">
        <v>27393060</v>
      </c>
      <c r="P32" s="10">
        <v>13995922</v>
      </c>
      <c r="Q32" s="10">
        <v>12342143</v>
      </c>
      <c r="R32" s="10">
        <v>3472405</v>
      </c>
      <c r="S32" s="10">
        <v>0</v>
      </c>
      <c r="T32" s="10">
        <v>0</v>
      </c>
      <c r="U32" s="10">
        <v>0</v>
      </c>
      <c r="V32" s="10">
        <v>35944029</v>
      </c>
      <c r="W32" s="10">
        <v>3505840</v>
      </c>
      <c r="X32" s="10">
        <v>683329</v>
      </c>
      <c r="Y32" s="10">
        <v>23472636</v>
      </c>
      <c r="Z32" s="10">
        <v>227976</v>
      </c>
      <c r="AA32" s="10">
        <v>2782657408</v>
      </c>
      <c r="AB32" s="10">
        <v>13864152</v>
      </c>
      <c r="AC32" s="10">
        <v>0</v>
      </c>
      <c r="AD32" s="10">
        <v>63923629</v>
      </c>
      <c r="AE32" s="10">
        <v>9031513</v>
      </c>
      <c r="AF32" s="10">
        <v>0</v>
      </c>
      <c r="AG32" s="10">
        <v>56280106</v>
      </c>
      <c r="AH32" s="10">
        <v>13498198</v>
      </c>
      <c r="AI32" s="10">
        <v>0</v>
      </c>
      <c r="AJ32" s="10">
        <v>0</v>
      </c>
      <c r="AK32" s="10">
        <v>0</v>
      </c>
      <c r="AL32" s="197">
        <v>3319786056</v>
      </c>
    </row>
    <row r="33" spans="1:38" s="23" customFormat="1" ht="14.4" x14ac:dyDescent="0.3">
      <c r="A33" s="62" t="s">
        <v>279</v>
      </c>
      <c r="B33" s="25" t="s">
        <v>152</v>
      </c>
      <c r="C33" s="10">
        <v>6889659</v>
      </c>
      <c r="D33" s="10">
        <v>860117</v>
      </c>
      <c r="E33" s="10">
        <v>845672</v>
      </c>
      <c r="F33" s="10">
        <v>0</v>
      </c>
      <c r="G33" s="10">
        <v>0</v>
      </c>
      <c r="H33" s="10">
        <v>0</v>
      </c>
      <c r="I33" s="10">
        <v>3765551</v>
      </c>
      <c r="J33" s="10">
        <v>160329</v>
      </c>
      <c r="K33" s="10">
        <v>0</v>
      </c>
      <c r="L33" s="10">
        <v>21956603</v>
      </c>
      <c r="M33" s="10">
        <v>0</v>
      </c>
      <c r="N33" s="10">
        <v>4902615</v>
      </c>
      <c r="O33" s="10">
        <v>6913881</v>
      </c>
      <c r="P33" s="10">
        <v>3386092</v>
      </c>
      <c r="Q33" s="10">
        <v>4557026</v>
      </c>
      <c r="R33" s="10">
        <v>0</v>
      </c>
      <c r="S33" s="10">
        <v>119851</v>
      </c>
      <c r="T33" s="10">
        <v>0</v>
      </c>
      <c r="U33" s="10">
        <v>0</v>
      </c>
      <c r="V33" s="10">
        <v>15107919</v>
      </c>
      <c r="W33" s="10">
        <v>34356</v>
      </c>
      <c r="X33" s="10">
        <v>293741</v>
      </c>
      <c r="Y33" s="10">
        <v>251311</v>
      </c>
      <c r="Z33" s="10">
        <v>1257</v>
      </c>
      <c r="AA33" s="10">
        <v>22138251</v>
      </c>
      <c r="AB33" s="10">
        <v>0</v>
      </c>
      <c r="AC33" s="10">
        <v>0</v>
      </c>
      <c r="AD33" s="10">
        <v>21167660</v>
      </c>
      <c r="AE33" s="10">
        <v>0</v>
      </c>
      <c r="AF33" s="10">
        <v>0</v>
      </c>
      <c r="AG33" s="10">
        <v>0</v>
      </c>
      <c r="AH33" s="10">
        <v>1998662</v>
      </c>
      <c r="AI33" s="10">
        <v>0</v>
      </c>
      <c r="AJ33" s="10">
        <v>0</v>
      </c>
      <c r="AK33" s="10">
        <v>0</v>
      </c>
      <c r="AL33" s="197">
        <v>115350553</v>
      </c>
    </row>
    <row r="34" spans="1:38" s="23" customFormat="1" ht="14.4" x14ac:dyDescent="0.3">
      <c r="A34" s="62" t="s">
        <v>280</v>
      </c>
      <c r="B34" s="25" t="s">
        <v>153</v>
      </c>
      <c r="C34" s="10">
        <v>677359</v>
      </c>
      <c r="D34" s="10">
        <v>2150408</v>
      </c>
      <c r="E34" s="10">
        <v>0</v>
      </c>
      <c r="F34" s="10">
        <v>0</v>
      </c>
      <c r="G34" s="10">
        <v>2125784</v>
      </c>
      <c r="H34" s="10">
        <v>3438751</v>
      </c>
      <c r="I34" s="10">
        <v>9954270</v>
      </c>
      <c r="J34" s="10">
        <v>0</v>
      </c>
      <c r="K34" s="10">
        <v>0</v>
      </c>
      <c r="L34" s="10">
        <v>1528884</v>
      </c>
      <c r="M34" s="10">
        <v>790127</v>
      </c>
      <c r="N34" s="10">
        <v>30186747</v>
      </c>
      <c r="O34" s="10">
        <v>0</v>
      </c>
      <c r="P34" s="10">
        <v>18748468</v>
      </c>
      <c r="Q34" s="10">
        <v>6903091</v>
      </c>
      <c r="R34" s="10">
        <v>1586873</v>
      </c>
      <c r="S34" s="10">
        <v>0</v>
      </c>
      <c r="T34" s="10">
        <v>0</v>
      </c>
      <c r="U34" s="10">
        <v>0</v>
      </c>
      <c r="V34" s="10">
        <v>0</v>
      </c>
      <c r="W34" s="10">
        <v>5303068</v>
      </c>
      <c r="X34" s="10">
        <v>0</v>
      </c>
      <c r="Y34" s="10">
        <v>0</v>
      </c>
      <c r="Z34" s="10">
        <v>0</v>
      </c>
      <c r="AA34" s="10">
        <v>4788005</v>
      </c>
      <c r="AB34" s="10">
        <v>16600306</v>
      </c>
      <c r="AC34" s="10">
        <v>0</v>
      </c>
      <c r="AD34" s="10">
        <v>0</v>
      </c>
      <c r="AE34" s="10">
        <v>2230564</v>
      </c>
      <c r="AF34" s="10">
        <v>0</v>
      </c>
      <c r="AG34" s="10">
        <v>19664879</v>
      </c>
      <c r="AH34" s="10">
        <v>10814163</v>
      </c>
      <c r="AI34" s="10">
        <v>0</v>
      </c>
      <c r="AJ34" s="10">
        <v>0</v>
      </c>
      <c r="AK34" s="10">
        <v>0</v>
      </c>
      <c r="AL34" s="197">
        <v>137491747</v>
      </c>
    </row>
    <row r="35" spans="1:38" s="23" customFormat="1" ht="14.4" x14ac:dyDescent="0.3">
      <c r="A35" s="62" t="s">
        <v>281</v>
      </c>
      <c r="B35" s="25" t="s">
        <v>154</v>
      </c>
      <c r="C35" s="10">
        <v>99048518</v>
      </c>
      <c r="D35" s="10">
        <v>0</v>
      </c>
      <c r="E35" s="10">
        <v>1289958</v>
      </c>
      <c r="F35" s="10">
        <v>0</v>
      </c>
      <c r="G35" s="10">
        <v>4175293</v>
      </c>
      <c r="H35" s="10">
        <v>23537421</v>
      </c>
      <c r="I35" s="10">
        <v>2741436</v>
      </c>
      <c r="J35" s="10">
        <v>0</v>
      </c>
      <c r="K35" s="10">
        <v>0</v>
      </c>
      <c r="L35" s="10">
        <v>173386941</v>
      </c>
      <c r="M35" s="10">
        <v>35606037</v>
      </c>
      <c r="N35" s="10">
        <v>43459917</v>
      </c>
      <c r="O35" s="10">
        <v>9345238</v>
      </c>
      <c r="P35" s="10">
        <v>5030207</v>
      </c>
      <c r="Q35" s="10">
        <v>2796656</v>
      </c>
      <c r="R35" s="10">
        <v>2185564</v>
      </c>
      <c r="S35" s="10">
        <v>1202023</v>
      </c>
      <c r="T35" s="10">
        <v>0</v>
      </c>
      <c r="U35" s="10">
        <v>0</v>
      </c>
      <c r="V35" s="10">
        <v>1155279</v>
      </c>
      <c r="W35" s="10">
        <v>1322359</v>
      </c>
      <c r="X35" s="10">
        <v>188748</v>
      </c>
      <c r="Y35" s="10">
        <v>2022486</v>
      </c>
      <c r="Z35" s="10">
        <v>329072</v>
      </c>
      <c r="AA35" s="10">
        <v>27479968</v>
      </c>
      <c r="AB35" s="10">
        <v>14064506</v>
      </c>
      <c r="AC35" s="10">
        <v>0</v>
      </c>
      <c r="AD35" s="10">
        <v>152843269</v>
      </c>
      <c r="AE35" s="10">
        <v>247090596</v>
      </c>
      <c r="AF35" s="10">
        <v>6572586</v>
      </c>
      <c r="AG35" s="10">
        <v>3793446</v>
      </c>
      <c r="AH35" s="10">
        <v>10149863</v>
      </c>
      <c r="AI35" s="10">
        <v>0</v>
      </c>
      <c r="AJ35" s="10">
        <v>0</v>
      </c>
      <c r="AK35" s="10">
        <v>0</v>
      </c>
      <c r="AL35" s="197">
        <v>870817387</v>
      </c>
    </row>
    <row r="36" spans="1:38" s="23" customFormat="1" ht="14.4" x14ac:dyDescent="0.3">
      <c r="A36" s="62" t="s">
        <v>282</v>
      </c>
      <c r="B36" s="25" t="s">
        <v>155</v>
      </c>
      <c r="C36" s="10">
        <v>160368224</v>
      </c>
      <c r="D36" s="10">
        <v>0</v>
      </c>
      <c r="E36" s="10">
        <v>5703498</v>
      </c>
      <c r="F36" s="10">
        <v>0</v>
      </c>
      <c r="G36" s="10">
        <v>37496868</v>
      </c>
      <c r="H36" s="10">
        <v>4973412</v>
      </c>
      <c r="I36" s="10">
        <v>305689</v>
      </c>
      <c r="J36" s="10">
        <v>7455187</v>
      </c>
      <c r="K36" s="10">
        <v>0</v>
      </c>
      <c r="L36" s="10">
        <v>0</v>
      </c>
      <c r="M36" s="10">
        <v>0</v>
      </c>
      <c r="N36" s="10">
        <v>53224045</v>
      </c>
      <c r="O36" s="10">
        <v>0</v>
      </c>
      <c r="P36" s="10">
        <v>29044266</v>
      </c>
      <c r="Q36" s="10">
        <v>31215443</v>
      </c>
      <c r="R36" s="10">
        <v>6132386</v>
      </c>
      <c r="S36" s="10">
        <v>6805943</v>
      </c>
      <c r="T36" s="10">
        <v>1579640</v>
      </c>
      <c r="U36" s="10">
        <v>0</v>
      </c>
      <c r="V36" s="10">
        <v>75761314</v>
      </c>
      <c r="W36" s="10">
        <v>2030824</v>
      </c>
      <c r="X36" s="10">
        <v>1901175</v>
      </c>
      <c r="Y36" s="10">
        <v>2162817</v>
      </c>
      <c r="Z36" s="10">
        <v>2062663</v>
      </c>
      <c r="AA36" s="10">
        <v>935158</v>
      </c>
      <c r="AB36" s="10">
        <v>510158</v>
      </c>
      <c r="AC36" s="10">
        <v>0</v>
      </c>
      <c r="AD36" s="10">
        <v>0</v>
      </c>
      <c r="AE36" s="10">
        <v>0</v>
      </c>
      <c r="AF36" s="10">
        <v>0</v>
      </c>
      <c r="AG36" s="10">
        <v>3874842</v>
      </c>
      <c r="AH36" s="10">
        <v>0</v>
      </c>
      <c r="AI36" s="10">
        <v>0</v>
      </c>
      <c r="AJ36" s="10">
        <v>0</v>
      </c>
      <c r="AK36" s="10">
        <v>0</v>
      </c>
      <c r="AL36" s="197">
        <v>433543552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1879033</v>
      </c>
      <c r="G37" s="10">
        <v>2578369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7073023</v>
      </c>
      <c r="N37" s="10">
        <v>0</v>
      </c>
      <c r="O37" s="10">
        <v>0</v>
      </c>
      <c r="P37" s="10">
        <v>3977239</v>
      </c>
      <c r="Q37" s="10">
        <v>4088689</v>
      </c>
      <c r="R37" s="10">
        <v>0</v>
      </c>
      <c r="S37" s="10">
        <v>0</v>
      </c>
      <c r="T37" s="10">
        <v>0</v>
      </c>
      <c r="U37" s="10">
        <v>0</v>
      </c>
      <c r="V37" s="10">
        <v>266289924</v>
      </c>
      <c r="W37" s="10">
        <v>206724</v>
      </c>
      <c r="X37" s="10">
        <v>0</v>
      </c>
      <c r="Y37" s="10">
        <v>0</v>
      </c>
      <c r="Z37" s="10">
        <v>82689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97">
        <v>286175690</v>
      </c>
    </row>
    <row r="38" spans="1:38" s="23" customFormat="1" ht="14.4" x14ac:dyDescent="0.3">
      <c r="A38" s="98" t="s">
        <v>284</v>
      </c>
      <c r="B38" s="99" t="s">
        <v>156</v>
      </c>
      <c r="C38" s="97">
        <v>613644362</v>
      </c>
      <c r="D38" s="97">
        <v>95688197</v>
      </c>
      <c r="E38" s="97">
        <v>127203964</v>
      </c>
      <c r="F38" s="97">
        <v>5085853</v>
      </c>
      <c r="G38" s="97">
        <v>157141016</v>
      </c>
      <c r="H38" s="97">
        <v>410086957</v>
      </c>
      <c r="I38" s="97">
        <v>681554326</v>
      </c>
      <c r="J38" s="97">
        <v>92671729</v>
      </c>
      <c r="K38" s="97">
        <v>24233229</v>
      </c>
      <c r="L38" s="97">
        <v>728266701</v>
      </c>
      <c r="M38" s="97">
        <v>353388986</v>
      </c>
      <c r="N38" s="97">
        <v>230543231</v>
      </c>
      <c r="O38" s="97">
        <v>166224714</v>
      </c>
      <c r="P38" s="97">
        <v>201010379</v>
      </c>
      <c r="Q38" s="97">
        <v>183390623</v>
      </c>
      <c r="R38" s="97">
        <v>31553528</v>
      </c>
      <c r="S38" s="97">
        <v>20416922</v>
      </c>
      <c r="T38" s="97">
        <v>3865315</v>
      </c>
      <c r="U38" s="97">
        <v>0</v>
      </c>
      <c r="V38" s="97">
        <v>500383467</v>
      </c>
      <c r="W38" s="97">
        <v>86259850</v>
      </c>
      <c r="X38" s="97">
        <v>34903536</v>
      </c>
      <c r="Y38" s="97">
        <v>217937574</v>
      </c>
      <c r="Z38" s="97">
        <v>89938348</v>
      </c>
      <c r="AA38" s="97">
        <v>3416133589</v>
      </c>
      <c r="AB38" s="97">
        <v>183240259</v>
      </c>
      <c r="AC38" s="97">
        <v>0</v>
      </c>
      <c r="AD38" s="97">
        <v>1172904452</v>
      </c>
      <c r="AE38" s="97">
        <v>517167140</v>
      </c>
      <c r="AF38" s="97">
        <v>54619774</v>
      </c>
      <c r="AG38" s="97">
        <v>207733555</v>
      </c>
      <c r="AH38" s="97">
        <v>261378906</v>
      </c>
      <c r="AI38" s="97">
        <v>0</v>
      </c>
      <c r="AJ38" s="97">
        <v>0</v>
      </c>
      <c r="AK38" s="97">
        <v>0</v>
      </c>
      <c r="AL38" s="204">
        <v>10868570482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7449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7449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101366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292623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393989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83888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83888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101366</v>
      </c>
      <c r="K53" s="97">
        <v>0</v>
      </c>
      <c r="L53" s="97">
        <v>83888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292623</v>
      </c>
      <c r="S53" s="97">
        <v>0</v>
      </c>
      <c r="T53" s="97">
        <v>0</v>
      </c>
      <c r="U53" s="97">
        <v>0</v>
      </c>
      <c r="V53" s="97">
        <v>0</v>
      </c>
      <c r="W53" s="97">
        <v>7449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4">
        <v>485326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613644362</v>
      </c>
      <c r="D54" s="28">
        <v>95688197</v>
      </c>
      <c r="E54" s="28">
        <v>127203964</v>
      </c>
      <c r="F54" s="28">
        <v>5085853</v>
      </c>
      <c r="G54" s="28">
        <v>157141016</v>
      </c>
      <c r="H54" s="28">
        <v>410086957</v>
      </c>
      <c r="I54" s="28">
        <v>681554326</v>
      </c>
      <c r="J54" s="28">
        <v>92773095</v>
      </c>
      <c r="K54" s="28">
        <v>24233229</v>
      </c>
      <c r="L54" s="28">
        <v>728350589</v>
      </c>
      <c r="M54" s="28">
        <v>353388986</v>
      </c>
      <c r="N54" s="28">
        <v>230543231</v>
      </c>
      <c r="O54" s="28">
        <v>166224714</v>
      </c>
      <c r="P54" s="28">
        <v>201010379</v>
      </c>
      <c r="Q54" s="28">
        <v>183390623</v>
      </c>
      <c r="R54" s="28">
        <v>31846151</v>
      </c>
      <c r="S54" s="28">
        <v>20416922</v>
      </c>
      <c r="T54" s="28">
        <v>3865315</v>
      </c>
      <c r="U54" s="28">
        <v>0</v>
      </c>
      <c r="V54" s="28">
        <v>500383467</v>
      </c>
      <c r="W54" s="28">
        <v>86267299</v>
      </c>
      <c r="X54" s="28">
        <v>34903536</v>
      </c>
      <c r="Y54" s="28">
        <v>217937574</v>
      </c>
      <c r="Z54" s="28">
        <v>89938348</v>
      </c>
      <c r="AA54" s="28">
        <v>3416133589</v>
      </c>
      <c r="AB54" s="28">
        <v>183240259</v>
      </c>
      <c r="AC54" s="28">
        <v>0</v>
      </c>
      <c r="AD54" s="28">
        <v>1172904452</v>
      </c>
      <c r="AE54" s="28">
        <v>517167140</v>
      </c>
      <c r="AF54" s="28">
        <v>54619774</v>
      </c>
      <c r="AG54" s="28">
        <v>207733555</v>
      </c>
      <c r="AH54" s="28">
        <v>261378906</v>
      </c>
      <c r="AI54" s="28">
        <v>0</v>
      </c>
      <c r="AJ54" s="28">
        <v>0</v>
      </c>
      <c r="AK54" s="28">
        <v>0</v>
      </c>
      <c r="AL54" s="206">
        <v>10869055808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4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4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6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178735572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178735572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1089038378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83613608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1172651986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1290728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47328246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48618974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3415450606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3415450606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151053216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151053216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48063569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48063569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874471298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512524326</v>
      </c>
      <c r="AI99" s="10">
        <v>0</v>
      </c>
      <c r="AJ99" s="10">
        <v>0</v>
      </c>
      <c r="AK99" s="10">
        <v>0</v>
      </c>
      <c r="AL99" s="197">
        <v>1386995624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2115853620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97">
        <v>3773191601</v>
      </c>
      <c r="AD100" s="97">
        <v>0</v>
      </c>
      <c r="AE100" s="97">
        <v>0</v>
      </c>
      <c r="AF100" s="97">
        <v>0</v>
      </c>
      <c r="AG100" s="97">
        <v>0</v>
      </c>
      <c r="AH100" s="97">
        <v>512524326</v>
      </c>
      <c r="AI100" s="97">
        <v>0</v>
      </c>
      <c r="AJ100" s="97">
        <v>0</v>
      </c>
      <c r="AK100" s="97">
        <v>0</v>
      </c>
      <c r="AL100" s="204">
        <v>6401569547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218807407</v>
      </c>
      <c r="I101" s="10">
        <v>0</v>
      </c>
      <c r="J101" s="10">
        <v>0</v>
      </c>
      <c r="K101" s="10">
        <v>0</v>
      </c>
      <c r="L101" s="10">
        <v>15565532819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339021914</v>
      </c>
      <c r="S101" s="10">
        <v>0</v>
      </c>
      <c r="T101" s="10">
        <v>440256146</v>
      </c>
      <c r="U101" s="10">
        <v>0</v>
      </c>
      <c r="V101" s="10">
        <v>0</v>
      </c>
      <c r="W101" s="10">
        <v>0</v>
      </c>
      <c r="X101" s="10">
        <v>0</v>
      </c>
      <c r="Y101" s="10">
        <v>2604928551</v>
      </c>
      <c r="Z101" s="10">
        <v>0</v>
      </c>
      <c r="AA101" s="10">
        <v>41057890349</v>
      </c>
      <c r="AB101" s="10">
        <v>0</v>
      </c>
      <c r="AC101" s="10">
        <v>70755416</v>
      </c>
      <c r="AD101" s="10">
        <v>0</v>
      </c>
      <c r="AE101" s="10">
        <v>0</v>
      </c>
      <c r="AF101" s="10">
        <v>0</v>
      </c>
      <c r="AG101" s="10">
        <v>0</v>
      </c>
      <c r="AH101" s="10">
        <v>11851091341</v>
      </c>
      <c r="AI101" s="10">
        <v>13906002331</v>
      </c>
      <c r="AJ101" s="10">
        <v>0</v>
      </c>
      <c r="AK101" s="10">
        <v>0</v>
      </c>
      <c r="AL101" s="197">
        <v>86054286274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218807407</v>
      </c>
      <c r="I102" s="97">
        <v>0</v>
      </c>
      <c r="J102" s="97">
        <v>0</v>
      </c>
      <c r="K102" s="97">
        <v>0</v>
      </c>
      <c r="L102" s="97">
        <v>15565532819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339021914</v>
      </c>
      <c r="S102" s="97">
        <v>0</v>
      </c>
      <c r="T102" s="97">
        <v>440256146</v>
      </c>
      <c r="U102" s="97">
        <v>0</v>
      </c>
      <c r="V102" s="97">
        <v>0</v>
      </c>
      <c r="W102" s="97">
        <v>0</v>
      </c>
      <c r="X102" s="97">
        <v>0</v>
      </c>
      <c r="Y102" s="97">
        <v>2604928551</v>
      </c>
      <c r="Z102" s="97">
        <v>0</v>
      </c>
      <c r="AA102" s="97">
        <v>41057890349</v>
      </c>
      <c r="AB102" s="97">
        <v>0</v>
      </c>
      <c r="AC102" s="97">
        <v>70755416</v>
      </c>
      <c r="AD102" s="97">
        <v>0</v>
      </c>
      <c r="AE102" s="97">
        <v>0</v>
      </c>
      <c r="AF102" s="97">
        <v>0</v>
      </c>
      <c r="AG102" s="97">
        <v>0</v>
      </c>
      <c r="AH102" s="97">
        <v>11851091341</v>
      </c>
      <c r="AI102" s="97">
        <v>13906002331</v>
      </c>
      <c r="AJ102" s="97">
        <v>0</v>
      </c>
      <c r="AK102" s="97">
        <v>0</v>
      </c>
      <c r="AL102" s="204">
        <v>86054286274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4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2334661027</v>
      </c>
      <c r="I105" s="28">
        <v>0</v>
      </c>
      <c r="J105" s="28">
        <v>0</v>
      </c>
      <c r="K105" s="28">
        <v>0</v>
      </c>
      <c r="L105" s="28">
        <v>15565532819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339021914</v>
      </c>
      <c r="S105" s="28">
        <v>0</v>
      </c>
      <c r="T105" s="28">
        <v>440256146</v>
      </c>
      <c r="U105" s="28">
        <v>0</v>
      </c>
      <c r="V105" s="28">
        <v>0</v>
      </c>
      <c r="W105" s="28">
        <v>0</v>
      </c>
      <c r="X105" s="28">
        <v>0</v>
      </c>
      <c r="Y105" s="28">
        <v>2604928551</v>
      </c>
      <c r="Z105" s="28">
        <v>0</v>
      </c>
      <c r="AA105" s="28">
        <v>41057890349</v>
      </c>
      <c r="AB105" s="28">
        <v>0</v>
      </c>
      <c r="AC105" s="28">
        <v>3843947017</v>
      </c>
      <c r="AD105" s="28">
        <v>0</v>
      </c>
      <c r="AE105" s="28">
        <v>0</v>
      </c>
      <c r="AF105" s="28">
        <v>0</v>
      </c>
      <c r="AG105" s="28">
        <v>0</v>
      </c>
      <c r="AH105" s="28">
        <v>12363615667</v>
      </c>
      <c r="AI105" s="28">
        <v>13906002331</v>
      </c>
      <c r="AJ105" s="28">
        <v>0</v>
      </c>
      <c r="AK105" s="28">
        <v>0</v>
      </c>
      <c r="AL105" s="206">
        <v>92455855821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55868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55868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0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775511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1510794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409091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2695396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6382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6382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0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311524685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311524685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31732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31732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0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0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775511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1604776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409091</v>
      </c>
      <c r="AB120" s="97">
        <v>0</v>
      </c>
      <c r="AC120" s="97">
        <v>0</v>
      </c>
      <c r="AD120" s="97">
        <v>311524685</v>
      </c>
      <c r="AE120" s="97">
        <v>0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97">
        <v>0</v>
      </c>
      <c r="AL120" s="204">
        <v>314314063</v>
      </c>
    </row>
    <row r="121" spans="1:38" s="23" customFormat="1" ht="14.4" x14ac:dyDescent="0.3">
      <c r="A121" s="62" t="s">
        <v>364</v>
      </c>
      <c r="B121" s="26" t="s">
        <v>143</v>
      </c>
      <c r="C121" s="10">
        <v>25861257</v>
      </c>
      <c r="D121" s="10">
        <v>0</v>
      </c>
      <c r="E121" s="10">
        <v>10429294</v>
      </c>
      <c r="F121" s="10">
        <v>8133870</v>
      </c>
      <c r="G121" s="10">
        <v>16497779</v>
      </c>
      <c r="H121" s="10">
        <v>118089455</v>
      </c>
      <c r="I121" s="10">
        <v>0</v>
      </c>
      <c r="J121" s="10">
        <v>2645007</v>
      </c>
      <c r="K121" s="10">
        <v>6132139</v>
      </c>
      <c r="L121" s="10">
        <v>215497467</v>
      </c>
      <c r="M121" s="10">
        <v>62852824</v>
      </c>
      <c r="N121" s="10">
        <v>66215999</v>
      </c>
      <c r="O121" s="10">
        <v>63305102</v>
      </c>
      <c r="P121" s="10">
        <v>28662</v>
      </c>
      <c r="Q121" s="10">
        <v>8675249</v>
      </c>
      <c r="R121" s="10">
        <v>25365655</v>
      </c>
      <c r="S121" s="10">
        <v>1504797</v>
      </c>
      <c r="T121" s="10">
        <v>253355355</v>
      </c>
      <c r="U121" s="10">
        <v>0</v>
      </c>
      <c r="V121" s="10">
        <v>77931980</v>
      </c>
      <c r="W121" s="10">
        <v>18769722</v>
      </c>
      <c r="X121" s="10">
        <v>4624510</v>
      </c>
      <c r="Y121" s="10">
        <v>24058415</v>
      </c>
      <c r="Z121" s="10">
        <v>0</v>
      </c>
      <c r="AA121" s="10">
        <v>218635044</v>
      </c>
      <c r="AB121" s="10">
        <v>62621754</v>
      </c>
      <c r="AC121" s="10">
        <v>0</v>
      </c>
      <c r="AD121" s="10">
        <v>27887871</v>
      </c>
      <c r="AE121" s="10">
        <v>18844633</v>
      </c>
      <c r="AF121" s="10">
        <v>31074308</v>
      </c>
      <c r="AG121" s="10">
        <v>20979264</v>
      </c>
      <c r="AH121" s="10">
        <v>22809903</v>
      </c>
      <c r="AI121" s="10">
        <v>0</v>
      </c>
      <c r="AJ121" s="10">
        <v>700449</v>
      </c>
      <c r="AK121" s="10">
        <v>7887370</v>
      </c>
      <c r="AL121" s="197">
        <v>1421415134</v>
      </c>
    </row>
    <row r="122" spans="1:38" s="23" customFormat="1" ht="14.4" x14ac:dyDescent="0.3">
      <c r="A122" s="62" t="s">
        <v>365</v>
      </c>
      <c r="B122" s="26" t="s">
        <v>144</v>
      </c>
      <c r="C122" s="10">
        <v>25383991</v>
      </c>
      <c r="D122" s="10">
        <v>0</v>
      </c>
      <c r="E122" s="10">
        <v>0</v>
      </c>
      <c r="F122" s="10">
        <v>232038</v>
      </c>
      <c r="G122" s="10">
        <v>23701717</v>
      </c>
      <c r="H122" s="10">
        <v>24094873</v>
      </c>
      <c r="I122" s="10">
        <v>0</v>
      </c>
      <c r="J122" s="10">
        <v>1226042</v>
      </c>
      <c r="K122" s="10">
        <v>3889021</v>
      </c>
      <c r="L122" s="10">
        <v>86473210</v>
      </c>
      <c r="M122" s="10">
        <v>33965726</v>
      </c>
      <c r="N122" s="10">
        <v>31750795</v>
      </c>
      <c r="O122" s="10">
        <v>30705138</v>
      </c>
      <c r="P122" s="10">
        <v>0</v>
      </c>
      <c r="Q122" s="10">
        <v>2067183</v>
      </c>
      <c r="R122" s="10">
        <v>30147835</v>
      </c>
      <c r="S122" s="10">
        <v>0</v>
      </c>
      <c r="T122" s="10">
        <v>101648297</v>
      </c>
      <c r="U122" s="10">
        <v>0</v>
      </c>
      <c r="V122" s="10">
        <v>31566260</v>
      </c>
      <c r="W122" s="10">
        <v>5666427</v>
      </c>
      <c r="X122" s="10">
        <v>3485935</v>
      </c>
      <c r="Y122" s="10">
        <v>9944028</v>
      </c>
      <c r="Z122" s="10">
        <v>0</v>
      </c>
      <c r="AA122" s="10">
        <v>111483535</v>
      </c>
      <c r="AB122" s="10">
        <v>14647699</v>
      </c>
      <c r="AC122" s="10">
        <v>0</v>
      </c>
      <c r="AD122" s="10">
        <v>25914129</v>
      </c>
      <c r="AE122" s="10">
        <v>3479682</v>
      </c>
      <c r="AF122" s="10">
        <v>88066210</v>
      </c>
      <c r="AG122" s="10">
        <v>8164975</v>
      </c>
      <c r="AH122" s="10">
        <v>13269534</v>
      </c>
      <c r="AI122" s="10">
        <v>0</v>
      </c>
      <c r="AJ122" s="10">
        <v>0</v>
      </c>
      <c r="AK122" s="10">
        <v>0</v>
      </c>
      <c r="AL122" s="197">
        <v>710974280</v>
      </c>
    </row>
    <row r="123" spans="1:38" s="23" customFormat="1" ht="14.4" x14ac:dyDescent="0.3">
      <c r="A123" s="62" t="s">
        <v>366</v>
      </c>
      <c r="B123" s="26" t="s">
        <v>145</v>
      </c>
      <c r="C123" s="10">
        <v>865069</v>
      </c>
      <c r="D123" s="10">
        <v>0</v>
      </c>
      <c r="E123" s="10">
        <v>5400</v>
      </c>
      <c r="F123" s="10">
        <v>121355</v>
      </c>
      <c r="G123" s="10">
        <v>4617459</v>
      </c>
      <c r="H123" s="10">
        <v>15372043</v>
      </c>
      <c r="I123" s="10">
        <v>0</v>
      </c>
      <c r="J123" s="10">
        <v>290103</v>
      </c>
      <c r="K123" s="10">
        <v>1137881</v>
      </c>
      <c r="L123" s="10">
        <v>20497971</v>
      </c>
      <c r="M123" s="10">
        <v>22290045</v>
      </c>
      <c r="N123" s="10">
        <v>2914660</v>
      </c>
      <c r="O123" s="10">
        <v>37051140</v>
      </c>
      <c r="P123" s="10">
        <v>0</v>
      </c>
      <c r="Q123" s="10">
        <v>168468</v>
      </c>
      <c r="R123" s="10">
        <v>33945108</v>
      </c>
      <c r="S123" s="10">
        <v>0</v>
      </c>
      <c r="T123" s="10">
        <v>13206096</v>
      </c>
      <c r="U123" s="10">
        <v>0</v>
      </c>
      <c r="V123" s="10">
        <v>3948980</v>
      </c>
      <c r="W123" s="10">
        <v>482198</v>
      </c>
      <c r="X123" s="10">
        <v>2203336</v>
      </c>
      <c r="Y123" s="10">
        <v>1664182</v>
      </c>
      <c r="Z123" s="10">
        <v>0</v>
      </c>
      <c r="AA123" s="10">
        <v>46133916</v>
      </c>
      <c r="AB123" s="10">
        <v>2651744</v>
      </c>
      <c r="AC123" s="10">
        <v>0</v>
      </c>
      <c r="AD123" s="10">
        <v>17562917</v>
      </c>
      <c r="AE123" s="10">
        <v>0</v>
      </c>
      <c r="AF123" s="10">
        <v>23906484</v>
      </c>
      <c r="AG123" s="10">
        <v>8114318</v>
      </c>
      <c r="AH123" s="10">
        <v>6213529</v>
      </c>
      <c r="AI123" s="10">
        <v>0</v>
      </c>
      <c r="AJ123" s="10">
        <v>0</v>
      </c>
      <c r="AK123" s="10">
        <v>58454918</v>
      </c>
      <c r="AL123" s="197">
        <v>323819320</v>
      </c>
    </row>
    <row r="124" spans="1:38" s="23" customFormat="1" ht="14.4" x14ac:dyDescent="0.3">
      <c r="A124" s="62" t="s">
        <v>367</v>
      </c>
      <c r="B124" s="26" t="s">
        <v>146</v>
      </c>
      <c r="C124" s="10">
        <v>1269209950</v>
      </c>
      <c r="D124" s="10">
        <v>0</v>
      </c>
      <c r="E124" s="10">
        <v>1001264</v>
      </c>
      <c r="F124" s="10">
        <v>115291084</v>
      </c>
      <c r="G124" s="10">
        <v>928725248</v>
      </c>
      <c r="H124" s="10">
        <v>2429675297</v>
      </c>
      <c r="I124" s="10">
        <v>52439</v>
      </c>
      <c r="J124" s="10">
        <v>170820318</v>
      </c>
      <c r="K124" s="10">
        <v>292537307</v>
      </c>
      <c r="L124" s="10">
        <v>808688756</v>
      </c>
      <c r="M124" s="10">
        <v>1230029935</v>
      </c>
      <c r="N124" s="10">
        <v>1584923457</v>
      </c>
      <c r="O124" s="10">
        <v>980894863</v>
      </c>
      <c r="P124" s="10">
        <v>0</v>
      </c>
      <c r="Q124" s="10">
        <v>58528855</v>
      </c>
      <c r="R124" s="10">
        <v>892218775</v>
      </c>
      <c r="S124" s="10">
        <v>48850401</v>
      </c>
      <c r="T124" s="10">
        <v>728925493</v>
      </c>
      <c r="U124" s="10">
        <v>0</v>
      </c>
      <c r="V124" s="10">
        <v>1970625123</v>
      </c>
      <c r="W124" s="10">
        <v>618722736</v>
      </c>
      <c r="X124" s="10">
        <v>92236669</v>
      </c>
      <c r="Y124" s="10">
        <v>918858896</v>
      </c>
      <c r="Z124" s="10">
        <v>0</v>
      </c>
      <c r="AA124" s="10">
        <v>5943775332</v>
      </c>
      <c r="AB124" s="10">
        <v>528425649</v>
      </c>
      <c r="AC124" s="10">
        <v>3231785901</v>
      </c>
      <c r="AD124" s="10">
        <v>1788583908</v>
      </c>
      <c r="AE124" s="10">
        <v>475168248</v>
      </c>
      <c r="AF124" s="10">
        <v>1362421838</v>
      </c>
      <c r="AG124" s="10">
        <v>574705457</v>
      </c>
      <c r="AH124" s="10">
        <v>783738835</v>
      </c>
      <c r="AI124" s="10">
        <v>1916202</v>
      </c>
      <c r="AJ124" s="10">
        <v>117462702</v>
      </c>
      <c r="AK124" s="10">
        <v>0</v>
      </c>
      <c r="AL124" s="197">
        <v>29948800938</v>
      </c>
    </row>
    <row r="125" spans="1:38" s="23" customFormat="1" ht="14.4" x14ac:dyDescent="0.3">
      <c r="A125" s="62" t="s">
        <v>368</v>
      </c>
      <c r="B125" s="26" t="s">
        <v>147</v>
      </c>
      <c r="C125" s="10">
        <v>10000</v>
      </c>
      <c r="D125" s="10">
        <v>0</v>
      </c>
      <c r="E125" s="10">
        <v>0</v>
      </c>
      <c r="F125" s="10">
        <v>0</v>
      </c>
      <c r="G125" s="10">
        <v>51704346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4292520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56006866</v>
      </c>
    </row>
    <row r="126" spans="1:38" s="23" customFormat="1" ht="14.4" x14ac:dyDescent="0.3">
      <c r="A126" s="62" t="s">
        <v>369</v>
      </c>
      <c r="B126" s="26" t="s">
        <v>148</v>
      </c>
      <c r="C126" s="10">
        <v>2780226</v>
      </c>
      <c r="D126" s="10">
        <v>0</v>
      </c>
      <c r="E126" s="10">
        <v>689016</v>
      </c>
      <c r="F126" s="10">
        <v>1397832</v>
      </c>
      <c r="G126" s="10">
        <v>15459833</v>
      </c>
      <c r="H126" s="10">
        <v>19376731</v>
      </c>
      <c r="I126" s="10">
        <v>0</v>
      </c>
      <c r="J126" s="10">
        <v>49762</v>
      </c>
      <c r="K126" s="10">
        <v>591487</v>
      </c>
      <c r="L126" s="10">
        <v>92668930</v>
      </c>
      <c r="M126" s="10">
        <v>7706525</v>
      </c>
      <c r="N126" s="10">
        <v>31305012</v>
      </c>
      <c r="O126" s="10">
        <v>37676680</v>
      </c>
      <c r="P126" s="10">
        <v>0</v>
      </c>
      <c r="Q126" s="10">
        <v>4176858</v>
      </c>
      <c r="R126" s="10">
        <v>9394642</v>
      </c>
      <c r="S126" s="10">
        <v>48822</v>
      </c>
      <c r="T126" s="10">
        <v>11787570</v>
      </c>
      <c r="U126" s="10">
        <v>0</v>
      </c>
      <c r="V126" s="10">
        <v>20850813</v>
      </c>
      <c r="W126" s="10">
        <v>12395356</v>
      </c>
      <c r="X126" s="10">
        <v>665992</v>
      </c>
      <c r="Y126" s="10">
        <v>5316522</v>
      </c>
      <c r="Z126" s="10">
        <v>0</v>
      </c>
      <c r="AA126" s="10">
        <v>102766648</v>
      </c>
      <c r="AB126" s="10">
        <v>6461453</v>
      </c>
      <c r="AC126" s="10">
        <v>0</v>
      </c>
      <c r="AD126" s="10">
        <v>11680649</v>
      </c>
      <c r="AE126" s="10">
        <v>16932122</v>
      </c>
      <c r="AF126" s="10">
        <v>15982626</v>
      </c>
      <c r="AG126" s="10">
        <v>2718965</v>
      </c>
      <c r="AH126" s="10">
        <v>6376211</v>
      </c>
      <c r="AI126" s="10">
        <v>0</v>
      </c>
      <c r="AJ126" s="10">
        <v>102869</v>
      </c>
      <c r="AK126" s="10">
        <v>0</v>
      </c>
      <c r="AL126" s="197">
        <v>437360152</v>
      </c>
    </row>
    <row r="127" spans="1:38" s="23" customFormat="1" ht="14.4" x14ac:dyDescent="0.3">
      <c r="A127" s="62" t="s">
        <v>370</v>
      </c>
      <c r="B127" s="26" t="s">
        <v>149</v>
      </c>
      <c r="C127" s="10">
        <v>297940</v>
      </c>
      <c r="D127" s="10">
        <v>0</v>
      </c>
      <c r="E127" s="10">
        <v>0</v>
      </c>
      <c r="F127" s="10">
        <v>249790</v>
      </c>
      <c r="G127" s="10">
        <v>266411</v>
      </c>
      <c r="H127" s="10">
        <v>3348598</v>
      </c>
      <c r="I127" s="10">
        <v>0</v>
      </c>
      <c r="J127" s="10">
        <v>45629</v>
      </c>
      <c r="K127" s="10">
        <v>124794</v>
      </c>
      <c r="L127" s="10">
        <v>4683810</v>
      </c>
      <c r="M127" s="10">
        <v>455516</v>
      </c>
      <c r="N127" s="10">
        <v>1139338</v>
      </c>
      <c r="O127" s="10">
        <v>1598128</v>
      </c>
      <c r="P127" s="10">
        <v>0</v>
      </c>
      <c r="Q127" s="10">
        <v>156827</v>
      </c>
      <c r="R127" s="10">
        <v>779381</v>
      </c>
      <c r="S127" s="10">
        <v>0</v>
      </c>
      <c r="T127" s="10">
        <v>322138</v>
      </c>
      <c r="U127" s="10">
        <v>0</v>
      </c>
      <c r="V127" s="10">
        <v>2189023</v>
      </c>
      <c r="W127" s="10">
        <v>473052</v>
      </c>
      <c r="X127" s="10">
        <v>369133</v>
      </c>
      <c r="Y127" s="10">
        <v>1116294</v>
      </c>
      <c r="Z127" s="10">
        <v>0</v>
      </c>
      <c r="AA127" s="10">
        <v>8184739</v>
      </c>
      <c r="AB127" s="10">
        <v>512975</v>
      </c>
      <c r="AC127" s="10">
        <v>0</v>
      </c>
      <c r="AD127" s="10">
        <v>1020306</v>
      </c>
      <c r="AE127" s="10">
        <v>2046942</v>
      </c>
      <c r="AF127" s="10">
        <v>0</v>
      </c>
      <c r="AG127" s="10">
        <v>229189</v>
      </c>
      <c r="AH127" s="10">
        <v>135647</v>
      </c>
      <c r="AI127" s="10">
        <v>0</v>
      </c>
      <c r="AJ127" s="10">
        <v>3318</v>
      </c>
      <c r="AK127" s="10">
        <v>0</v>
      </c>
      <c r="AL127" s="197">
        <v>29748918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10060045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7274229</v>
      </c>
      <c r="AE128" s="10">
        <v>0</v>
      </c>
      <c r="AF128" s="10">
        <v>760791354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778125628</v>
      </c>
    </row>
    <row r="129" spans="1:38" s="23" customFormat="1" ht="14.4" x14ac:dyDescent="0.3">
      <c r="A129" s="62" t="s">
        <v>372</v>
      </c>
      <c r="B129" s="26" t="s">
        <v>151</v>
      </c>
      <c r="C129" s="10">
        <v>12007766</v>
      </c>
      <c r="D129" s="10">
        <v>0</v>
      </c>
      <c r="E129" s="10">
        <v>198185</v>
      </c>
      <c r="F129" s="10">
        <v>844240</v>
      </c>
      <c r="G129" s="10">
        <v>30181516</v>
      </c>
      <c r="H129" s="10">
        <v>74889976</v>
      </c>
      <c r="I129" s="10">
        <v>0</v>
      </c>
      <c r="J129" s="10">
        <v>2945115</v>
      </c>
      <c r="K129" s="10">
        <v>6836844</v>
      </c>
      <c r="L129" s="10">
        <v>608534932</v>
      </c>
      <c r="M129" s="10">
        <v>152019021</v>
      </c>
      <c r="N129" s="10">
        <v>38280560</v>
      </c>
      <c r="O129" s="10">
        <v>90846764</v>
      </c>
      <c r="P129" s="10">
        <v>0</v>
      </c>
      <c r="Q129" s="10">
        <v>2450158</v>
      </c>
      <c r="R129" s="10">
        <v>62451626</v>
      </c>
      <c r="S129" s="10">
        <v>0</v>
      </c>
      <c r="T129" s="10">
        <v>105864170</v>
      </c>
      <c r="U129" s="10">
        <v>0</v>
      </c>
      <c r="V129" s="10">
        <v>75968895</v>
      </c>
      <c r="W129" s="10">
        <v>24485357</v>
      </c>
      <c r="X129" s="10">
        <v>10861091</v>
      </c>
      <c r="Y129" s="10">
        <v>19324086</v>
      </c>
      <c r="Z129" s="10">
        <v>0</v>
      </c>
      <c r="AA129" s="10">
        <v>467598763</v>
      </c>
      <c r="AB129" s="10">
        <v>129166617</v>
      </c>
      <c r="AC129" s="10">
        <v>0</v>
      </c>
      <c r="AD129" s="10">
        <v>97569043</v>
      </c>
      <c r="AE129" s="10">
        <v>6745897</v>
      </c>
      <c r="AF129" s="10">
        <v>136302510</v>
      </c>
      <c r="AG129" s="10">
        <v>42399967</v>
      </c>
      <c r="AH129" s="10">
        <v>110906451</v>
      </c>
      <c r="AI129" s="10">
        <v>19407</v>
      </c>
      <c r="AJ129" s="10">
        <v>169238283</v>
      </c>
      <c r="AK129" s="10">
        <v>59682573</v>
      </c>
      <c r="AL129" s="197">
        <v>2538619813</v>
      </c>
    </row>
    <row r="130" spans="1:38" s="23" customFormat="1" ht="14.4" x14ac:dyDescent="0.3">
      <c r="A130" s="62" t="s">
        <v>373</v>
      </c>
      <c r="B130" s="26" t="s">
        <v>152</v>
      </c>
      <c r="C130" s="10">
        <v>184921687</v>
      </c>
      <c r="D130" s="10">
        <v>287803</v>
      </c>
      <c r="E130" s="10">
        <v>1470078</v>
      </c>
      <c r="F130" s="10">
        <v>742242</v>
      </c>
      <c r="G130" s="10">
        <v>2111155</v>
      </c>
      <c r="H130" s="10">
        <v>27185487</v>
      </c>
      <c r="I130" s="10">
        <v>287803</v>
      </c>
      <c r="J130" s="10">
        <v>355846</v>
      </c>
      <c r="K130" s="10">
        <v>588183</v>
      </c>
      <c r="L130" s="10">
        <v>21375913</v>
      </c>
      <c r="M130" s="10">
        <v>18085569</v>
      </c>
      <c r="N130" s="10">
        <v>17935458</v>
      </c>
      <c r="O130" s="10">
        <v>13959267</v>
      </c>
      <c r="P130" s="10">
        <v>287855</v>
      </c>
      <c r="Q130" s="10">
        <v>983831</v>
      </c>
      <c r="R130" s="10">
        <v>5444846</v>
      </c>
      <c r="S130" s="10">
        <v>351078</v>
      </c>
      <c r="T130" s="10">
        <v>2831576</v>
      </c>
      <c r="U130" s="10">
        <v>0</v>
      </c>
      <c r="V130" s="10">
        <v>35433763</v>
      </c>
      <c r="W130" s="10">
        <v>3628545</v>
      </c>
      <c r="X130" s="10">
        <v>1993215</v>
      </c>
      <c r="Y130" s="10">
        <v>1568746</v>
      </c>
      <c r="Z130" s="10">
        <v>287803</v>
      </c>
      <c r="AA130" s="10">
        <v>37580801</v>
      </c>
      <c r="AB130" s="10">
        <v>3558239</v>
      </c>
      <c r="AC130" s="10">
        <v>0</v>
      </c>
      <c r="AD130" s="10">
        <v>29238645</v>
      </c>
      <c r="AE130" s="10">
        <v>2426285</v>
      </c>
      <c r="AF130" s="10">
        <v>183073809</v>
      </c>
      <c r="AG130" s="10">
        <v>8541637</v>
      </c>
      <c r="AH130" s="10">
        <v>4020766</v>
      </c>
      <c r="AI130" s="10">
        <v>279530</v>
      </c>
      <c r="AJ130" s="10">
        <v>287803</v>
      </c>
      <c r="AK130" s="10">
        <v>0</v>
      </c>
      <c r="AL130" s="197">
        <v>611125264</v>
      </c>
    </row>
    <row r="131" spans="1:38" s="23" customFormat="1" ht="14.4" x14ac:dyDescent="0.3">
      <c r="A131" s="62" t="s">
        <v>374</v>
      </c>
      <c r="B131" s="26" t="s">
        <v>153</v>
      </c>
      <c r="C131" s="10">
        <v>2192862</v>
      </c>
      <c r="D131" s="10">
        <v>0</v>
      </c>
      <c r="E131" s="10">
        <v>0</v>
      </c>
      <c r="F131" s="10">
        <v>0</v>
      </c>
      <c r="G131" s="10">
        <v>274115</v>
      </c>
      <c r="H131" s="10">
        <v>23737821</v>
      </c>
      <c r="I131" s="10">
        <v>0</v>
      </c>
      <c r="J131" s="10">
        <v>59228</v>
      </c>
      <c r="K131" s="10">
        <v>0</v>
      </c>
      <c r="L131" s="10">
        <v>14269947</v>
      </c>
      <c r="M131" s="10">
        <v>4480858</v>
      </c>
      <c r="N131" s="10">
        <v>1644028</v>
      </c>
      <c r="O131" s="10">
        <v>1735617</v>
      </c>
      <c r="P131" s="10">
        <v>0</v>
      </c>
      <c r="Q131" s="10">
        <v>171395</v>
      </c>
      <c r="R131" s="10">
        <v>0</v>
      </c>
      <c r="S131" s="10">
        <v>0</v>
      </c>
      <c r="T131" s="10">
        <v>1262153</v>
      </c>
      <c r="U131" s="10">
        <v>0</v>
      </c>
      <c r="V131" s="10">
        <v>20878183</v>
      </c>
      <c r="W131" s="10">
        <v>519818</v>
      </c>
      <c r="X131" s="10">
        <v>1219971</v>
      </c>
      <c r="Y131" s="10">
        <v>365790</v>
      </c>
      <c r="Z131" s="10">
        <v>0</v>
      </c>
      <c r="AA131" s="10">
        <v>7020566</v>
      </c>
      <c r="AB131" s="10">
        <v>0</v>
      </c>
      <c r="AC131" s="10">
        <v>0</v>
      </c>
      <c r="AD131" s="10">
        <v>728335</v>
      </c>
      <c r="AE131" s="10">
        <v>27098</v>
      </c>
      <c r="AF131" s="10">
        <v>59970414</v>
      </c>
      <c r="AG131" s="10">
        <v>30465437</v>
      </c>
      <c r="AH131" s="10">
        <v>3008508</v>
      </c>
      <c r="AI131" s="10">
        <v>0</v>
      </c>
      <c r="AJ131" s="10">
        <v>0</v>
      </c>
      <c r="AK131" s="10">
        <v>0</v>
      </c>
      <c r="AL131" s="197">
        <v>174032144</v>
      </c>
    </row>
    <row r="132" spans="1:38" s="23" customFormat="1" ht="14.4" x14ac:dyDescent="0.3">
      <c r="A132" s="62" t="s">
        <v>375</v>
      </c>
      <c r="B132" s="26" t="s">
        <v>154</v>
      </c>
      <c r="C132" s="10">
        <v>33700768</v>
      </c>
      <c r="D132" s="10">
        <v>0</v>
      </c>
      <c r="E132" s="10">
        <v>1058400</v>
      </c>
      <c r="F132" s="10">
        <v>97827</v>
      </c>
      <c r="G132" s="10">
        <v>759161</v>
      </c>
      <c r="H132" s="10">
        <v>59946878</v>
      </c>
      <c r="I132" s="10">
        <v>0</v>
      </c>
      <c r="J132" s="10">
        <v>0</v>
      </c>
      <c r="K132" s="10">
        <v>4218471</v>
      </c>
      <c r="L132" s="10">
        <v>24917338</v>
      </c>
      <c r="M132" s="10">
        <v>161183240</v>
      </c>
      <c r="N132" s="10">
        <v>19914999</v>
      </c>
      <c r="O132" s="10">
        <v>86869671</v>
      </c>
      <c r="P132" s="10">
        <v>0</v>
      </c>
      <c r="Q132" s="10">
        <v>153338</v>
      </c>
      <c r="R132" s="10">
        <v>128388592</v>
      </c>
      <c r="S132" s="10">
        <v>0</v>
      </c>
      <c r="T132" s="10">
        <v>30156566</v>
      </c>
      <c r="U132" s="10">
        <v>0</v>
      </c>
      <c r="V132" s="10">
        <v>49686171</v>
      </c>
      <c r="W132" s="10">
        <v>598485</v>
      </c>
      <c r="X132" s="10">
        <v>211188</v>
      </c>
      <c r="Y132" s="10">
        <v>1753161</v>
      </c>
      <c r="Z132" s="10">
        <v>0</v>
      </c>
      <c r="AA132" s="10">
        <v>220444886</v>
      </c>
      <c r="AB132" s="10">
        <v>283616546</v>
      </c>
      <c r="AC132" s="10">
        <v>0</v>
      </c>
      <c r="AD132" s="10">
        <v>16245248</v>
      </c>
      <c r="AE132" s="10">
        <v>7666377</v>
      </c>
      <c r="AF132" s="10">
        <v>15571843</v>
      </c>
      <c r="AG132" s="10">
        <v>46868224</v>
      </c>
      <c r="AH132" s="10">
        <v>607513</v>
      </c>
      <c r="AI132" s="10">
        <v>0</v>
      </c>
      <c r="AJ132" s="10">
        <v>0</v>
      </c>
      <c r="AK132" s="10">
        <v>0</v>
      </c>
      <c r="AL132" s="197">
        <v>1194634891</v>
      </c>
    </row>
    <row r="133" spans="1:38" s="23" customFormat="1" ht="14.4" x14ac:dyDescent="0.3">
      <c r="A133" s="62" t="s">
        <v>376</v>
      </c>
      <c r="B133" s="26" t="s">
        <v>155</v>
      </c>
      <c r="C133" s="10">
        <v>27177315</v>
      </c>
      <c r="D133" s="10">
        <v>0</v>
      </c>
      <c r="E133" s="10">
        <v>0</v>
      </c>
      <c r="F133" s="10">
        <v>0</v>
      </c>
      <c r="G133" s="10">
        <v>148024</v>
      </c>
      <c r="H133" s="10">
        <v>52924551</v>
      </c>
      <c r="I133" s="10">
        <v>0</v>
      </c>
      <c r="J133" s="10">
        <v>0</v>
      </c>
      <c r="K133" s="10">
        <v>0</v>
      </c>
      <c r="L133" s="10">
        <v>0</v>
      </c>
      <c r="M133" s="10">
        <v>3866705</v>
      </c>
      <c r="N133" s="10">
        <v>24988816</v>
      </c>
      <c r="O133" s="10">
        <v>7603868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12451843</v>
      </c>
      <c r="W133" s="10">
        <v>0</v>
      </c>
      <c r="X133" s="10">
        <v>6342975</v>
      </c>
      <c r="Y133" s="10">
        <v>0</v>
      </c>
      <c r="Z133" s="10">
        <v>0</v>
      </c>
      <c r="AA133" s="10">
        <v>6797422</v>
      </c>
      <c r="AB133" s="10">
        <v>0</v>
      </c>
      <c r="AC133" s="10">
        <v>0</v>
      </c>
      <c r="AD133" s="10">
        <v>5456863</v>
      </c>
      <c r="AE133" s="10">
        <v>0</v>
      </c>
      <c r="AF133" s="10">
        <v>1343912</v>
      </c>
      <c r="AG133" s="10">
        <v>108722948</v>
      </c>
      <c r="AH133" s="10">
        <v>0</v>
      </c>
      <c r="AI133" s="10">
        <v>0</v>
      </c>
      <c r="AJ133" s="10">
        <v>0</v>
      </c>
      <c r="AK133" s="10">
        <v>0</v>
      </c>
      <c r="AL133" s="197">
        <v>257825242</v>
      </c>
    </row>
    <row r="134" spans="1:38" s="23" customFormat="1" ht="14.4" x14ac:dyDescent="0.3">
      <c r="A134" s="62" t="s">
        <v>377</v>
      </c>
      <c r="B134" s="26" t="s">
        <v>70</v>
      </c>
      <c r="C134" s="10">
        <v>0</v>
      </c>
      <c r="D134" s="10">
        <v>0</v>
      </c>
      <c r="E134" s="10">
        <v>0</v>
      </c>
      <c r="F134" s="10">
        <v>157003</v>
      </c>
      <c r="G134" s="10">
        <v>1860853</v>
      </c>
      <c r="H134" s="10">
        <v>12033631</v>
      </c>
      <c r="I134" s="10">
        <v>0</v>
      </c>
      <c r="J134" s="10">
        <v>0</v>
      </c>
      <c r="K134" s="10">
        <v>348879</v>
      </c>
      <c r="L134" s="10">
        <v>11161546</v>
      </c>
      <c r="M134" s="10">
        <v>3169168</v>
      </c>
      <c r="N134" s="10">
        <v>4861716</v>
      </c>
      <c r="O134" s="10">
        <v>12286475</v>
      </c>
      <c r="P134" s="10">
        <v>0</v>
      </c>
      <c r="Q134" s="10">
        <v>21091</v>
      </c>
      <c r="R134" s="10">
        <v>1285675</v>
      </c>
      <c r="S134" s="10">
        <v>0</v>
      </c>
      <c r="T134" s="10">
        <v>164540026</v>
      </c>
      <c r="U134" s="10">
        <v>0</v>
      </c>
      <c r="V134" s="10">
        <v>14145</v>
      </c>
      <c r="W134" s="10">
        <v>1641614</v>
      </c>
      <c r="X134" s="10">
        <v>0</v>
      </c>
      <c r="Y134" s="10">
        <v>1743486</v>
      </c>
      <c r="Z134" s="10">
        <v>0</v>
      </c>
      <c r="AA134" s="10">
        <v>78562099</v>
      </c>
      <c r="AB134" s="10">
        <v>2409519</v>
      </c>
      <c r="AC134" s="10">
        <v>0</v>
      </c>
      <c r="AD134" s="10">
        <v>26151033</v>
      </c>
      <c r="AE134" s="10">
        <v>0</v>
      </c>
      <c r="AF134" s="10">
        <v>19096628</v>
      </c>
      <c r="AG134" s="10">
        <v>11211317</v>
      </c>
      <c r="AH134" s="10">
        <v>13537793</v>
      </c>
      <c r="AI134" s="10">
        <v>0</v>
      </c>
      <c r="AJ134" s="10">
        <v>143055</v>
      </c>
      <c r="AK134" s="10">
        <v>105617956</v>
      </c>
      <c r="AL134" s="197">
        <v>471854708</v>
      </c>
    </row>
    <row r="135" spans="1:38" s="23" customFormat="1" ht="14.4" x14ac:dyDescent="0.3">
      <c r="A135" s="98" t="s">
        <v>378</v>
      </c>
      <c r="B135" s="99" t="s">
        <v>162</v>
      </c>
      <c r="C135" s="97">
        <v>1584408831</v>
      </c>
      <c r="D135" s="97">
        <v>287803</v>
      </c>
      <c r="E135" s="97">
        <v>14851637</v>
      </c>
      <c r="F135" s="97">
        <v>127267281</v>
      </c>
      <c r="G135" s="97">
        <v>1076307617</v>
      </c>
      <c r="H135" s="97">
        <v>2860675341</v>
      </c>
      <c r="I135" s="97">
        <v>340242</v>
      </c>
      <c r="J135" s="97">
        <v>178437050</v>
      </c>
      <c r="K135" s="97">
        <v>316405006</v>
      </c>
      <c r="L135" s="97">
        <v>1908769820</v>
      </c>
      <c r="M135" s="97">
        <v>1700105132</v>
      </c>
      <c r="N135" s="97">
        <v>1825874838</v>
      </c>
      <c r="O135" s="97">
        <v>1364532713</v>
      </c>
      <c r="P135" s="97">
        <v>316517</v>
      </c>
      <c r="Q135" s="97">
        <v>77553253</v>
      </c>
      <c r="R135" s="97">
        <v>1189422135</v>
      </c>
      <c r="S135" s="97">
        <v>50755098</v>
      </c>
      <c r="T135" s="97">
        <v>1423959485</v>
      </c>
      <c r="U135" s="97">
        <v>0</v>
      </c>
      <c r="V135" s="97">
        <v>2301545179</v>
      </c>
      <c r="W135" s="97">
        <v>687383310</v>
      </c>
      <c r="X135" s="97">
        <v>128506535</v>
      </c>
      <c r="Y135" s="97">
        <v>985713606</v>
      </c>
      <c r="Z135" s="97">
        <v>287803</v>
      </c>
      <c r="AA135" s="97">
        <v>7248983751</v>
      </c>
      <c r="AB135" s="97">
        <v>1034072195</v>
      </c>
      <c r="AC135" s="97">
        <v>3231785901</v>
      </c>
      <c r="AD135" s="97">
        <v>2055313176</v>
      </c>
      <c r="AE135" s="97">
        <v>533337284</v>
      </c>
      <c r="AF135" s="97">
        <v>2697601936</v>
      </c>
      <c r="AG135" s="97">
        <v>863121698</v>
      </c>
      <c r="AH135" s="97">
        <v>964624690</v>
      </c>
      <c r="AI135" s="97">
        <v>2215139</v>
      </c>
      <c r="AJ135" s="97">
        <v>287938479</v>
      </c>
      <c r="AK135" s="97">
        <v>231642817</v>
      </c>
      <c r="AL135" s="204">
        <v>38954343298</v>
      </c>
    </row>
    <row r="136" spans="1:38" s="23" customFormat="1" ht="14.4" x14ac:dyDescent="0.3">
      <c r="A136" s="62" t="s">
        <v>379</v>
      </c>
      <c r="B136" s="26" t="s">
        <v>143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349789</v>
      </c>
      <c r="W136" s="10">
        <v>0</v>
      </c>
      <c r="X136" s="10">
        <v>0</v>
      </c>
      <c r="Y136" s="10">
        <v>328636</v>
      </c>
      <c r="Z136" s="10">
        <v>0</v>
      </c>
      <c r="AA136" s="10">
        <v>0</v>
      </c>
      <c r="AB136" s="10">
        <v>0</v>
      </c>
      <c r="AC136" s="10">
        <v>155744576</v>
      </c>
      <c r="AD136" s="10">
        <v>2052725</v>
      </c>
      <c r="AE136" s="10">
        <v>0</v>
      </c>
      <c r="AF136" s="10">
        <v>118016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158593742</v>
      </c>
    </row>
    <row r="137" spans="1:38" s="23" customFormat="1" ht="14.4" x14ac:dyDescent="0.3">
      <c r="A137" s="62" t="s">
        <v>380</v>
      </c>
      <c r="B137" s="26" t="s">
        <v>144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102648</v>
      </c>
      <c r="J137" s="10">
        <v>0</v>
      </c>
      <c r="K137" s="10">
        <v>0</v>
      </c>
      <c r="L137" s="10">
        <v>0</v>
      </c>
      <c r="M137" s="10">
        <v>0</v>
      </c>
      <c r="N137" s="10">
        <v>4947153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190875</v>
      </c>
      <c r="W137" s="10">
        <v>5857010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539945</v>
      </c>
      <c r="AD137" s="10">
        <v>2881338</v>
      </c>
      <c r="AE137" s="10">
        <v>0</v>
      </c>
      <c r="AF137" s="10">
        <v>650273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97">
        <v>15169242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3000</v>
      </c>
      <c r="H138" s="10">
        <v>0</v>
      </c>
      <c r="I138" s="10">
        <v>0</v>
      </c>
      <c r="J138" s="10">
        <v>0</v>
      </c>
      <c r="K138" s="10">
        <v>0</v>
      </c>
      <c r="L138" s="10">
        <v>27300</v>
      </c>
      <c r="M138" s="10">
        <v>0</v>
      </c>
      <c r="N138" s="10">
        <v>185660</v>
      </c>
      <c r="O138" s="10">
        <v>472497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238032</v>
      </c>
      <c r="W138" s="10">
        <v>345405</v>
      </c>
      <c r="X138" s="10">
        <v>0</v>
      </c>
      <c r="Y138" s="10">
        <v>45818</v>
      </c>
      <c r="Z138" s="10">
        <v>0</v>
      </c>
      <c r="AA138" s="10">
        <v>0</v>
      </c>
      <c r="AB138" s="10">
        <v>0</v>
      </c>
      <c r="AC138" s="10">
        <v>0</v>
      </c>
      <c r="AD138" s="10">
        <v>1631624</v>
      </c>
      <c r="AE138" s="10">
        <v>0</v>
      </c>
      <c r="AF138" s="10">
        <v>283142</v>
      </c>
      <c r="AG138" s="10">
        <v>292195</v>
      </c>
      <c r="AH138" s="10">
        <v>0</v>
      </c>
      <c r="AI138" s="10">
        <v>0</v>
      </c>
      <c r="AJ138" s="10">
        <v>0</v>
      </c>
      <c r="AK138" s="10">
        <v>0</v>
      </c>
      <c r="AL138" s="197">
        <v>3524673</v>
      </c>
    </row>
    <row r="139" spans="1:38" s="23" customFormat="1" ht="14.4" x14ac:dyDescent="0.3">
      <c r="A139" s="62" t="s">
        <v>382</v>
      </c>
      <c r="B139" s="26" t="s">
        <v>146</v>
      </c>
      <c r="C139" s="10">
        <v>0</v>
      </c>
      <c r="D139" s="10">
        <v>0</v>
      </c>
      <c r="E139" s="10">
        <v>0</v>
      </c>
      <c r="F139" s="10">
        <v>0</v>
      </c>
      <c r="G139" s="10">
        <v>4414458</v>
      </c>
      <c r="H139" s="10">
        <v>0</v>
      </c>
      <c r="I139" s="10">
        <v>27031580</v>
      </c>
      <c r="J139" s="10">
        <v>0</v>
      </c>
      <c r="K139" s="10">
        <v>0</v>
      </c>
      <c r="L139" s="10">
        <v>135200</v>
      </c>
      <c r="M139" s="10">
        <v>0</v>
      </c>
      <c r="N139" s="10">
        <v>132330900</v>
      </c>
      <c r="O139" s="10">
        <v>23998277</v>
      </c>
      <c r="P139" s="10">
        <v>0</v>
      </c>
      <c r="Q139" s="10">
        <v>0</v>
      </c>
      <c r="R139" s="10">
        <v>374547</v>
      </c>
      <c r="S139" s="10">
        <v>0</v>
      </c>
      <c r="T139" s="10">
        <v>0</v>
      </c>
      <c r="U139" s="10">
        <v>0</v>
      </c>
      <c r="V139" s="10">
        <v>33946952</v>
      </c>
      <c r="W139" s="10">
        <v>20880026</v>
      </c>
      <c r="X139" s="10">
        <v>157466</v>
      </c>
      <c r="Y139" s="10">
        <v>19481755</v>
      </c>
      <c r="Z139" s="10">
        <v>0</v>
      </c>
      <c r="AA139" s="10">
        <v>0</v>
      </c>
      <c r="AB139" s="10">
        <v>0</v>
      </c>
      <c r="AC139" s="10">
        <v>239869611</v>
      </c>
      <c r="AD139" s="10">
        <v>64736738</v>
      </c>
      <c r="AE139" s="10">
        <v>0</v>
      </c>
      <c r="AF139" s="10">
        <v>28067339</v>
      </c>
      <c r="AG139" s="10">
        <v>6560170</v>
      </c>
      <c r="AH139" s="10">
        <v>7623310</v>
      </c>
      <c r="AI139" s="10">
        <v>4894019</v>
      </c>
      <c r="AJ139" s="10">
        <v>0</v>
      </c>
      <c r="AK139" s="10">
        <v>0</v>
      </c>
      <c r="AL139" s="197">
        <v>614502348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3187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43173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46360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56719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137308</v>
      </c>
      <c r="W141" s="10">
        <v>15600</v>
      </c>
      <c r="X141" s="10">
        <v>0</v>
      </c>
      <c r="Y141" s="10">
        <v>250000</v>
      </c>
      <c r="Z141" s="10">
        <v>0</v>
      </c>
      <c r="AA141" s="10">
        <v>0</v>
      </c>
      <c r="AB141" s="10">
        <v>0</v>
      </c>
      <c r="AC141" s="10">
        <v>1407158</v>
      </c>
      <c r="AD141" s="10">
        <v>427710</v>
      </c>
      <c r="AE141" s="10">
        <v>0</v>
      </c>
      <c r="AF141" s="10">
        <v>2202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2296697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9792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235927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245719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2322599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2322599</v>
      </c>
    </row>
    <row r="144" spans="1:38" s="23" customFormat="1" ht="14.4" x14ac:dyDescent="0.3">
      <c r="A144" s="62" t="s">
        <v>387</v>
      </c>
      <c r="B144" s="26" t="s">
        <v>151</v>
      </c>
      <c r="C144" s="10">
        <v>0</v>
      </c>
      <c r="D144" s="10">
        <v>0</v>
      </c>
      <c r="E144" s="10">
        <v>0</v>
      </c>
      <c r="F144" s="10">
        <v>0</v>
      </c>
      <c r="G144" s="10">
        <v>23147</v>
      </c>
      <c r="H144" s="10">
        <v>0</v>
      </c>
      <c r="I144" s="10">
        <v>30126</v>
      </c>
      <c r="J144" s="10">
        <v>0</v>
      </c>
      <c r="K144" s="10">
        <v>0</v>
      </c>
      <c r="L144" s="10">
        <v>0</v>
      </c>
      <c r="M144" s="10">
        <v>0</v>
      </c>
      <c r="N144" s="10">
        <v>1620958</v>
      </c>
      <c r="O144" s="10">
        <v>175800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288907</v>
      </c>
      <c r="W144" s="10">
        <v>28728</v>
      </c>
      <c r="X144" s="10">
        <v>0</v>
      </c>
      <c r="Y144" s="10">
        <v>51710</v>
      </c>
      <c r="Z144" s="10">
        <v>0</v>
      </c>
      <c r="AA144" s="10">
        <v>0</v>
      </c>
      <c r="AB144" s="10">
        <v>0</v>
      </c>
      <c r="AC144" s="10">
        <v>172902842</v>
      </c>
      <c r="AD144" s="10">
        <v>1773186</v>
      </c>
      <c r="AE144" s="10">
        <v>0</v>
      </c>
      <c r="AF144" s="10">
        <v>1613279</v>
      </c>
      <c r="AG144" s="10">
        <v>485670</v>
      </c>
      <c r="AH144" s="10">
        <v>0</v>
      </c>
      <c r="AI144" s="10">
        <v>17000</v>
      </c>
      <c r="AJ144" s="10">
        <v>0</v>
      </c>
      <c r="AK144" s="10">
        <v>0</v>
      </c>
      <c r="AL144" s="197">
        <v>179011353</v>
      </c>
    </row>
    <row r="145" spans="1:38" s="23" customFormat="1" ht="14.4" x14ac:dyDescent="0.3">
      <c r="A145" s="62" t="s">
        <v>388</v>
      </c>
      <c r="B145" s="26" t="s">
        <v>152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282351</v>
      </c>
      <c r="J145" s="10">
        <v>0</v>
      </c>
      <c r="K145" s="10">
        <v>0</v>
      </c>
      <c r="L145" s="10">
        <v>0</v>
      </c>
      <c r="M145" s="10">
        <v>0</v>
      </c>
      <c r="N145" s="10">
        <v>637179</v>
      </c>
      <c r="O145" s="10">
        <v>119628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260800</v>
      </c>
      <c r="W145" s="10">
        <v>220484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1193462</v>
      </c>
      <c r="AD145" s="10">
        <v>2087318</v>
      </c>
      <c r="AE145" s="10">
        <v>0</v>
      </c>
      <c r="AF145" s="10">
        <v>4338088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97">
        <v>9139310</v>
      </c>
    </row>
    <row r="146" spans="1:38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0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64323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27131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1847239</v>
      </c>
      <c r="AD147" s="10">
        <v>78436</v>
      </c>
      <c r="AE147" s="10">
        <v>0</v>
      </c>
      <c r="AF147" s="10">
        <v>217856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97">
        <v>2234985</v>
      </c>
    </row>
    <row r="148" spans="1:38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2158321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161363</v>
      </c>
      <c r="AE148" s="10">
        <v>0</v>
      </c>
      <c r="AF148" s="10">
        <v>262480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97">
        <v>2582164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434876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395809</v>
      </c>
      <c r="W149" s="10">
        <v>1350</v>
      </c>
      <c r="X149" s="10">
        <v>0</v>
      </c>
      <c r="Y149" s="10">
        <v>138551</v>
      </c>
      <c r="Z149" s="10">
        <v>0</v>
      </c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  <c r="AF149" s="10">
        <v>375009</v>
      </c>
      <c r="AG149" s="10">
        <v>145200</v>
      </c>
      <c r="AH149" s="10">
        <v>0</v>
      </c>
      <c r="AI149" s="10">
        <v>0</v>
      </c>
      <c r="AJ149" s="10">
        <v>0</v>
      </c>
      <c r="AK149" s="10">
        <v>0</v>
      </c>
      <c r="AL149" s="197">
        <v>1490795</v>
      </c>
    </row>
    <row r="150" spans="1:38" s="23" customFormat="1" ht="14.4" x14ac:dyDescent="0.3">
      <c r="A150" s="98" t="s">
        <v>393</v>
      </c>
      <c r="B150" s="99" t="s">
        <v>163</v>
      </c>
      <c r="C150" s="97">
        <v>0</v>
      </c>
      <c r="D150" s="97">
        <v>0</v>
      </c>
      <c r="E150" s="97">
        <v>0</v>
      </c>
      <c r="F150" s="97">
        <v>0</v>
      </c>
      <c r="G150" s="97">
        <v>4440605</v>
      </c>
      <c r="H150" s="97">
        <v>0</v>
      </c>
      <c r="I150" s="97">
        <v>27446705</v>
      </c>
      <c r="J150" s="97">
        <v>0</v>
      </c>
      <c r="K150" s="97">
        <v>3187</v>
      </c>
      <c r="L150" s="97">
        <v>162500</v>
      </c>
      <c r="M150" s="97">
        <v>0</v>
      </c>
      <c r="N150" s="97">
        <v>142001213</v>
      </c>
      <c r="O150" s="97">
        <v>25201078</v>
      </c>
      <c r="P150" s="97">
        <v>0</v>
      </c>
      <c r="Q150" s="97">
        <v>0</v>
      </c>
      <c r="R150" s="97">
        <v>374547</v>
      </c>
      <c r="S150" s="97">
        <v>0</v>
      </c>
      <c r="T150" s="97">
        <v>0</v>
      </c>
      <c r="U150" s="97">
        <v>0</v>
      </c>
      <c r="V150" s="97">
        <v>35845395</v>
      </c>
      <c r="W150" s="97">
        <v>27348603</v>
      </c>
      <c r="X150" s="97">
        <v>200639</v>
      </c>
      <c r="Y150" s="97">
        <v>20296470</v>
      </c>
      <c r="Z150" s="97">
        <v>0</v>
      </c>
      <c r="AA150" s="97">
        <v>0</v>
      </c>
      <c r="AB150" s="97">
        <v>0</v>
      </c>
      <c r="AC150" s="97">
        <v>573740760</v>
      </c>
      <c r="AD150" s="97">
        <v>75830438</v>
      </c>
      <c r="AE150" s="97">
        <v>0</v>
      </c>
      <c r="AF150" s="97">
        <v>38250283</v>
      </c>
      <c r="AG150" s="97">
        <v>7483235</v>
      </c>
      <c r="AH150" s="97">
        <v>7623310</v>
      </c>
      <c r="AI150" s="97">
        <v>4911019</v>
      </c>
      <c r="AJ150" s="97">
        <v>0</v>
      </c>
      <c r="AK150" s="97">
        <v>0</v>
      </c>
      <c r="AL150" s="204">
        <v>991159987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1584408831</v>
      </c>
      <c r="D151" s="28">
        <v>1063314</v>
      </c>
      <c r="E151" s="28">
        <v>14851637</v>
      </c>
      <c r="F151" s="28">
        <v>127267281</v>
      </c>
      <c r="G151" s="28">
        <v>1080748222</v>
      </c>
      <c r="H151" s="28">
        <v>2860675341</v>
      </c>
      <c r="I151" s="28">
        <v>27786947</v>
      </c>
      <c r="J151" s="28">
        <v>180041826</v>
      </c>
      <c r="K151" s="28">
        <v>316408193</v>
      </c>
      <c r="L151" s="28">
        <v>1908932320</v>
      </c>
      <c r="M151" s="28">
        <v>1700105132</v>
      </c>
      <c r="N151" s="28">
        <v>1967876051</v>
      </c>
      <c r="O151" s="28">
        <v>1389733791</v>
      </c>
      <c r="P151" s="28">
        <v>316517</v>
      </c>
      <c r="Q151" s="28">
        <v>77553253</v>
      </c>
      <c r="R151" s="28">
        <v>1189796682</v>
      </c>
      <c r="S151" s="28">
        <v>50755098</v>
      </c>
      <c r="T151" s="28">
        <v>1423959485</v>
      </c>
      <c r="U151" s="28">
        <v>0</v>
      </c>
      <c r="V151" s="28">
        <v>2337390574</v>
      </c>
      <c r="W151" s="28">
        <v>714731913</v>
      </c>
      <c r="X151" s="28">
        <v>128707174</v>
      </c>
      <c r="Y151" s="28">
        <v>1006010076</v>
      </c>
      <c r="Z151" s="28">
        <v>287803</v>
      </c>
      <c r="AA151" s="28">
        <v>7249392842</v>
      </c>
      <c r="AB151" s="28">
        <v>1034072195</v>
      </c>
      <c r="AC151" s="28">
        <v>3805526661</v>
      </c>
      <c r="AD151" s="28">
        <v>2442668299</v>
      </c>
      <c r="AE151" s="28">
        <v>533337284</v>
      </c>
      <c r="AF151" s="28">
        <v>2735852219</v>
      </c>
      <c r="AG151" s="28">
        <v>870604933</v>
      </c>
      <c r="AH151" s="28">
        <v>972248000</v>
      </c>
      <c r="AI151" s="28">
        <v>7126158</v>
      </c>
      <c r="AJ151" s="28">
        <v>287938479</v>
      </c>
      <c r="AK151" s="28">
        <v>231642817</v>
      </c>
      <c r="AL151" s="206">
        <v>40259817348</v>
      </c>
    </row>
    <row r="152" spans="1:38" s="23" customFormat="1" ht="14.4" x14ac:dyDescent="0.3">
      <c r="A152" s="62" t="s">
        <v>394</v>
      </c>
      <c r="B152" s="26" t="s">
        <v>143</v>
      </c>
      <c r="C152" s="10">
        <v>376581278</v>
      </c>
      <c r="D152" s="10">
        <v>28289241</v>
      </c>
      <c r="E152" s="10">
        <v>403372413</v>
      </c>
      <c r="F152" s="10">
        <v>2555581</v>
      </c>
      <c r="G152" s="10">
        <v>18318181</v>
      </c>
      <c r="H152" s="10">
        <v>152574868</v>
      </c>
      <c r="I152" s="10">
        <v>12156846</v>
      </c>
      <c r="J152" s="10">
        <v>624040</v>
      </c>
      <c r="K152" s="10">
        <v>101983648</v>
      </c>
      <c r="L152" s="10">
        <v>219253596</v>
      </c>
      <c r="M152" s="10">
        <v>125308418</v>
      </c>
      <c r="N152" s="10">
        <v>52092202</v>
      </c>
      <c r="O152" s="10">
        <v>0</v>
      </c>
      <c r="P152" s="10">
        <v>117439682</v>
      </c>
      <c r="Q152" s="10">
        <v>77297214</v>
      </c>
      <c r="R152" s="10">
        <v>14040888</v>
      </c>
      <c r="S152" s="10">
        <v>3668071</v>
      </c>
      <c r="T152" s="10">
        <v>0</v>
      </c>
      <c r="U152" s="10">
        <v>0</v>
      </c>
      <c r="V152" s="10">
        <v>1512888592</v>
      </c>
      <c r="W152" s="10">
        <v>19393422</v>
      </c>
      <c r="X152" s="10">
        <v>57602814</v>
      </c>
      <c r="Y152" s="10">
        <v>22599165</v>
      </c>
      <c r="Z152" s="10">
        <v>553346</v>
      </c>
      <c r="AA152" s="10">
        <v>354267015</v>
      </c>
      <c r="AB152" s="10">
        <v>925069</v>
      </c>
      <c r="AC152" s="10">
        <v>0</v>
      </c>
      <c r="AD152" s="10">
        <v>11942915</v>
      </c>
      <c r="AE152" s="10">
        <v>60171628</v>
      </c>
      <c r="AF152" s="10">
        <v>8578819</v>
      </c>
      <c r="AG152" s="10">
        <v>56298795</v>
      </c>
      <c r="AH152" s="10">
        <v>48820432</v>
      </c>
      <c r="AI152" s="10">
        <v>159730</v>
      </c>
      <c r="AJ152" s="10">
        <v>0</v>
      </c>
      <c r="AK152" s="10">
        <v>78500</v>
      </c>
      <c r="AL152" s="197">
        <v>3859836409</v>
      </c>
    </row>
    <row r="153" spans="1:38" s="23" customFormat="1" ht="14.4" x14ac:dyDescent="0.3">
      <c r="A153" s="62" t="s">
        <v>395</v>
      </c>
      <c r="B153" s="26" t="s">
        <v>144</v>
      </c>
      <c r="C153" s="10">
        <v>130031282</v>
      </c>
      <c r="D153" s="10">
        <v>86341787</v>
      </c>
      <c r="E153" s="10">
        <v>13543283</v>
      </c>
      <c r="F153" s="10">
        <v>52045721</v>
      </c>
      <c r="G153" s="10">
        <v>70464286</v>
      </c>
      <c r="H153" s="10">
        <v>211318308</v>
      </c>
      <c r="I153" s="10">
        <v>30418400</v>
      </c>
      <c r="J153" s="10">
        <v>7764022</v>
      </c>
      <c r="K153" s="10">
        <v>10314831</v>
      </c>
      <c r="L153" s="10">
        <v>334207299</v>
      </c>
      <c r="M153" s="10">
        <v>161449413</v>
      </c>
      <c r="N153" s="10">
        <v>41913791</v>
      </c>
      <c r="O153" s="10">
        <v>8656117</v>
      </c>
      <c r="P153" s="10">
        <v>138258578</v>
      </c>
      <c r="Q153" s="10">
        <v>1876901</v>
      </c>
      <c r="R153" s="10">
        <v>43231133</v>
      </c>
      <c r="S153" s="10">
        <v>0</v>
      </c>
      <c r="T153" s="10">
        <v>113445210</v>
      </c>
      <c r="U153" s="10">
        <v>0</v>
      </c>
      <c r="V153" s="10">
        <v>213190046</v>
      </c>
      <c r="W153" s="10">
        <v>128012814</v>
      </c>
      <c r="X153" s="10">
        <v>9490000</v>
      </c>
      <c r="Y153" s="10">
        <v>207861564</v>
      </c>
      <c r="Z153" s="10">
        <v>91674</v>
      </c>
      <c r="AA153" s="10">
        <v>313236211</v>
      </c>
      <c r="AB153" s="10">
        <v>77497728</v>
      </c>
      <c r="AC153" s="10">
        <v>3372029000</v>
      </c>
      <c r="AD153" s="10">
        <v>145339115</v>
      </c>
      <c r="AE153" s="10">
        <v>2582215</v>
      </c>
      <c r="AF153" s="10">
        <v>795251056</v>
      </c>
      <c r="AG153" s="10">
        <v>271196230</v>
      </c>
      <c r="AH153" s="10">
        <v>6574070</v>
      </c>
      <c r="AI153" s="10">
        <v>0</v>
      </c>
      <c r="AJ153" s="10">
        <v>0</v>
      </c>
      <c r="AK153" s="10">
        <v>0</v>
      </c>
      <c r="AL153" s="197">
        <v>6997632085</v>
      </c>
    </row>
    <row r="154" spans="1:38" s="23" customFormat="1" ht="14.4" x14ac:dyDescent="0.3">
      <c r="A154" s="62" t="s">
        <v>396</v>
      </c>
      <c r="B154" s="26" t="s">
        <v>145</v>
      </c>
      <c r="C154" s="10">
        <v>500000</v>
      </c>
      <c r="D154" s="10">
        <v>1000000</v>
      </c>
      <c r="E154" s="10">
        <v>62357516</v>
      </c>
      <c r="F154" s="10">
        <v>0</v>
      </c>
      <c r="G154" s="10">
        <v>0</v>
      </c>
      <c r="H154" s="10">
        <v>42955367</v>
      </c>
      <c r="I154" s="10">
        <v>0</v>
      </c>
      <c r="J154" s="10">
        <v>386732</v>
      </c>
      <c r="K154" s="10">
        <v>3452283</v>
      </c>
      <c r="L154" s="10">
        <v>69344120</v>
      </c>
      <c r="M154" s="10">
        <v>64648720</v>
      </c>
      <c r="N154" s="10">
        <v>268126</v>
      </c>
      <c r="O154" s="10">
        <v>1434398</v>
      </c>
      <c r="P154" s="10">
        <v>0</v>
      </c>
      <c r="Q154" s="10">
        <v>0</v>
      </c>
      <c r="R154" s="10">
        <v>4200000</v>
      </c>
      <c r="S154" s="10">
        <v>301374</v>
      </c>
      <c r="T154" s="10">
        <v>1138580</v>
      </c>
      <c r="U154" s="10">
        <v>0</v>
      </c>
      <c r="V154" s="10">
        <v>45481369</v>
      </c>
      <c r="W154" s="10">
        <v>18699493</v>
      </c>
      <c r="X154" s="10">
        <v>0</v>
      </c>
      <c r="Y154" s="10">
        <v>14205000</v>
      </c>
      <c r="Z154" s="10">
        <v>0</v>
      </c>
      <c r="AA154" s="10">
        <v>154924065</v>
      </c>
      <c r="AB154" s="10">
        <v>500000</v>
      </c>
      <c r="AC154" s="10">
        <v>0</v>
      </c>
      <c r="AD154" s="10">
        <v>27586537</v>
      </c>
      <c r="AE154" s="10">
        <v>42800000</v>
      </c>
      <c r="AF154" s="10">
        <v>69223084</v>
      </c>
      <c r="AG154" s="10">
        <v>112200000</v>
      </c>
      <c r="AH154" s="10">
        <v>3000000</v>
      </c>
      <c r="AI154" s="10">
        <v>109471074</v>
      </c>
      <c r="AJ154" s="10">
        <v>15018181</v>
      </c>
      <c r="AK154" s="10">
        <v>4890402</v>
      </c>
      <c r="AL154" s="197">
        <v>869986421</v>
      </c>
    </row>
    <row r="155" spans="1:38" s="23" customFormat="1" ht="14.4" x14ac:dyDescent="0.3">
      <c r="A155" s="62" t="s">
        <v>397</v>
      </c>
      <c r="B155" s="26" t="s">
        <v>146</v>
      </c>
      <c r="C155" s="10">
        <v>1139286772</v>
      </c>
      <c r="D155" s="10">
        <v>519083428</v>
      </c>
      <c r="E155" s="10">
        <v>119348165</v>
      </c>
      <c r="F155" s="10">
        <v>100493731</v>
      </c>
      <c r="G155" s="10">
        <v>724311649</v>
      </c>
      <c r="H155" s="10">
        <v>1245860622</v>
      </c>
      <c r="I155" s="10">
        <v>301445217</v>
      </c>
      <c r="J155" s="10">
        <v>67403943</v>
      </c>
      <c r="K155" s="10">
        <v>446525487</v>
      </c>
      <c r="L155" s="10">
        <v>3824999</v>
      </c>
      <c r="M155" s="10">
        <v>134796998</v>
      </c>
      <c r="N155" s="10">
        <v>589180253</v>
      </c>
      <c r="O155" s="10">
        <v>534595229</v>
      </c>
      <c r="P155" s="10">
        <v>197013061</v>
      </c>
      <c r="Q155" s="10">
        <v>266212453</v>
      </c>
      <c r="R155" s="10">
        <v>601908561</v>
      </c>
      <c r="S155" s="10">
        <v>53372200</v>
      </c>
      <c r="T155" s="10">
        <v>640838589</v>
      </c>
      <c r="U155" s="10">
        <v>0</v>
      </c>
      <c r="V155" s="10">
        <v>596269781</v>
      </c>
      <c r="W155" s="10">
        <v>175311530</v>
      </c>
      <c r="X155" s="10">
        <v>39077602</v>
      </c>
      <c r="Y155" s="10">
        <v>85204088</v>
      </c>
      <c r="Z155" s="10">
        <v>223389088</v>
      </c>
      <c r="AA155" s="10">
        <v>137810661</v>
      </c>
      <c r="AB155" s="10">
        <v>292126751</v>
      </c>
      <c r="AC155" s="10">
        <v>4562439231</v>
      </c>
      <c r="AD155" s="10">
        <v>843205258</v>
      </c>
      <c r="AE155" s="10">
        <v>100000001</v>
      </c>
      <c r="AF155" s="10">
        <v>998356168</v>
      </c>
      <c r="AG155" s="10">
        <v>276483596</v>
      </c>
      <c r="AH155" s="10">
        <v>175129517</v>
      </c>
      <c r="AI155" s="10">
        <v>966773</v>
      </c>
      <c r="AJ155" s="10">
        <v>130651154</v>
      </c>
      <c r="AK155" s="10">
        <v>0</v>
      </c>
      <c r="AL155" s="197">
        <v>16321922556</v>
      </c>
    </row>
    <row r="156" spans="1:38" s="23" customFormat="1" ht="14.4" x14ac:dyDescent="0.3">
      <c r="A156" s="62" t="s">
        <v>398</v>
      </c>
      <c r="B156" s="26" t="s">
        <v>147</v>
      </c>
      <c r="C156" s="10">
        <v>0</v>
      </c>
      <c r="D156" s="10">
        <v>0</v>
      </c>
      <c r="E156" s="10">
        <v>0</v>
      </c>
      <c r="F156" s="10">
        <v>1832156</v>
      </c>
      <c r="G156" s="10">
        <v>89369679</v>
      </c>
      <c r="H156" s="10">
        <v>1832156</v>
      </c>
      <c r="I156" s="10">
        <v>1832156</v>
      </c>
      <c r="J156" s="10">
        <v>1832156</v>
      </c>
      <c r="K156" s="10">
        <v>1832156</v>
      </c>
      <c r="L156" s="10">
        <v>1832156</v>
      </c>
      <c r="M156" s="10">
        <v>1832156</v>
      </c>
      <c r="N156" s="10">
        <v>0</v>
      </c>
      <c r="O156" s="10">
        <v>0</v>
      </c>
      <c r="P156" s="10">
        <v>1832156</v>
      </c>
      <c r="Q156" s="10">
        <v>0</v>
      </c>
      <c r="R156" s="10">
        <v>452681</v>
      </c>
      <c r="S156" s="10">
        <v>1832156</v>
      </c>
      <c r="T156" s="10">
        <v>0</v>
      </c>
      <c r="U156" s="10">
        <v>0</v>
      </c>
      <c r="V156" s="10">
        <v>0</v>
      </c>
      <c r="W156" s="10">
        <v>1832156</v>
      </c>
      <c r="X156" s="10">
        <v>170430000</v>
      </c>
      <c r="Y156" s="10">
        <v>1832156</v>
      </c>
      <c r="Z156" s="10">
        <v>1832156</v>
      </c>
      <c r="AA156" s="10">
        <v>1832156</v>
      </c>
      <c r="AB156" s="10">
        <v>0</v>
      </c>
      <c r="AC156" s="10">
        <v>0</v>
      </c>
      <c r="AD156" s="10">
        <v>0</v>
      </c>
      <c r="AE156" s="10">
        <v>1832156</v>
      </c>
      <c r="AF156" s="10">
        <v>0</v>
      </c>
      <c r="AG156" s="10">
        <v>0</v>
      </c>
      <c r="AH156" s="10">
        <v>1832156</v>
      </c>
      <c r="AI156" s="10">
        <v>0</v>
      </c>
      <c r="AJ156" s="10">
        <v>0</v>
      </c>
      <c r="AK156" s="10">
        <v>0</v>
      </c>
      <c r="AL156" s="197">
        <v>287734700</v>
      </c>
    </row>
    <row r="157" spans="1:38" s="23" customFormat="1" ht="14.4" x14ac:dyDescent="0.3">
      <c r="A157" s="62" t="s">
        <v>399</v>
      </c>
      <c r="B157" s="26" t="s">
        <v>148</v>
      </c>
      <c r="C157" s="10">
        <v>3124060</v>
      </c>
      <c r="D157" s="10">
        <v>8735000</v>
      </c>
      <c r="E157" s="10">
        <v>22663865</v>
      </c>
      <c r="F157" s="10">
        <v>4760123</v>
      </c>
      <c r="G157" s="10">
        <v>0</v>
      </c>
      <c r="H157" s="10">
        <v>24425884</v>
      </c>
      <c r="I157" s="10">
        <v>7460391</v>
      </c>
      <c r="J157" s="10">
        <v>0</v>
      </c>
      <c r="K157" s="10">
        <v>400000</v>
      </c>
      <c r="L157" s="10">
        <v>67148510</v>
      </c>
      <c r="M157" s="10">
        <v>9970521</v>
      </c>
      <c r="N157" s="10">
        <v>20682707</v>
      </c>
      <c r="O157" s="10">
        <v>258143747</v>
      </c>
      <c r="P157" s="10">
        <v>27622549</v>
      </c>
      <c r="Q157" s="10">
        <v>20691509</v>
      </c>
      <c r="R157" s="10">
        <v>35848258</v>
      </c>
      <c r="S157" s="10">
        <v>4283196</v>
      </c>
      <c r="T157" s="10">
        <v>9700106</v>
      </c>
      <c r="U157" s="10">
        <v>0</v>
      </c>
      <c r="V157" s="10">
        <v>146013611</v>
      </c>
      <c r="W157" s="10">
        <v>1924338</v>
      </c>
      <c r="X157" s="10">
        <v>26157877</v>
      </c>
      <c r="Y157" s="10">
        <v>63331850</v>
      </c>
      <c r="Z157" s="10">
        <v>16143396</v>
      </c>
      <c r="AA157" s="10">
        <v>128258610</v>
      </c>
      <c r="AB157" s="10">
        <v>23303773</v>
      </c>
      <c r="AC157" s="10">
        <v>643966126</v>
      </c>
      <c r="AD157" s="10">
        <v>101307896</v>
      </c>
      <c r="AE157" s="10">
        <v>10855708</v>
      </c>
      <c r="AF157" s="10">
        <v>14811000</v>
      </c>
      <c r="AG157" s="10">
        <v>1200000</v>
      </c>
      <c r="AH157" s="10">
        <v>8971290</v>
      </c>
      <c r="AI157" s="10">
        <v>0</v>
      </c>
      <c r="AJ157" s="10">
        <v>0</v>
      </c>
      <c r="AK157" s="10">
        <v>0</v>
      </c>
      <c r="AL157" s="197">
        <v>1711905901</v>
      </c>
    </row>
    <row r="158" spans="1:38" s="23" customFormat="1" ht="14.4" x14ac:dyDescent="0.3">
      <c r="A158" s="62" t="s">
        <v>400</v>
      </c>
      <c r="B158" s="26" t="s">
        <v>149</v>
      </c>
      <c r="C158" s="10">
        <v>32728</v>
      </c>
      <c r="D158" s="10">
        <v>1000000</v>
      </c>
      <c r="E158" s="10">
        <v>0</v>
      </c>
      <c r="F158" s="10">
        <v>6548051</v>
      </c>
      <c r="G158" s="10">
        <v>961328</v>
      </c>
      <c r="H158" s="10">
        <v>7361117</v>
      </c>
      <c r="I158" s="10">
        <v>4800000</v>
      </c>
      <c r="J158" s="10">
        <v>0</v>
      </c>
      <c r="K158" s="10">
        <v>961552</v>
      </c>
      <c r="L158" s="10">
        <v>7052406</v>
      </c>
      <c r="M158" s="10">
        <v>403600</v>
      </c>
      <c r="N158" s="10">
        <v>374754</v>
      </c>
      <c r="O158" s="10">
        <v>2691215</v>
      </c>
      <c r="P158" s="10">
        <v>2450000</v>
      </c>
      <c r="Q158" s="10">
        <v>1510541</v>
      </c>
      <c r="R158" s="10">
        <v>6694822</v>
      </c>
      <c r="S158" s="10">
        <v>1305</v>
      </c>
      <c r="T158" s="10">
        <v>270000</v>
      </c>
      <c r="U158" s="10">
        <v>0</v>
      </c>
      <c r="V158" s="10">
        <v>2485188</v>
      </c>
      <c r="W158" s="10">
        <v>670872</v>
      </c>
      <c r="X158" s="10">
        <v>0</v>
      </c>
      <c r="Y158" s="10">
        <v>8795454</v>
      </c>
      <c r="Z158" s="10">
        <v>1754345</v>
      </c>
      <c r="AA158" s="10">
        <v>5578952</v>
      </c>
      <c r="AB158" s="10">
        <v>4043204</v>
      </c>
      <c r="AC158" s="10">
        <v>13896976</v>
      </c>
      <c r="AD158" s="10">
        <v>5568143</v>
      </c>
      <c r="AE158" s="10">
        <v>4675273</v>
      </c>
      <c r="AF158" s="10">
        <v>0</v>
      </c>
      <c r="AG158" s="10">
        <v>2500000</v>
      </c>
      <c r="AH158" s="10">
        <v>1819045</v>
      </c>
      <c r="AI158" s="10">
        <v>0</v>
      </c>
      <c r="AJ158" s="10">
        <v>0</v>
      </c>
      <c r="AK158" s="10">
        <v>0</v>
      </c>
      <c r="AL158" s="197">
        <v>94900871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1272140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12820000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10225064</v>
      </c>
      <c r="AD159" s="10">
        <v>526842412</v>
      </c>
      <c r="AE159" s="10">
        <v>0</v>
      </c>
      <c r="AF159" s="10">
        <v>255950043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807109659</v>
      </c>
    </row>
    <row r="160" spans="1:38" s="23" customFormat="1" ht="14.4" x14ac:dyDescent="0.3">
      <c r="A160" s="62" t="s">
        <v>402</v>
      </c>
      <c r="B160" s="26" t="s">
        <v>151</v>
      </c>
      <c r="C160" s="10">
        <v>8192390</v>
      </c>
      <c r="D160" s="10">
        <v>81622</v>
      </c>
      <c r="E160" s="10">
        <v>54285460</v>
      </c>
      <c r="F160" s="10">
        <v>4680909</v>
      </c>
      <c r="G160" s="10">
        <v>15767991</v>
      </c>
      <c r="H160" s="10">
        <v>42658141</v>
      </c>
      <c r="I160" s="10">
        <v>4999805</v>
      </c>
      <c r="J160" s="10">
        <v>107884234</v>
      </c>
      <c r="K160" s="10">
        <v>36670805</v>
      </c>
      <c r="L160" s="10">
        <v>9104078</v>
      </c>
      <c r="M160" s="10">
        <v>24849717</v>
      </c>
      <c r="N160" s="10">
        <v>60164865</v>
      </c>
      <c r="O160" s="10">
        <v>22487087</v>
      </c>
      <c r="P160" s="10">
        <v>5488323</v>
      </c>
      <c r="Q160" s="10">
        <v>22003306</v>
      </c>
      <c r="R160" s="10">
        <v>12745657</v>
      </c>
      <c r="S160" s="10">
        <v>0</v>
      </c>
      <c r="T160" s="10">
        <v>21350379</v>
      </c>
      <c r="U160" s="10">
        <v>0</v>
      </c>
      <c r="V160" s="10">
        <v>239622855</v>
      </c>
      <c r="W160" s="10">
        <v>26279134</v>
      </c>
      <c r="X160" s="10">
        <v>103047132</v>
      </c>
      <c r="Y160" s="10">
        <v>77217473</v>
      </c>
      <c r="Z160" s="10">
        <v>0</v>
      </c>
      <c r="AA160" s="10">
        <v>26699439</v>
      </c>
      <c r="AB160" s="10">
        <v>35131075</v>
      </c>
      <c r="AC160" s="10">
        <v>158210820</v>
      </c>
      <c r="AD160" s="10">
        <v>143972217</v>
      </c>
      <c r="AE160" s="10">
        <v>123187829</v>
      </c>
      <c r="AF160" s="10">
        <v>77306154</v>
      </c>
      <c r="AG160" s="10">
        <v>161935006</v>
      </c>
      <c r="AH160" s="10">
        <v>119165197</v>
      </c>
      <c r="AI160" s="10">
        <v>11</v>
      </c>
      <c r="AJ160" s="10">
        <v>40066488</v>
      </c>
      <c r="AK160" s="10">
        <v>21784885</v>
      </c>
      <c r="AL160" s="197">
        <v>1807040484</v>
      </c>
    </row>
    <row r="161" spans="1:38" s="23" customFormat="1" ht="14.4" x14ac:dyDescent="0.3">
      <c r="A161" s="62" t="s">
        <v>403</v>
      </c>
      <c r="B161" s="26" t="s">
        <v>152</v>
      </c>
      <c r="C161" s="10">
        <v>16513890</v>
      </c>
      <c r="D161" s="10">
        <v>33698692</v>
      </c>
      <c r="E161" s="10">
        <v>73155512</v>
      </c>
      <c r="F161" s="10">
        <v>27758736</v>
      </c>
      <c r="G161" s="10">
        <v>27758691</v>
      </c>
      <c r="H161" s="10">
        <v>54625535</v>
      </c>
      <c r="I161" s="10">
        <v>28658691</v>
      </c>
      <c r="J161" s="10">
        <v>27758691</v>
      </c>
      <c r="K161" s="10">
        <v>30383691</v>
      </c>
      <c r="L161" s="10">
        <v>27116800</v>
      </c>
      <c r="M161" s="10">
        <v>12121417</v>
      </c>
      <c r="N161" s="10">
        <v>16970823</v>
      </c>
      <c r="O161" s="10">
        <v>27758691</v>
      </c>
      <c r="P161" s="10">
        <v>35758793</v>
      </c>
      <c r="Q161" s="10">
        <v>36357038</v>
      </c>
      <c r="R161" s="10">
        <v>63963252</v>
      </c>
      <c r="S161" s="10">
        <v>27955780</v>
      </c>
      <c r="T161" s="10">
        <v>245000</v>
      </c>
      <c r="U161" s="10">
        <v>0</v>
      </c>
      <c r="V161" s="10">
        <v>751034764</v>
      </c>
      <c r="W161" s="10">
        <v>27758691</v>
      </c>
      <c r="X161" s="10">
        <v>27758691</v>
      </c>
      <c r="Y161" s="10">
        <v>30254231</v>
      </c>
      <c r="Z161" s="10">
        <v>27758691</v>
      </c>
      <c r="AA161" s="10">
        <v>44432402</v>
      </c>
      <c r="AB161" s="10">
        <v>33272627</v>
      </c>
      <c r="AC161" s="10">
        <v>26867700</v>
      </c>
      <c r="AD161" s="10">
        <v>17864922</v>
      </c>
      <c r="AE161" s="10">
        <v>27758691</v>
      </c>
      <c r="AF161" s="10">
        <v>175450687</v>
      </c>
      <c r="AG161" s="10">
        <v>142755009</v>
      </c>
      <c r="AH161" s="10">
        <v>28418600</v>
      </c>
      <c r="AI161" s="10">
        <v>30594883</v>
      </c>
      <c r="AJ161" s="10">
        <v>27758691</v>
      </c>
      <c r="AK161" s="10">
        <v>0</v>
      </c>
      <c r="AL161" s="197">
        <v>1988299003</v>
      </c>
    </row>
    <row r="162" spans="1:38" s="23" customFormat="1" ht="14.4" x14ac:dyDescent="0.3">
      <c r="A162" s="62" t="s">
        <v>404</v>
      </c>
      <c r="B162" s="26" t="s">
        <v>153</v>
      </c>
      <c r="C162" s="10">
        <v>5447735</v>
      </c>
      <c r="D162" s="10">
        <v>0</v>
      </c>
      <c r="E162" s="10">
        <v>0</v>
      </c>
      <c r="F162" s="10">
        <v>0</v>
      </c>
      <c r="G162" s="10">
        <v>0</v>
      </c>
      <c r="H162" s="10">
        <v>200117138</v>
      </c>
      <c r="I162" s="10">
        <v>0</v>
      </c>
      <c r="J162" s="10">
        <v>0</v>
      </c>
      <c r="K162" s="10">
        <v>0</v>
      </c>
      <c r="L162" s="10">
        <v>1284629</v>
      </c>
      <c r="M162" s="10">
        <v>0</v>
      </c>
      <c r="N162" s="10">
        <v>0</v>
      </c>
      <c r="O162" s="10">
        <v>376918784</v>
      </c>
      <c r="P162" s="10">
        <v>250859109</v>
      </c>
      <c r="Q162" s="10">
        <v>0</v>
      </c>
      <c r="R162" s="10">
        <v>0</v>
      </c>
      <c r="S162" s="10">
        <v>0</v>
      </c>
      <c r="T162" s="10">
        <v>9393300</v>
      </c>
      <c r="U162" s="10">
        <v>0</v>
      </c>
      <c r="V162" s="10">
        <v>1689966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845710661</v>
      </c>
    </row>
    <row r="163" spans="1:38" s="23" customFormat="1" ht="14.4" x14ac:dyDescent="0.3">
      <c r="A163" s="62" t="s">
        <v>405</v>
      </c>
      <c r="B163" s="26" t="s">
        <v>154</v>
      </c>
      <c r="C163" s="10">
        <v>5048799</v>
      </c>
      <c r="D163" s="10">
        <v>2410909</v>
      </c>
      <c r="E163" s="10">
        <v>7677519</v>
      </c>
      <c r="F163" s="10">
        <v>1095825</v>
      </c>
      <c r="G163" s="10">
        <v>12380411</v>
      </c>
      <c r="H163" s="10">
        <v>86952520</v>
      </c>
      <c r="I163" s="10">
        <v>2000000</v>
      </c>
      <c r="J163" s="10">
        <v>3188703</v>
      </c>
      <c r="K163" s="10">
        <v>6648264</v>
      </c>
      <c r="L163" s="10">
        <v>147133290</v>
      </c>
      <c r="M163" s="10">
        <v>159311915</v>
      </c>
      <c r="N163" s="10">
        <v>74604439</v>
      </c>
      <c r="O163" s="10">
        <v>356218852</v>
      </c>
      <c r="P163" s="10">
        <v>10502695</v>
      </c>
      <c r="Q163" s="10">
        <v>6779</v>
      </c>
      <c r="R163" s="10">
        <v>1385549615</v>
      </c>
      <c r="S163" s="10">
        <v>593094</v>
      </c>
      <c r="T163" s="10">
        <v>37356850</v>
      </c>
      <c r="U163" s="10">
        <v>0</v>
      </c>
      <c r="V163" s="10">
        <v>126577960</v>
      </c>
      <c r="W163" s="10">
        <v>29267171</v>
      </c>
      <c r="X163" s="10">
        <v>0</v>
      </c>
      <c r="Y163" s="10">
        <v>1500000</v>
      </c>
      <c r="Z163" s="10">
        <v>4662</v>
      </c>
      <c r="AA163" s="10">
        <v>77916986</v>
      </c>
      <c r="AB163" s="10">
        <v>1318328642</v>
      </c>
      <c r="AC163" s="10">
        <v>128780059</v>
      </c>
      <c r="AD163" s="10">
        <v>300591832</v>
      </c>
      <c r="AE163" s="10">
        <v>684704070</v>
      </c>
      <c r="AF163" s="10">
        <v>18808230</v>
      </c>
      <c r="AG163" s="10">
        <v>444081579</v>
      </c>
      <c r="AH163" s="10">
        <v>2225737</v>
      </c>
      <c r="AI163" s="10">
        <v>9799</v>
      </c>
      <c r="AJ163" s="10">
        <v>0</v>
      </c>
      <c r="AK163" s="10">
        <v>0</v>
      </c>
      <c r="AL163" s="197">
        <v>5431477206</v>
      </c>
    </row>
    <row r="164" spans="1:38" s="23" customFormat="1" ht="14.4" x14ac:dyDescent="0.3">
      <c r="A164" s="62" t="s">
        <v>406</v>
      </c>
      <c r="B164" s="26" t="s">
        <v>155</v>
      </c>
      <c r="C164" s="10">
        <v>2026993831</v>
      </c>
      <c r="D164" s="10">
        <v>0</v>
      </c>
      <c r="E164" s="10">
        <v>0</v>
      </c>
      <c r="F164" s="10">
        <v>40522</v>
      </c>
      <c r="G164" s="10">
        <v>3999275</v>
      </c>
      <c r="H164" s="10">
        <v>131470618</v>
      </c>
      <c r="I164" s="10">
        <v>0</v>
      </c>
      <c r="J164" s="10">
        <v>0</v>
      </c>
      <c r="K164" s="10">
        <v>0</v>
      </c>
      <c r="L164" s="10">
        <v>28855346</v>
      </c>
      <c r="M164" s="10">
        <v>198173622</v>
      </c>
      <c r="N164" s="10">
        <v>54181160</v>
      </c>
      <c r="O164" s="10">
        <v>0</v>
      </c>
      <c r="P164" s="10">
        <v>0</v>
      </c>
      <c r="Q164" s="10">
        <v>0</v>
      </c>
      <c r="R164" s="10">
        <v>17244043</v>
      </c>
      <c r="S164" s="10">
        <v>11477010</v>
      </c>
      <c r="T164" s="10">
        <v>547273</v>
      </c>
      <c r="U164" s="10">
        <v>0</v>
      </c>
      <c r="V164" s="10">
        <v>19923034</v>
      </c>
      <c r="W164" s="10">
        <v>74603</v>
      </c>
      <c r="X164" s="10">
        <v>65547851</v>
      </c>
      <c r="Y164" s="10">
        <v>5743857</v>
      </c>
      <c r="Z164" s="10">
        <v>0</v>
      </c>
      <c r="AA164" s="10">
        <v>498184</v>
      </c>
      <c r="AB164" s="10">
        <v>35302853</v>
      </c>
      <c r="AC164" s="10">
        <v>1902221888</v>
      </c>
      <c r="AD164" s="10">
        <v>201001834</v>
      </c>
      <c r="AE164" s="10">
        <v>0</v>
      </c>
      <c r="AF164" s="10">
        <v>0</v>
      </c>
      <c r="AG164" s="10">
        <v>507205320</v>
      </c>
      <c r="AH164" s="10">
        <v>0</v>
      </c>
      <c r="AI164" s="10">
        <v>0</v>
      </c>
      <c r="AJ164" s="10">
        <v>0</v>
      </c>
      <c r="AK164" s="10">
        <v>0</v>
      </c>
      <c r="AL164" s="197">
        <v>5210502124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2050000</v>
      </c>
      <c r="E165" s="10">
        <v>5990227</v>
      </c>
      <c r="F165" s="10">
        <v>4921</v>
      </c>
      <c r="G165" s="10">
        <v>142723101</v>
      </c>
      <c r="H165" s="10">
        <v>809679991</v>
      </c>
      <c r="I165" s="10">
        <v>0</v>
      </c>
      <c r="J165" s="10">
        <v>0</v>
      </c>
      <c r="K165" s="10">
        <v>281376634</v>
      </c>
      <c r="L165" s="10">
        <v>215109318</v>
      </c>
      <c r="M165" s="10">
        <v>148614240</v>
      </c>
      <c r="N165" s="10">
        <v>5571400</v>
      </c>
      <c r="O165" s="10">
        <v>81288716</v>
      </c>
      <c r="P165" s="10">
        <v>0</v>
      </c>
      <c r="Q165" s="10">
        <v>0</v>
      </c>
      <c r="R165" s="10">
        <v>269241445</v>
      </c>
      <c r="S165" s="10">
        <v>0</v>
      </c>
      <c r="T165" s="10">
        <v>6259967251</v>
      </c>
      <c r="U165" s="10">
        <v>0</v>
      </c>
      <c r="V165" s="10">
        <v>587441135</v>
      </c>
      <c r="W165" s="10">
        <v>48115690</v>
      </c>
      <c r="X165" s="10">
        <v>121873741</v>
      </c>
      <c r="Y165" s="10">
        <v>1423776283</v>
      </c>
      <c r="Z165" s="10">
        <v>0</v>
      </c>
      <c r="AA165" s="10">
        <v>4011275411</v>
      </c>
      <c r="AB165" s="10">
        <v>467990020</v>
      </c>
      <c r="AC165" s="10">
        <v>489031905</v>
      </c>
      <c r="AD165" s="10">
        <v>602067754</v>
      </c>
      <c r="AE165" s="10">
        <v>604572089</v>
      </c>
      <c r="AF165" s="10">
        <v>699207496</v>
      </c>
      <c r="AG165" s="10">
        <v>101000000</v>
      </c>
      <c r="AH165" s="10">
        <v>436241080</v>
      </c>
      <c r="AI165" s="10">
        <v>1930256288</v>
      </c>
      <c r="AJ165" s="10">
        <v>423554171</v>
      </c>
      <c r="AK165" s="10">
        <v>348612991</v>
      </c>
      <c r="AL165" s="197">
        <v>20516633298</v>
      </c>
    </row>
    <row r="166" spans="1:38" s="23" customFormat="1" ht="14.4" x14ac:dyDescent="0.3">
      <c r="A166" s="98" t="s">
        <v>408</v>
      </c>
      <c r="B166" s="99" t="s">
        <v>98</v>
      </c>
      <c r="C166" s="97">
        <v>3711752765</v>
      </c>
      <c r="D166" s="97">
        <v>682690679</v>
      </c>
      <c r="E166" s="97">
        <v>762393960</v>
      </c>
      <c r="F166" s="97">
        <v>201816276</v>
      </c>
      <c r="G166" s="97">
        <v>1106054592</v>
      </c>
      <c r="H166" s="97">
        <v>3011832265</v>
      </c>
      <c r="I166" s="97">
        <v>393771506</v>
      </c>
      <c r="J166" s="97">
        <v>216842521</v>
      </c>
      <c r="K166" s="97">
        <v>920549351</v>
      </c>
      <c r="L166" s="97">
        <v>1131266547</v>
      </c>
      <c r="M166" s="97">
        <v>1041480737</v>
      </c>
      <c r="N166" s="97">
        <v>917276660</v>
      </c>
      <c r="O166" s="97">
        <v>1670192836</v>
      </c>
      <c r="P166" s="97">
        <v>787224946</v>
      </c>
      <c r="Q166" s="97">
        <v>425955741</v>
      </c>
      <c r="R166" s="97">
        <v>2455120355</v>
      </c>
      <c r="S166" s="97">
        <v>103484186</v>
      </c>
      <c r="T166" s="97">
        <v>7107072538</v>
      </c>
      <c r="U166" s="97">
        <v>0</v>
      </c>
      <c r="V166" s="97">
        <v>4242618301</v>
      </c>
      <c r="W166" s="97">
        <v>477339914</v>
      </c>
      <c r="X166" s="97">
        <v>620985708</v>
      </c>
      <c r="Y166" s="97">
        <v>1942321121</v>
      </c>
      <c r="Z166" s="97">
        <v>271527358</v>
      </c>
      <c r="AA166" s="97">
        <v>5256730092</v>
      </c>
      <c r="AB166" s="97">
        <v>2288421742</v>
      </c>
      <c r="AC166" s="97">
        <v>11307668769</v>
      </c>
      <c r="AD166" s="97">
        <v>2927290835</v>
      </c>
      <c r="AE166" s="97">
        <v>1663139660</v>
      </c>
      <c r="AF166" s="97">
        <v>3112942737</v>
      </c>
      <c r="AG166" s="97">
        <v>2076855535</v>
      </c>
      <c r="AH166" s="97">
        <v>832197124</v>
      </c>
      <c r="AI166" s="97">
        <v>2071458558</v>
      </c>
      <c r="AJ166" s="97">
        <v>637048685</v>
      </c>
      <c r="AK166" s="97">
        <v>375366778</v>
      </c>
      <c r="AL166" s="204">
        <v>66750691378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3711752765</v>
      </c>
      <c r="D167" s="28">
        <v>682690679</v>
      </c>
      <c r="E167" s="28">
        <v>762393960</v>
      </c>
      <c r="F167" s="28">
        <v>201816276</v>
      </c>
      <c r="G167" s="28">
        <v>1106054592</v>
      </c>
      <c r="H167" s="28">
        <v>3011832265</v>
      </c>
      <c r="I167" s="28">
        <v>393771506</v>
      </c>
      <c r="J167" s="28">
        <v>216842521</v>
      </c>
      <c r="K167" s="28">
        <v>920549351</v>
      </c>
      <c r="L167" s="28">
        <v>1131266547</v>
      </c>
      <c r="M167" s="28">
        <v>1041480737</v>
      </c>
      <c r="N167" s="28">
        <v>917276660</v>
      </c>
      <c r="O167" s="28">
        <v>1670192836</v>
      </c>
      <c r="P167" s="28">
        <v>787224946</v>
      </c>
      <c r="Q167" s="28">
        <v>425955741</v>
      </c>
      <c r="R167" s="28">
        <v>2455120355</v>
      </c>
      <c r="S167" s="28">
        <v>103484186</v>
      </c>
      <c r="T167" s="28">
        <v>7107072538</v>
      </c>
      <c r="U167" s="28">
        <v>0</v>
      </c>
      <c r="V167" s="28">
        <v>4242618301</v>
      </c>
      <c r="W167" s="28">
        <v>477339914</v>
      </c>
      <c r="X167" s="28">
        <v>620985708</v>
      </c>
      <c r="Y167" s="28">
        <v>1942321121</v>
      </c>
      <c r="Z167" s="28">
        <v>271527358</v>
      </c>
      <c r="AA167" s="28">
        <v>5256730092</v>
      </c>
      <c r="AB167" s="28">
        <v>2288421742</v>
      </c>
      <c r="AC167" s="28">
        <v>11307668769</v>
      </c>
      <c r="AD167" s="28">
        <v>2927290835</v>
      </c>
      <c r="AE167" s="28">
        <v>1663139660</v>
      </c>
      <c r="AF167" s="28">
        <v>3112942737</v>
      </c>
      <c r="AG167" s="28">
        <v>2076855535</v>
      </c>
      <c r="AH167" s="28">
        <v>832197124</v>
      </c>
      <c r="AI167" s="28">
        <v>2071458558</v>
      </c>
      <c r="AJ167" s="28">
        <v>637048685</v>
      </c>
      <c r="AK167" s="28">
        <v>375366778</v>
      </c>
      <c r="AL167" s="206">
        <v>66750691378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18181818</v>
      </c>
      <c r="H168" s="10">
        <v>13000000</v>
      </c>
      <c r="I168" s="10">
        <v>1396305</v>
      </c>
      <c r="J168" s="10">
        <v>0</v>
      </c>
      <c r="K168" s="10">
        <v>0</v>
      </c>
      <c r="L168" s="10">
        <v>0</v>
      </c>
      <c r="M168" s="10">
        <v>0</v>
      </c>
      <c r="N168" s="10">
        <v>6800000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974500000</v>
      </c>
      <c r="W168" s="10">
        <v>3650000</v>
      </c>
      <c r="X168" s="10">
        <v>0</v>
      </c>
      <c r="Y168" s="10">
        <v>0</v>
      </c>
      <c r="Z168" s="10">
        <v>0</v>
      </c>
      <c r="AA168" s="10">
        <v>32697732</v>
      </c>
      <c r="AB168" s="10">
        <v>500000</v>
      </c>
      <c r="AC168" s="10">
        <v>23639131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1074364986</v>
      </c>
    </row>
    <row r="169" spans="1:38" s="23" customFormat="1" ht="14.4" x14ac:dyDescent="0.3">
      <c r="A169" s="62" t="s">
        <v>410</v>
      </c>
      <c r="B169" s="26" t="s">
        <v>144</v>
      </c>
      <c r="C169" s="10">
        <v>3082440</v>
      </c>
      <c r="D169" s="10">
        <v>0</v>
      </c>
      <c r="E169" s="10">
        <v>5000000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212269200</v>
      </c>
      <c r="N169" s="10">
        <v>466500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25932834</v>
      </c>
      <c r="AC169" s="10">
        <v>26250</v>
      </c>
      <c r="AD169" s="10">
        <v>1501000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97">
        <v>248278224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192258072</v>
      </c>
      <c r="D171" s="10">
        <v>82954654</v>
      </c>
      <c r="E171" s="10">
        <v>44154958</v>
      </c>
      <c r="F171" s="10">
        <v>636364</v>
      </c>
      <c r="G171" s="10">
        <v>177784049</v>
      </c>
      <c r="H171" s="10">
        <v>1391013345</v>
      </c>
      <c r="I171" s="10">
        <v>397137964</v>
      </c>
      <c r="J171" s="10">
        <v>18302668</v>
      </c>
      <c r="K171" s="10">
        <v>214453258</v>
      </c>
      <c r="L171" s="10">
        <v>10187457</v>
      </c>
      <c r="M171" s="10">
        <v>547479127</v>
      </c>
      <c r="N171" s="10">
        <v>242024534</v>
      </c>
      <c r="O171" s="10">
        <v>127940885</v>
      </c>
      <c r="P171" s="10">
        <v>32508709</v>
      </c>
      <c r="Q171" s="10">
        <v>62070568</v>
      </c>
      <c r="R171" s="10">
        <v>84166097</v>
      </c>
      <c r="S171" s="10">
        <v>440000</v>
      </c>
      <c r="T171" s="10">
        <v>227821765</v>
      </c>
      <c r="U171" s="10">
        <v>0</v>
      </c>
      <c r="V171" s="10">
        <v>426101941</v>
      </c>
      <c r="W171" s="10">
        <v>309564201</v>
      </c>
      <c r="X171" s="10">
        <v>30541364</v>
      </c>
      <c r="Y171" s="10">
        <v>46344998</v>
      </c>
      <c r="Z171" s="10">
        <v>14545455</v>
      </c>
      <c r="AA171" s="10">
        <v>1996925370</v>
      </c>
      <c r="AB171" s="10">
        <v>163692904</v>
      </c>
      <c r="AC171" s="10">
        <v>1479115878</v>
      </c>
      <c r="AD171" s="10">
        <v>1100476073</v>
      </c>
      <c r="AE171" s="10">
        <v>112097478</v>
      </c>
      <c r="AF171" s="10">
        <v>280550441</v>
      </c>
      <c r="AG171" s="10">
        <v>353210714</v>
      </c>
      <c r="AH171" s="10">
        <v>7669836</v>
      </c>
      <c r="AI171" s="10">
        <v>0</v>
      </c>
      <c r="AJ171" s="10">
        <v>22577009</v>
      </c>
      <c r="AK171" s="10">
        <v>0</v>
      </c>
      <c r="AL171" s="197">
        <v>10196748136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10549500</v>
      </c>
      <c r="I173" s="10">
        <v>0</v>
      </c>
      <c r="J173" s="10">
        <v>0</v>
      </c>
      <c r="K173" s="10">
        <v>0</v>
      </c>
      <c r="L173" s="10">
        <v>0</v>
      </c>
      <c r="M173" s="10">
        <v>20000000</v>
      </c>
      <c r="N173" s="10">
        <v>0</v>
      </c>
      <c r="O173" s="10">
        <v>0</v>
      </c>
      <c r="P173" s="10">
        <v>0</v>
      </c>
      <c r="Q173" s="10">
        <v>0</v>
      </c>
      <c r="R173" s="10">
        <v>3000000</v>
      </c>
      <c r="S173" s="10">
        <v>0</v>
      </c>
      <c r="T173" s="10">
        <v>0</v>
      </c>
      <c r="U173" s="10">
        <v>0</v>
      </c>
      <c r="V173" s="10">
        <v>13171871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1293086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97">
        <v>48014457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740000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1350000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4265693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6355693</v>
      </c>
    </row>
    <row r="175" spans="1:38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4.4" x14ac:dyDescent="0.3">
      <c r="A176" s="62" t="s">
        <v>417</v>
      </c>
      <c r="B176" s="26" t="s">
        <v>151</v>
      </c>
      <c r="C176" s="10">
        <v>0</v>
      </c>
      <c r="D176" s="10">
        <v>0</v>
      </c>
      <c r="E176" s="10">
        <v>0</v>
      </c>
      <c r="F176" s="10">
        <v>0</v>
      </c>
      <c r="G176" s="10">
        <v>909091</v>
      </c>
      <c r="H176" s="10">
        <v>0</v>
      </c>
      <c r="I176" s="10">
        <v>0</v>
      </c>
      <c r="J176" s="10">
        <v>5563636</v>
      </c>
      <c r="K176" s="10">
        <v>0</v>
      </c>
      <c r="L176" s="10">
        <v>0</v>
      </c>
      <c r="M176" s="10">
        <v>20000000</v>
      </c>
      <c r="N176" s="10">
        <v>570844868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26280000</v>
      </c>
      <c r="U176" s="10">
        <v>0</v>
      </c>
      <c r="V176" s="10">
        <v>1764000</v>
      </c>
      <c r="W176" s="10">
        <v>0</v>
      </c>
      <c r="X176" s="10">
        <v>0</v>
      </c>
      <c r="Y176" s="10">
        <v>0</v>
      </c>
      <c r="Z176" s="10">
        <v>0</v>
      </c>
      <c r="AA176" s="10">
        <v>21179205</v>
      </c>
      <c r="AB176" s="10">
        <v>0</v>
      </c>
      <c r="AC176" s="10">
        <v>0</v>
      </c>
      <c r="AD176" s="10">
        <v>0</v>
      </c>
      <c r="AE176" s="10">
        <v>0</v>
      </c>
      <c r="AF176" s="10">
        <v>454545</v>
      </c>
      <c r="AG176" s="10">
        <v>4300000</v>
      </c>
      <c r="AH176" s="10">
        <v>0</v>
      </c>
      <c r="AI176" s="10">
        <v>0</v>
      </c>
      <c r="AJ176" s="10">
        <v>0</v>
      </c>
      <c r="AK176" s="10">
        <v>0</v>
      </c>
      <c r="AL176" s="197">
        <v>651295345</v>
      </c>
    </row>
    <row r="177" spans="1:38" s="23" customFormat="1" ht="14.4" x14ac:dyDescent="0.3">
      <c r="A177" s="62" t="s">
        <v>418</v>
      </c>
      <c r="B177" s="26" t="s">
        <v>152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859500</v>
      </c>
      <c r="AB177" s="10">
        <v>0</v>
      </c>
      <c r="AC177" s="10">
        <v>4468651</v>
      </c>
      <c r="AD177" s="10">
        <v>0</v>
      </c>
      <c r="AE177" s="10">
        <v>0</v>
      </c>
      <c r="AF177" s="10">
        <v>0</v>
      </c>
      <c r="AG177" s="10">
        <v>13018722</v>
      </c>
      <c r="AH177" s="10">
        <v>0</v>
      </c>
      <c r="AI177" s="10">
        <v>0</v>
      </c>
      <c r="AJ177" s="10">
        <v>0</v>
      </c>
      <c r="AK177" s="10">
        <v>0</v>
      </c>
      <c r="AL177" s="197">
        <v>18346873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25399500</v>
      </c>
      <c r="AC179" s="10">
        <v>345523</v>
      </c>
      <c r="AD179" s="10">
        <v>0</v>
      </c>
      <c r="AE179" s="10">
        <v>0</v>
      </c>
      <c r="AF179" s="10">
        <v>0</v>
      </c>
      <c r="AG179" s="10">
        <v>23381775</v>
      </c>
      <c r="AH179" s="10">
        <v>0</v>
      </c>
      <c r="AI179" s="10">
        <v>0</v>
      </c>
      <c r="AJ179" s="10">
        <v>0</v>
      </c>
      <c r="AK179" s="10">
        <v>0</v>
      </c>
      <c r="AL179" s="197">
        <v>49126798</v>
      </c>
    </row>
    <row r="180" spans="1:38" s="23" customFormat="1" ht="14.4" x14ac:dyDescent="0.3">
      <c r="A180" s="62" t="s">
        <v>421</v>
      </c>
      <c r="B180" s="26" t="s">
        <v>155</v>
      </c>
      <c r="C180" s="10">
        <v>0</v>
      </c>
      <c r="D180" s="10">
        <v>0</v>
      </c>
      <c r="E180" s="10">
        <v>140000000</v>
      </c>
      <c r="F180" s="10">
        <v>0</v>
      </c>
      <c r="G180" s="10">
        <v>0</v>
      </c>
      <c r="H180" s="10">
        <v>475635287</v>
      </c>
      <c r="I180" s="10">
        <v>0</v>
      </c>
      <c r="J180" s="10">
        <v>0</v>
      </c>
      <c r="K180" s="10">
        <v>0</v>
      </c>
      <c r="L180" s="10">
        <v>12000000</v>
      </c>
      <c r="M180" s="10">
        <v>0</v>
      </c>
      <c r="N180" s="10">
        <v>128914147</v>
      </c>
      <c r="O180" s="10">
        <v>0</v>
      </c>
      <c r="P180" s="10">
        <v>345000</v>
      </c>
      <c r="Q180" s="10">
        <v>0</v>
      </c>
      <c r="R180" s="10">
        <v>126137544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20318460</v>
      </c>
      <c r="AB180" s="10">
        <v>98877500</v>
      </c>
      <c r="AC180" s="10">
        <v>0</v>
      </c>
      <c r="AD180" s="10">
        <v>6250000</v>
      </c>
      <c r="AE180" s="10">
        <v>0</v>
      </c>
      <c r="AF180" s="10">
        <v>0</v>
      </c>
      <c r="AG180" s="10">
        <v>990700</v>
      </c>
      <c r="AH180" s="10">
        <v>0</v>
      </c>
      <c r="AI180" s="10">
        <v>0</v>
      </c>
      <c r="AJ180" s="10">
        <v>0</v>
      </c>
      <c r="AK180" s="10">
        <v>0</v>
      </c>
      <c r="AL180" s="197">
        <v>1009468638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195340512</v>
      </c>
      <c r="D182" s="97">
        <v>82954654</v>
      </c>
      <c r="E182" s="97">
        <v>189154958</v>
      </c>
      <c r="F182" s="97">
        <v>636364</v>
      </c>
      <c r="G182" s="97">
        <v>196874958</v>
      </c>
      <c r="H182" s="97">
        <v>1890938132</v>
      </c>
      <c r="I182" s="97">
        <v>398534269</v>
      </c>
      <c r="J182" s="97">
        <v>23866304</v>
      </c>
      <c r="K182" s="97">
        <v>214453258</v>
      </c>
      <c r="L182" s="97">
        <v>22187457</v>
      </c>
      <c r="M182" s="97">
        <v>799748327</v>
      </c>
      <c r="N182" s="97">
        <v>949050049</v>
      </c>
      <c r="O182" s="97">
        <v>127940885</v>
      </c>
      <c r="P182" s="97">
        <v>32853709</v>
      </c>
      <c r="Q182" s="97">
        <v>62070568</v>
      </c>
      <c r="R182" s="97">
        <v>213303641</v>
      </c>
      <c r="S182" s="97">
        <v>440000</v>
      </c>
      <c r="T182" s="97">
        <v>254101765</v>
      </c>
      <c r="U182" s="97">
        <v>0</v>
      </c>
      <c r="V182" s="97">
        <v>1415537812</v>
      </c>
      <c r="W182" s="97">
        <v>314564201</v>
      </c>
      <c r="X182" s="97">
        <v>30541364</v>
      </c>
      <c r="Y182" s="97">
        <v>46344998</v>
      </c>
      <c r="Z182" s="97">
        <v>14545455</v>
      </c>
      <c r="AA182" s="97">
        <v>2071980267</v>
      </c>
      <c r="AB182" s="97">
        <v>314402738</v>
      </c>
      <c r="AC182" s="97">
        <v>1513154212</v>
      </c>
      <c r="AD182" s="97">
        <v>1108227073</v>
      </c>
      <c r="AE182" s="97">
        <v>112097478</v>
      </c>
      <c r="AF182" s="97">
        <v>281004986</v>
      </c>
      <c r="AG182" s="97">
        <v>394901911</v>
      </c>
      <c r="AH182" s="97">
        <v>7669836</v>
      </c>
      <c r="AI182" s="97">
        <v>0</v>
      </c>
      <c r="AJ182" s="97">
        <v>22577009</v>
      </c>
      <c r="AK182" s="97">
        <v>0</v>
      </c>
      <c r="AL182" s="204">
        <v>13301999150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195340512</v>
      </c>
      <c r="D183" s="28">
        <v>82954654</v>
      </c>
      <c r="E183" s="28">
        <v>189154958</v>
      </c>
      <c r="F183" s="28">
        <v>636364</v>
      </c>
      <c r="G183" s="28">
        <v>196874958</v>
      </c>
      <c r="H183" s="28">
        <v>1890938132</v>
      </c>
      <c r="I183" s="28">
        <v>398534269</v>
      </c>
      <c r="J183" s="28">
        <v>23866304</v>
      </c>
      <c r="K183" s="28">
        <v>214453258</v>
      </c>
      <c r="L183" s="28">
        <v>22187457</v>
      </c>
      <c r="M183" s="28">
        <v>799748327</v>
      </c>
      <c r="N183" s="28">
        <v>949050049</v>
      </c>
      <c r="O183" s="28">
        <v>127940885</v>
      </c>
      <c r="P183" s="28">
        <v>32853709</v>
      </c>
      <c r="Q183" s="28">
        <v>62070568</v>
      </c>
      <c r="R183" s="28">
        <v>213303641</v>
      </c>
      <c r="S183" s="28">
        <v>440000</v>
      </c>
      <c r="T183" s="28">
        <v>254101765</v>
      </c>
      <c r="U183" s="28">
        <v>0</v>
      </c>
      <c r="V183" s="28">
        <v>1415537812</v>
      </c>
      <c r="W183" s="28">
        <v>314564201</v>
      </c>
      <c r="X183" s="28">
        <v>30541364</v>
      </c>
      <c r="Y183" s="28">
        <v>46344998</v>
      </c>
      <c r="Z183" s="28">
        <v>14545455</v>
      </c>
      <c r="AA183" s="28">
        <v>2071980267</v>
      </c>
      <c r="AB183" s="28">
        <v>314402738</v>
      </c>
      <c r="AC183" s="28">
        <v>1513154212</v>
      </c>
      <c r="AD183" s="28">
        <v>1108227073</v>
      </c>
      <c r="AE183" s="28">
        <v>112097478</v>
      </c>
      <c r="AF183" s="28">
        <v>281004986</v>
      </c>
      <c r="AG183" s="28">
        <v>394901911</v>
      </c>
      <c r="AH183" s="28">
        <v>7669836</v>
      </c>
      <c r="AI183" s="28">
        <v>0</v>
      </c>
      <c r="AJ183" s="28">
        <v>22577009</v>
      </c>
      <c r="AK183" s="28">
        <v>0</v>
      </c>
      <c r="AL183" s="206">
        <v>13301999150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41925075</v>
      </c>
      <c r="F184" s="10">
        <v>0</v>
      </c>
      <c r="G184" s="10">
        <v>6015460</v>
      </c>
      <c r="H184" s="10">
        <v>45232278</v>
      </c>
      <c r="I184" s="10">
        <v>0</v>
      </c>
      <c r="J184" s="10">
        <v>0</v>
      </c>
      <c r="K184" s="10">
        <v>0</v>
      </c>
      <c r="L184" s="10">
        <v>21653715</v>
      </c>
      <c r="M184" s="10">
        <v>0</v>
      </c>
      <c r="N184" s="10">
        <v>0</v>
      </c>
      <c r="O184" s="10">
        <v>10630542</v>
      </c>
      <c r="P184" s="10">
        <v>0</v>
      </c>
      <c r="Q184" s="10">
        <v>7721772</v>
      </c>
      <c r="R184" s="10">
        <v>4374348</v>
      </c>
      <c r="S184" s="10">
        <v>0</v>
      </c>
      <c r="T184" s="10">
        <v>0</v>
      </c>
      <c r="U184" s="10">
        <v>0</v>
      </c>
      <c r="V184" s="10">
        <v>0</v>
      </c>
      <c r="W184" s="10">
        <v>11459295</v>
      </c>
      <c r="X184" s="10">
        <v>0</v>
      </c>
      <c r="Y184" s="10">
        <v>0</v>
      </c>
      <c r="Z184" s="10">
        <v>0</v>
      </c>
      <c r="AA184" s="10">
        <v>11139026</v>
      </c>
      <c r="AB184" s="10">
        <v>258064383</v>
      </c>
      <c r="AC184" s="10">
        <v>0</v>
      </c>
      <c r="AD184" s="10">
        <v>1878343135</v>
      </c>
      <c r="AE184" s="10">
        <v>0</v>
      </c>
      <c r="AF184" s="10">
        <v>0</v>
      </c>
      <c r="AG184" s="10">
        <v>11446486</v>
      </c>
      <c r="AH184" s="10">
        <v>0</v>
      </c>
      <c r="AI184" s="10">
        <v>0</v>
      </c>
      <c r="AJ184" s="10">
        <v>0</v>
      </c>
      <c r="AK184" s="10">
        <v>0</v>
      </c>
      <c r="AL184" s="197">
        <v>2308005515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71052285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71052285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1740000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1740000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3798276</v>
      </c>
      <c r="F187" s="10">
        <v>0</v>
      </c>
      <c r="G187" s="10">
        <v>26478838</v>
      </c>
      <c r="H187" s="10">
        <v>0</v>
      </c>
      <c r="I187" s="10">
        <v>5759253</v>
      </c>
      <c r="J187" s="10">
        <v>0</v>
      </c>
      <c r="K187" s="10">
        <v>0</v>
      </c>
      <c r="L187" s="10">
        <v>45203752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2551392</v>
      </c>
      <c r="X187" s="10">
        <v>0</v>
      </c>
      <c r="Y187" s="10">
        <v>0</v>
      </c>
      <c r="Z187" s="10">
        <v>0</v>
      </c>
      <c r="AA187" s="10">
        <v>25662583</v>
      </c>
      <c r="AB187" s="10">
        <v>0</v>
      </c>
      <c r="AC187" s="10">
        <v>0</v>
      </c>
      <c r="AD187" s="10">
        <v>21199493</v>
      </c>
      <c r="AE187" s="10">
        <v>0</v>
      </c>
      <c r="AF187" s="10">
        <v>0</v>
      </c>
      <c r="AG187" s="10">
        <v>0</v>
      </c>
      <c r="AH187" s="10">
        <v>704957</v>
      </c>
      <c r="AI187" s="10">
        <v>0</v>
      </c>
      <c r="AJ187" s="10">
        <v>0</v>
      </c>
      <c r="AK187" s="10">
        <v>0</v>
      </c>
      <c r="AL187" s="197">
        <v>131358544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0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2029360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243000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2272360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286362</v>
      </c>
      <c r="M192" s="10">
        <v>0</v>
      </c>
      <c r="N192" s="10">
        <v>0</v>
      </c>
      <c r="O192" s="10">
        <v>11721684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5877202</v>
      </c>
      <c r="Z192" s="10">
        <v>64556442</v>
      </c>
      <c r="AA192" s="10">
        <v>1993444</v>
      </c>
      <c r="AB192" s="10">
        <v>23706323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398737</v>
      </c>
      <c r="AI192" s="10">
        <v>0</v>
      </c>
      <c r="AJ192" s="10">
        <v>0</v>
      </c>
      <c r="AK192" s="10">
        <v>0</v>
      </c>
      <c r="AL192" s="197">
        <v>108540194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737541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737541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3000000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14602604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17602604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45723351</v>
      </c>
      <c r="F198" s="97">
        <v>0</v>
      </c>
      <c r="G198" s="97">
        <v>35494298</v>
      </c>
      <c r="H198" s="97">
        <v>46972278</v>
      </c>
      <c r="I198" s="97">
        <v>5759253</v>
      </c>
      <c r="J198" s="97">
        <v>0</v>
      </c>
      <c r="K198" s="97">
        <v>0</v>
      </c>
      <c r="L198" s="97">
        <v>69173189</v>
      </c>
      <c r="M198" s="97">
        <v>0</v>
      </c>
      <c r="N198" s="97">
        <v>0</v>
      </c>
      <c r="O198" s="97">
        <v>22352226</v>
      </c>
      <c r="P198" s="97">
        <v>0</v>
      </c>
      <c r="Q198" s="97">
        <v>7721772</v>
      </c>
      <c r="R198" s="97">
        <v>4374348</v>
      </c>
      <c r="S198" s="97">
        <v>0</v>
      </c>
      <c r="T198" s="97">
        <v>0</v>
      </c>
      <c r="U198" s="97">
        <v>0</v>
      </c>
      <c r="V198" s="97">
        <v>0</v>
      </c>
      <c r="W198" s="97">
        <v>14010687</v>
      </c>
      <c r="X198" s="97">
        <v>0</v>
      </c>
      <c r="Y198" s="97">
        <v>5877202</v>
      </c>
      <c r="Z198" s="97">
        <v>64556442</v>
      </c>
      <c r="AA198" s="97">
        <v>39038053</v>
      </c>
      <c r="AB198" s="97">
        <v>281770706</v>
      </c>
      <c r="AC198" s="97">
        <v>0</v>
      </c>
      <c r="AD198" s="97">
        <v>1985935058</v>
      </c>
      <c r="AE198" s="97">
        <v>0</v>
      </c>
      <c r="AF198" s="97">
        <v>0</v>
      </c>
      <c r="AG198" s="97">
        <v>11446486</v>
      </c>
      <c r="AH198" s="97">
        <v>1103694</v>
      </c>
      <c r="AI198" s="97">
        <v>0</v>
      </c>
      <c r="AJ198" s="97">
        <v>0</v>
      </c>
      <c r="AK198" s="97">
        <v>0</v>
      </c>
      <c r="AL198" s="204">
        <v>2641309043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104746890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104746890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104746890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4">
        <v>104746890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45723351</v>
      </c>
      <c r="F214" s="28">
        <v>0</v>
      </c>
      <c r="G214" s="28">
        <v>35494298</v>
      </c>
      <c r="H214" s="28">
        <v>46972278</v>
      </c>
      <c r="I214" s="28">
        <v>5759253</v>
      </c>
      <c r="J214" s="28">
        <v>0</v>
      </c>
      <c r="K214" s="28">
        <v>0</v>
      </c>
      <c r="L214" s="28">
        <v>69173189</v>
      </c>
      <c r="M214" s="28">
        <v>0</v>
      </c>
      <c r="N214" s="28">
        <v>0</v>
      </c>
      <c r="O214" s="28">
        <v>22352226</v>
      </c>
      <c r="P214" s="28">
        <v>0</v>
      </c>
      <c r="Q214" s="28">
        <v>7721772</v>
      </c>
      <c r="R214" s="28">
        <v>4374348</v>
      </c>
      <c r="S214" s="28">
        <v>0</v>
      </c>
      <c r="T214" s="28">
        <v>0</v>
      </c>
      <c r="U214" s="28">
        <v>0</v>
      </c>
      <c r="V214" s="28">
        <v>0</v>
      </c>
      <c r="W214" s="28">
        <v>14010687</v>
      </c>
      <c r="X214" s="28">
        <v>0</v>
      </c>
      <c r="Y214" s="28">
        <v>110624092</v>
      </c>
      <c r="Z214" s="28">
        <v>64556442</v>
      </c>
      <c r="AA214" s="28">
        <v>39038053</v>
      </c>
      <c r="AB214" s="28">
        <v>281770706</v>
      </c>
      <c r="AC214" s="28">
        <v>0</v>
      </c>
      <c r="AD214" s="28">
        <v>1985935058</v>
      </c>
      <c r="AE214" s="28">
        <v>0</v>
      </c>
      <c r="AF214" s="28">
        <v>0</v>
      </c>
      <c r="AG214" s="28">
        <v>11446486</v>
      </c>
      <c r="AH214" s="28">
        <v>1103694</v>
      </c>
      <c r="AI214" s="28">
        <v>0</v>
      </c>
      <c r="AJ214" s="28">
        <v>0</v>
      </c>
      <c r="AK214" s="28">
        <v>0</v>
      </c>
      <c r="AL214" s="206">
        <v>2746055933</v>
      </c>
    </row>
    <row r="215" spans="1:38" s="23" customFormat="1" ht="14.4" x14ac:dyDescent="0.3">
      <c r="A215" s="62" t="s">
        <v>454</v>
      </c>
      <c r="B215" s="26" t="s">
        <v>143</v>
      </c>
      <c r="C215" s="10">
        <v>926668480</v>
      </c>
      <c r="D215" s="10">
        <v>0</v>
      </c>
      <c r="E215" s="10">
        <v>0</v>
      </c>
      <c r="F215" s="10">
        <v>11595244</v>
      </c>
      <c r="G215" s="10">
        <v>28606235</v>
      </c>
      <c r="H215" s="10">
        <v>607011661</v>
      </c>
      <c r="I215" s="10">
        <v>0</v>
      </c>
      <c r="J215" s="10">
        <v>0</v>
      </c>
      <c r="K215" s="10">
        <v>65925046</v>
      </c>
      <c r="L215" s="10">
        <v>864042691</v>
      </c>
      <c r="M215" s="10">
        <v>1014313620</v>
      </c>
      <c r="N215" s="10">
        <v>122170610</v>
      </c>
      <c r="O215" s="10">
        <v>240395073</v>
      </c>
      <c r="P215" s="10">
        <v>0</v>
      </c>
      <c r="Q215" s="10">
        <v>6612297</v>
      </c>
      <c r="R215" s="10">
        <v>0</v>
      </c>
      <c r="S215" s="10">
        <v>0</v>
      </c>
      <c r="T215" s="10">
        <v>2381749969</v>
      </c>
      <c r="U215" s="10">
        <v>0</v>
      </c>
      <c r="V215" s="10">
        <v>5237153737</v>
      </c>
      <c r="W215" s="10">
        <v>0</v>
      </c>
      <c r="X215" s="10">
        <v>0</v>
      </c>
      <c r="Y215" s="10">
        <v>0</v>
      </c>
      <c r="Z215" s="10">
        <v>18001143</v>
      </c>
      <c r="AA215" s="10">
        <v>7491003</v>
      </c>
      <c r="AB215" s="10">
        <v>534152525</v>
      </c>
      <c r="AC215" s="10">
        <v>7467502693</v>
      </c>
      <c r="AD215" s="10">
        <v>1408420520</v>
      </c>
      <c r="AE215" s="10">
        <v>0</v>
      </c>
      <c r="AF215" s="10">
        <v>105801408</v>
      </c>
      <c r="AG215" s="10">
        <v>0</v>
      </c>
      <c r="AH215" s="10">
        <v>68035815</v>
      </c>
      <c r="AI215" s="10">
        <v>0</v>
      </c>
      <c r="AJ215" s="10">
        <v>0</v>
      </c>
      <c r="AK215" s="10">
        <v>3354546</v>
      </c>
      <c r="AL215" s="197">
        <v>21119004316</v>
      </c>
    </row>
    <row r="216" spans="1:38" s="23" customFormat="1" ht="14.4" x14ac:dyDescent="0.3">
      <c r="A216" s="62" t="s">
        <v>455</v>
      </c>
      <c r="B216" s="26" t="s">
        <v>144</v>
      </c>
      <c r="C216" s="10">
        <v>545907973</v>
      </c>
      <c r="D216" s="10">
        <v>0</v>
      </c>
      <c r="E216" s="10">
        <v>0</v>
      </c>
      <c r="F216" s="10">
        <v>12508447</v>
      </c>
      <c r="G216" s="10">
        <v>14771217</v>
      </c>
      <c r="H216" s="10">
        <v>449226502</v>
      </c>
      <c r="I216" s="10">
        <v>0</v>
      </c>
      <c r="J216" s="10">
        <v>0</v>
      </c>
      <c r="K216" s="10">
        <v>17134714</v>
      </c>
      <c r="L216" s="10">
        <v>122481410</v>
      </c>
      <c r="M216" s="10">
        <v>1926426565</v>
      </c>
      <c r="N216" s="10">
        <v>36971675</v>
      </c>
      <c r="O216" s="10">
        <v>66317787</v>
      </c>
      <c r="P216" s="10">
        <v>0</v>
      </c>
      <c r="Q216" s="10">
        <v>0</v>
      </c>
      <c r="R216" s="10">
        <v>0</v>
      </c>
      <c r="S216" s="10">
        <v>0</v>
      </c>
      <c r="T216" s="10">
        <v>2428455391</v>
      </c>
      <c r="U216" s="10">
        <v>0</v>
      </c>
      <c r="V216" s="10">
        <v>231390767</v>
      </c>
      <c r="W216" s="10">
        <v>0</v>
      </c>
      <c r="X216" s="10">
        <v>0</v>
      </c>
      <c r="Y216" s="10">
        <v>0</v>
      </c>
      <c r="Z216" s="10">
        <v>0</v>
      </c>
      <c r="AA216" s="10">
        <v>356386916</v>
      </c>
      <c r="AB216" s="10">
        <v>141970438</v>
      </c>
      <c r="AC216" s="10">
        <v>38953049</v>
      </c>
      <c r="AD216" s="10">
        <v>0</v>
      </c>
      <c r="AE216" s="10">
        <v>0</v>
      </c>
      <c r="AF216" s="10">
        <v>0</v>
      </c>
      <c r="AG216" s="10">
        <v>4420133</v>
      </c>
      <c r="AH216" s="10">
        <v>7392964</v>
      </c>
      <c r="AI216" s="10">
        <v>0</v>
      </c>
      <c r="AJ216" s="10">
        <v>0</v>
      </c>
      <c r="AK216" s="10">
        <v>0</v>
      </c>
      <c r="AL216" s="197">
        <v>6400715948</v>
      </c>
    </row>
    <row r="217" spans="1:38" s="23" customFormat="1" ht="14.4" x14ac:dyDescent="0.3">
      <c r="A217" s="62" t="s">
        <v>456</v>
      </c>
      <c r="B217" s="26" t="s">
        <v>145</v>
      </c>
      <c r="C217" s="10">
        <v>1363637</v>
      </c>
      <c r="D217" s="10">
        <v>0</v>
      </c>
      <c r="E217" s="10">
        <v>0</v>
      </c>
      <c r="F217" s="10">
        <v>0</v>
      </c>
      <c r="G217" s="10">
        <v>0</v>
      </c>
      <c r="H217" s="10">
        <v>51942283</v>
      </c>
      <c r="I217" s="10">
        <v>0</v>
      </c>
      <c r="J217" s="10">
        <v>0</v>
      </c>
      <c r="K217" s="10">
        <v>560724</v>
      </c>
      <c r="L217" s="10">
        <v>29952411</v>
      </c>
      <c r="M217" s="10">
        <v>116637426</v>
      </c>
      <c r="N217" s="10">
        <v>258732</v>
      </c>
      <c r="O217" s="10">
        <v>36188691</v>
      </c>
      <c r="P217" s="10">
        <v>0</v>
      </c>
      <c r="Q217" s="10">
        <v>0</v>
      </c>
      <c r="R217" s="10">
        <v>0</v>
      </c>
      <c r="S217" s="10">
        <v>0</v>
      </c>
      <c r="T217" s="10">
        <v>84070788</v>
      </c>
      <c r="U217" s="10">
        <v>0</v>
      </c>
      <c r="V217" s="10">
        <v>21173804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500000</v>
      </c>
      <c r="AC217" s="10">
        <v>0</v>
      </c>
      <c r="AD217" s="10">
        <v>0</v>
      </c>
      <c r="AE217" s="10">
        <v>1200000</v>
      </c>
      <c r="AF217" s="10">
        <v>0</v>
      </c>
      <c r="AG217" s="10">
        <v>0</v>
      </c>
      <c r="AH217" s="10">
        <v>1196614</v>
      </c>
      <c r="AI217" s="10">
        <v>125317946</v>
      </c>
      <c r="AJ217" s="10">
        <v>14208708</v>
      </c>
      <c r="AK217" s="10">
        <v>15886201</v>
      </c>
      <c r="AL217" s="197">
        <v>500457965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306811119</v>
      </c>
      <c r="I218" s="10">
        <v>2437886645</v>
      </c>
      <c r="J218" s="10">
        <v>0</v>
      </c>
      <c r="K218" s="10">
        <v>0</v>
      </c>
      <c r="L218" s="10">
        <v>69650318</v>
      </c>
      <c r="M218" s="10">
        <v>15167855966</v>
      </c>
      <c r="N218" s="10">
        <v>468750</v>
      </c>
      <c r="O218" s="10">
        <v>5172796075</v>
      </c>
      <c r="P218" s="10">
        <v>0</v>
      </c>
      <c r="Q218" s="10">
        <v>0</v>
      </c>
      <c r="R218" s="10">
        <v>0</v>
      </c>
      <c r="S218" s="10">
        <v>0</v>
      </c>
      <c r="T218" s="10">
        <v>6381982363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33492669</v>
      </c>
      <c r="AB218" s="10">
        <v>1687510</v>
      </c>
      <c r="AC218" s="10">
        <v>3814610517</v>
      </c>
      <c r="AD218" s="10">
        <v>0</v>
      </c>
      <c r="AE218" s="10">
        <v>0</v>
      </c>
      <c r="AF218" s="10">
        <v>0</v>
      </c>
      <c r="AG218" s="10">
        <v>0</v>
      </c>
      <c r="AH218" s="10">
        <v>1951352628</v>
      </c>
      <c r="AI218" s="10">
        <v>0</v>
      </c>
      <c r="AJ218" s="10">
        <v>1144702223</v>
      </c>
      <c r="AK218" s="10">
        <v>0</v>
      </c>
      <c r="AL218" s="197">
        <v>36483296783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1200994</v>
      </c>
      <c r="D220" s="10">
        <v>0</v>
      </c>
      <c r="E220" s="10">
        <v>0</v>
      </c>
      <c r="F220" s="10">
        <v>0</v>
      </c>
      <c r="G220" s="10">
        <v>0</v>
      </c>
      <c r="H220" s="10">
        <v>109946102</v>
      </c>
      <c r="I220" s="10">
        <v>0</v>
      </c>
      <c r="J220" s="10">
        <v>0</v>
      </c>
      <c r="K220" s="10">
        <v>745454</v>
      </c>
      <c r="L220" s="10">
        <v>35549307</v>
      </c>
      <c r="M220" s="10">
        <v>53298255</v>
      </c>
      <c r="N220" s="10">
        <v>31522432</v>
      </c>
      <c r="O220" s="10">
        <v>281095984</v>
      </c>
      <c r="P220" s="10">
        <v>0</v>
      </c>
      <c r="Q220" s="10">
        <v>0</v>
      </c>
      <c r="R220" s="10">
        <v>0</v>
      </c>
      <c r="S220" s="10">
        <v>0</v>
      </c>
      <c r="T220" s="10">
        <v>67811591</v>
      </c>
      <c r="U220" s="10">
        <v>0</v>
      </c>
      <c r="V220" s="10">
        <v>240227960</v>
      </c>
      <c r="W220" s="10">
        <v>0</v>
      </c>
      <c r="X220" s="10">
        <v>0</v>
      </c>
      <c r="Y220" s="10">
        <v>0</v>
      </c>
      <c r="Z220" s="10">
        <v>109091449</v>
      </c>
      <c r="AA220" s="10">
        <v>0</v>
      </c>
      <c r="AB220" s="10">
        <v>63220044</v>
      </c>
      <c r="AC220" s="10">
        <v>0</v>
      </c>
      <c r="AD220" s="10">
        <v>0</v>
      </c>
      <c r="AE220" s="10">
        <v>0</v>
      </c>
      <c r="AF220" s="10">
        <v>149967660</v>
      </c>
      <c r="AG220" s="10">
        <v>0</v>
      </c>
      <c r="AH220" s="10">
        <v>17140386</v>
      </c>
      <c r="AI220" s="10">
        <v>0</v>
      </c>
      <c r="AJ220" s="10">
        <v>0</v>
      </c>
      <c r="AK220" s="10">
        <v>0</v>
      </c>
      <c r="AL220" s="197">
        <v>1160817618</v>
      </c>
    </row>
    <row r="221" spans="1:38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4613175</v>
      </c>
      <c r="H221" s="10">
        <v>25502349</v>
      </c>
      <c r="I221" s="10">
        <v>0</v>
      </c>
      <c r="J221" s="10">
        <v>0</v>
      </c>
      <c r="K221" s="10">
        <v>3831820</v>
      </c>
      <c r="L221" s="10">
        <v>0</v>
      </c>
      <c r="M221" s="10">
        <v>0</v>
      </c>
      <c r="N221" s="10">
        <v>5913924</v>
      </c>
      <c r="O221" s="10">
        <v>6710335</v>
      </c>
      <c r="P221" s="10">
        <v>0</v>
      </c>
      <c r="Q221" s="10">
        <v>0</v>
      </c>
      <c r="R221" s="10">
        <v>0</v>
      </c>
      <c r="S221" s="10">
        <v>0</v>
      </c>
      <c r="T221" s="10">
        <v>8225466</v>
      </c>
      <c r="U221" s="10">
        <v>0</v>
      </c>
      <c r="V221" s="10">
        <v>57275985</v>
      </c>
      <c r="W221" s="10">
        <v>0</v>
      </c>
      <c r="X221" s="10">
        <v>0</v>
      </c>
      <c r="Y221" s="10">
        <v>0</v>
      </c>
      <c r="Z221" s="10">
        <v>8917746</v>
      </c>
      <c r="AA221" s="10">
        <v>0</v>
      </c>
      <c r="AB221" s="10">
        <v>11243148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1877272</v>
      </c>
      <c r="AI221" s="10">
        <v>0</v>
      </c>
      <c r="AJ221" s="10">
        <v>0</v>
      </c>
      <c r="AK221" s="10">
        <v>0</v>
      </c>
      <c r="AL221" s="197">
        <v>134111220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3833252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28248174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643036940</v>
      </c>
      <c r="AD222" s="10">
        <v>0</v>
      </c>
      <c r="AE222" s="10">
        <v>0</v>
      </c>
      <c r="AF222" s="10">
        <v>1261216931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1936335297</v>
      </c>
    </row>
    <row r="223" spans="1:38" s="23" customFormat="1" ht="14.4" x14ac:dyDescent="0.3">
      <c r="A223" s="62" t="s">
        <v>462</v>
      </c>
      <c r="B223" s="26" t="s">
        <v>151</v>
      </c>
      <c r="C223" s="10">
        <v>40393836</v>
      </c>
      <c r="D223" s="10">
        <v>0</v>
      </c>
      <c r="E223" s="10">
        <v>0</v>
      </c>
      <c r="F223" s="10">
        <v>1190416</v>
      </c>
      <c r="G223" s="10">
        <v>155911756</v>
      </c>
      <c r="H223" s="10">
        <v>808263227</v>
      </c>
      <c r="I223" s="10">
        <v>0</v>
      </c>
      <c r="J223" s="10">
        <v>0</v>
      </c>
      <c r="K223" s="10">
        <v>74791938</v>
      </c>
      <c r="L223" s="10">
        <v>7716804497</v>
      </c>
      <c r="M223" s="10">
        <v>1455536063</v>
      </c>
      <c r="N223" s="10">
        <v>95765594</v>
      </c>
      <c r="O223" s="10">
        <v>187970823</v>
      </c>
      <c r="P223" s="10">
        <v>0</v>
      </c>
      <c r="Q223" s="10">
        <v>0</v>
      </c>
      <c r="R223" s="10">
        <v>2407711</v>
      </c>
      <c r="S223" s="10">
        <v>0</v>
      </c>
      <c r="T223" s="10">
        <v>1461401900</v>
      </c>
      <c r="U223" s="10">
        <v>0</v>
      </c>
      <c r="V223" s="10">
        <v>2232764268</v>
      </c>
      <c r="W223" s="10">
        <v>0</v>
      </c>
      <c r="X223" s="10">
        <v>0</v>
      </c>
      <c r="Y223" s="10">
        <v>0</v>
      </c>
      <c r="Z223" s="10">
        <v>1589319</v>
      </c>
      <c r="AA223" s="10">
        <v>78214204</v>
      </c>
      <c r="AB223" s="10">
        <v>1129829474</v>
      </c>
      <c r="AC223" s="10">
        <v>1181453800</v>
      </c>
      <c r="AD223" s="10">
        <v>264233456</v>
      </c>
      <c r="AE223" s="10">
        <v>2006366053</v>
      </c>
      <c r="AF223" s="10">
        <v>923062650</v>
      </c>
      <c r="AG223" s="10">
        <v>0</v>
      </c>
      <c r="AH223" s="10">
        <v>502137241</v>
      </c>
      <c r="AI223" s="10">
        <v>0</v>
      </c>
      <c r="AJ223" s="10">
        <v>1853879784</v>
      </c>
      <c r="AK223" s="10">
        <v>147481453</v>
      </c>
      <c r="AL223" s="197">
        <v>22321449463</v>
      </c>
    </row>
    <row r="224" spans="1:38" s="23" customFormat="1" ht="14.4" x14ac:dyDescent="0.3">
      <c r="A224" s="62" t="s">
        <v>463</v>
      </c>
      <c r="B224" s="26" t="s">
        <v>152</v>
      </c>
      <c r="C224" s="10">
        <v>851838640</v>
      </c>
      <c r="D224" s="10">
        <v>0</v>
      </c>
      <c r="E224" s="10">
        <v>0</v>
      </c>
      <c r="F224" s="10">
        <v>0</v>
      </c>
      <c r="G224" s="10">
        <v>0</v>
      </c>
      <c r="H224" s="10">
        <v>220687033</v>
      </c>
      <c r="I224" s="10">
        <v>0</v>
      </c>
      <c r="J224" s="10">
        <v>0</v>
      </c>
      <c r="K224" s="10">
        <v>0</v>
      </c>
      <c r="L224" s="10">
        <v>2140000</v>
      </c>
      <c r="M224" s="10">
        <v>7613986</v>
      </c>
      <c r="N224" s="10">
        <v>23498155</v>
      </c>
      <c r="O224" s="10">
        <v>231547</v>
      </c>
      <c r="P224" s="10">
        <v>0</v>
      </c>
      <c r="Q224" s="10">
        <v>0</v>
      </c>
      <c r="R224" s="10">
        <v>0</v>
      </c>
      <c r="S224" s="10">
        <v>0</v>
      </c>
      <c r="T224" s="10">
        <v>3245413</v>
      </c>
      <c r="U224" s="10">
        <v>0</v>
      </c>
      <c r="V224" s="10">
        <v>101713923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8391200</v>
      </c>
      <c r="AC224" s="10">
        <v>44324970</v>
      </c>
      <c r="AD224" s="10">
        <v>0</v>
      </c>
      <c r="AE224" s="10">
        <v>0</v>
      </c>
      <c r="AF224" s="10">
        <v>0</v>
      </c>
      <c r="AG224" s="10">
        <v>0</v>
      </c>
      <c r="AH224" s="10">
        <v>516278</v>
      </c>
      <c r="AI224" s="10">
        <v>0</v>
      </c>
      <c r="AJ224" s="10">
        <v>0</v>
      </c>
      <c r="AK224" s="10">
        <v>0</v>
      </c>
      <c r="AL224" s="197">
        <v>1264201145</v>
      </c>
    </row>
    <row r="225" spans="1:38" s="23" customFormat="1" ht="14.4" x14ac:dyDescent="0.3">
      <c r="A225" s="62" t="s">
        <v>464</v>
      </c>
      <c r="B225" s="26" t="s">
        <v>153</v>
      </c>
      <c r="C225" s="10">
        <v>169090909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324444408</v>
      </c>
      <c r="P225" s="10">
        <v>0</v>
      </c>
      <c r="Q225" s="10">
        <v>0</v>
      </c>
      <c r="R225" s="10">
        <v>0</v>
      </c>
      <c r="S225" s="10">
        <v>0</v>
      </c>
      <c r="T225" s="10">
        <v>85842900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579378217</v>
      </c>
    </row>
    <row r="226" spans="1:38" s="23" customFormat="1" ht="14.4" x14ac:dyDescent="0.3">
      <c r="A226" s="62" t="s">
        <v>465</v>
      </c>
      <c r="B226" s="26" t="s">
        <v>154</v>
      </c>
      <c r="C226" s="10">
        <v>11340681</v>
      </c>
      <c r="D226" s="10">
        <v>0</v>
      </c>
      <c r="E226" s="10">
        <v>0</v>
      </c>
      <c r="F226" s="10">
        <v>149682488</v>
      </c>
      <c r="G226" s="10">
        <v>13200000</v>
      </c>
      <c r="H226" s="10">
        <v>530777037</v>
      </c>
      <c r="I226" s="10">
        <v>0</v>
      </c>
      <c r="J226" s="10">
        <v>0</v>
      </c>
      <c r="K226" s="10">
        <v>17414344</v>
      </c>
      <c r="L226" s="10">
        <v>9478209</v>
      </c>
      <c r="M226" s="10">
        <v>2624779737</v>
      </c>
      <c r="N226" s="10">
        <v>7326280</v>
      </c>
      <c r="O226" s="10">
        <v>494241981</v>
      </c>
      <c r="P226" s="10">
        <v>0</v>
      </c>
      <c r="Q226" s="10">
        <v>0</v>
      </c>
      <c r="R226" s="10">
        <v>349543177</v>
      </c>
      <c r="S226" s="10">
        <v>0</v>
      </c>
      <c r="T226" s="10">
        <v>705520326</v>
      </c>
      <c r="U226" s="10">
        <v>0</v>
      </c>
      <c r="V226" s="10">
        <v>411974126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5911920068</v>
      </c>
      <c r="AC226" s="10">
        <v>0</v>
      </c>
      <c r="AD226" s="10">
        <v>9780766</v>
      </c>
      <c r="AE226" s="10">
        <v>0</v>
      </c>
      <c r="AF226" s="10">
        <v>24309463</v>
      </c>
      <c r="AG226" s="10">
        <v>8462480</v>
      </c>
      <c r="AH226" s="10">
        <v>1809691</v>
      </c>
      <c r="AI226" s="10">
        <v>0</v>
      </c>
      <c r="AJ226" s="10">
        <v>0</v>
      </c>
      <c r="AK226" s="10">
        <v>0</v>
      </c>
      <c r="AL226" s="197">
        <v>11281560854</v>
      </c>
    </row>
    <row r="227" spans="1:38" s="23" customFormat="1" ht="14.4" x14ac:dyDescent="0.3">
      <c r="A227" s="62" t="s">
        <v>466</v>
      </c>
      <c r="B227" s="26" t="s">
        <v>155</v>
      </c>
      <c r="C227" s="10">
        <v>21186543</v>
      </c>
      <c r="D227" s="10">
        <v>0</v>
      </c>
      <c r="E227" s="10">
        <v>0</v>
      </c>
      <c r="F227" s="10">
        <v>0</v>
      </c>
      <c r="G227" s="10">
        <v>5998913</v>
      </c>
      <c r="H227" s="10">
        <v>9888636</v>
      </c>
      <c r="I227" s="10">
        <v>0</v>
      </c>
      <c r="J227" s="10">
        <v>0</v>
      </c>
      <c r="K227" s="10">
        <v>0</v>
      </c>
      <c r="L227" s="10">
        <v>1685601</v>
      </c>
      <c r="M227" s="10">
        <v>792694487</v>
      </c>
      <c r="N227" s="10">
        <v>325386446</v>
      </c>
      <c r="O227" s="10">
        <v>1058400</v>
      </c>
      <c r="P227" s="10">
        <v>0</v>
      </c>
      <c r="Q227" s="10">
        <v>0</v>
      </c>
      <c r="R227" s="10">
        <v>1091368877</v>
      </c>
      <c r="S227" s="10">
        <v>0</v>
      </c>
      <c r="T227" s="10">
        <v>14833931</v>
      </c>
      <c r="U227" s="10">
        <v>0</v>
      </c>
      <c r="V227" s="10">
        <v>0</v>
      </c>
      <c r="W227" s="10">
        <v>0</v>
      </c>
      <c r="X227" s="10">
        <v>31453739</v>
      </c>
      <c r="Y227" s="10">
        <v>57701424</v>
      </c>
      <c r="Z227" s="10">
        <v>0</v>
      </c>
      <c r="AA227" s="10">
        <v>0</v>
      </c>
      <c r="AB227" s="10">
        <v>9090909</v>
      </c>
      <c r="AC227" s="10">
        <v>0</v>
      </c>
      <c r="AD227" s="10">
        <v>607202906</v>
      </c>
      <c r="AE227" s="10">
        <v>0</v>
      </c>
      <c r="AF227" s="10">
        <v>0</v>
      </c>
      <c r="AG227" s="10">
        <v>529408219</v>
      </c>
      <c r="AH227" s="10">
        <v>0</v>
      </c>
      <c r="AI227" s="10">
        <v>0</v>
      </c>
      <c r="AJ227" s="10">
        <v>0</v>
      </c>
      <c r="AK227" s="10">
        <v>0</v>
      </c>
      <c r="AL227" s="197">
        <v>3498959031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0</v>
      </c>
      <c r="E228" s="10">
        <v>76500000</v>
      </c>
      <c r="F228" s="10">
        <v>0</v>
      </c>
      <c r="G228" s="10">
        <v>1141232202</v>
      </c>
      <c r="H228" s="10">
        <v>1912918712</v>
      </c>
      <c r="I228" s="10">
        <v>0</v>
      </c>
      <c r="J228" s="10">
        <v>0</v>
      </c>
      <c r="K228" s="10">
        <v>1942292537</v>
      </c>
      <c r="L228" s="10">
        <v>2102597682</v>
      </c>
      <c r="M228" s="10">
        <v>630024264</v>
      </c>
      <c r="N228" s="10">
        <v>19138620</v>
      </c>
      <c r="O228" s="10">
        <v>500000</v>
      </c>
      <c r="P228" s="10">
        <v>0</v>
      </c>
      <c r="Q228" s="10">
        <v>0</v>
      </c>
      <c r="R228" s="10">
        <v>254340909</v>
      </c>
      <c r="S228" s="10">
        <v>0</v>
      </c>
      <c r="T228" s="10">
        <v>1472070211</v>
      </c>
      <c r="U228" s="10">
        <v>0</v>
      </c>
      <c r="V228" s="10">
        <v>901583513</v>
      </c>
      <c r="W228" s="10">
        <v>0</v>
      </c>
      <c r="X228" s="10">
        <v>40648020</v>
      </c>
      <c r="Y228" s="10">
        <v>0</v>
      </c>
      <c r="Z228" s="10">
        <v>0</v>
      </c>
      <c r="AA228" s="10">
        <v>588762193</v>
      </c>
      <c r="AB228" s="10">
        <v>718156814</v>
      </c>
      <c r="AC228" s="10">
        <v>1320316845</v>
      </c>
      <c r="AD228" s="10">
        <v>287306180</v>
      </c>
      <c r="AE228" s="10">
        <v>2822286966</v>
      </c>
      <c r="AF228" s="10">
        <v>44461317</v>
      </c>
      <c r="AG228" s="10">
        <v>0</v>
      </c>
      <c r="AH228" s="10">
        <v>315479266</v>
      </c>
      <c r="AI228" s="10">
        <v>4292420227</v>
      </c>
      <c r="AJ228" s="10">
        <v>504264642</v>
      </c>
      <c r="AK228" s="10">
        <v>316765479</v>
      </c>
      <c r="AL228" s="197">
        <v>21704066599</v>
      </c>
    </row>
    <row r="229" spans="1:38" s="23" customFormat="1" ht="14.4" x14ac:dyDescent="0.3">
      <c r="A229" s="98" t="s">
        <v>468</v>
      </c>
      <c r="B229" s="99" t="s">
        <v>156</v>
      </c>
      <c r="C229" s="97">
        <v>2568991693</v>
      </c>
      <c r="D229" s="97">
        <v>0</v>
      </c>
      <c r="E229" s="97">
        <v>76500000</v>
      </c>
      <c r="F229" s="97">
        <v>174976595</v>
      </c>
      <c r="G229" s="97">
        <v>1364333498</v>
      </c>
      <c r="H229" s="97">
        <v>5032974661</v>
      </c>
      <c r="I229" s="97">
        <v>2437886645</v>
      </c>
      <c r="J229" s="97">
        <v>0</v>
      </c>
      <c r="K229" s="97">
        <v>2122696577</v>
      </c>
      <c r="L229" s="97">
        <v>10954382126</v>
      </c>
      <c r="M229" s="97">
        <v>23793013621</v>
      </c>
      <c r="N229" s="97">
        <v>668421218</v>
      </c>
      <c r="O229" s="97">
        <v>6811951104</v>
      </c>
      <c r="P229" s="97">
        <v>0</v>
      </c>
      <c r="Q229" s="97">
        <v>6612297</v>
      </c>
      <c r="R229" s="97">
        <v>1697660674</v>
      </c>
      <c r="S229" s="97">
        <v>0</v>
      </c>
      <c r="T229" s="97">
        <v>15123458423</v>
      </c>
      <c r="U229" s="97">
        <v>0</v>
      </c>
      <c r="V229" s="97">
        <v>9435258083</v>
      </c>
      <c r="W229" s="97">
        <v>0</v>
      </c>
      <c r="X229" s="97">
        <v>72101759</v>
      </c>
      <c r="Y229" s="97">
        <v>57701424</v>
      </c>
      <c r="Z229" s="97">
        <v>137599657</v>
      </c>
      <c r="AA229" s="97">
        <v>1064346985</v>
      </c>
      <c r="AB229" s="97">
        <v>8530162130</v>
      </c>
      <c r="AC229" s="97">
        <v>14510198814</v>
      </c>
      <c r="AD229" s="97">
        <v>2576943828</v>
      </c>
      <c r="AE229" s="97">
        <v>4829853019</v>
      </c>
      <c r="AF229" s="97">
        <v>2508819429</v>
      </c>
      <c r="AG229" s="97">
        <v>542290832</v>
      </c>
      <c r="AH229" s="97">
        <v>2866938155</v>
      </c>
      <c r="AI229" s="97">
        <v>4417738173</v>
      </c>
      <c r="AJ229" s="97">
        <v>3517055357</v>
      </c>
      <c r="AK229" s="97">
        <v>483487679</v>
      </c>
      <c r="AL229" s="204">
        <v>128384354456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5142510691</v>
      </c>
      <c r="Z230" s="10">
        <v>0</v>
      </c>
      <c r="AA230" s="10">
        <v>0</v>
      </c>
      <c r="AB230" s="10">
        <v>0</v>
      </c>
      <c r="AC230" s="10">
        <v>107405824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97">
        <v>5249916515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755838970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174217557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306418999</v>
      </c>
      <c r="Z231" s="10">
        <v>0</v>
      </c>
      <c r="AA231" s="10">
        <v>0</v>
      </c>
      <c r="AB231" s="10">
        <v>0</v>
      </c>
      <c r="AC231" s="10">
        <v>330328383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1566803909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60500000</v>
      </c>
      <c r="AH232" s="10">
        <v>0</v>
      </c>
      <c r="AI232" s="10">
        <v>0</v>
      </c>
      <c r="AJ232" s="10">
        <v>0</v>
      </c>
      <c r="AK232" s="10">
        <v>0</v>
      </c>
      <c r="AL232" s="197">
        <v>60500000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0</v>
      </c>
      <c r="E233" s="10">
        <v>0</v>
      </c>
      <c r="F233" s="10">
        <v>0</v>
      </c>
      <c r="G233" s="10">
        <v>186000000</v>
      </c>
      <c r="H233" s="10">
        <v>250000000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283624038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392926731</v>
      </c>
      <c r="AE233" s="10">
        <v>0</v>
      </c>
      <c r="AF233" s="10">
        <v>0</v>
      </c>
      <c r="AG233" s="10">
        <v>22421452</v>
      </c>
      <c r="AH233" s="10">
        <v>0</v>
      </c>
      <c r="AI233" s="10">
        <v>0</v>
      </c>
      <c r="AJ233" s="10">
        <v>0</v>
      </c>
      <c r="AK233" s="10">
        <v>0</v>
      </c>
      <c r="AL233" s="197">
        <v>1134972221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274542007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274542007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9780378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9780378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1037171818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1037171818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611655673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611655673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97">
        <v>0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256133043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76078177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97">
        <v>332211220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755838970</v>
      </c>
      <c r="E244" s="97">
        <v>0</v>
      </c>
      <c r="F244" s="97">
        <v>0</v>
      </c>
      <c r="G244" s="97">
        <v>186000000</v>
      </c>
      <c r="H244" s="97">
        <v>506133043</v>
      </c>
      <c r="I244" s="97">
        <v>0</v>
      </c>
      <c r="J244" s="97">
        <v>0</v>
      </c>
      <c r="K244" s="97">
        <v>0</v>
      </c>
      <c r="L244" s="97">
        <v>0</v>
      </c>
      <c r="M244" s="97">
        <v>0</v>
      </c>
      <c r="N244" s="97">
        <v>0</v>
      </c>
      <c r="O244" s="97">
        <v>0</v>
      </c>
      <c r="P244" s="97">
        <v>1037171818</v>
      </c>
      <c r="Q244" s="97">
        <v>174217557</v>
      </c>
      <c r="R244" s="97">
        <v>895279711</v>
      </c>
      <c r="S244" s="97">
        <v>0</v>
      </c>
      <c r="T244" s="97">
        <v>0</v>
      </c>
      <c r="U244" s="97">
        <v>0</v>
      </c>
      <c r="V244" s="97">
        <v>0</v>
      </c>
      <c r="W244" s="97">
        <v>0</v>
      </c>
      <c r="X244" s="97">
        <v>0</v>
      </c>
      <c r="Y244" s="97">
        <v>5448929690</v>
      </c>
      <c r="Z244" s="97">
        <v>0</v>
      </c>
      <c r="AA244" s="97">
        <v>76078177</v>
      </c>
      <c r="AB244" s="97">
        <v>0</v>
      </c>
      <c r="AC244" s="97">
        <v>722056592</v>
      </c>
      <c r="AD244" s="97">
        <v>392926731</v>
      </c>
      <c r="AE244" s="97">
        <v>0</v>
      </c>
      <c r="AF244" s="97">
        <v>0</v>
      </c>
      <c r="AG244" s="97">
        <v>82921452</v>
      </c>
      <c r="AH244" s="97">
        <v>0</v>
      </c>
      <c r="AI244" s="97">
        <v>0</v>
      </c>
      <c r="AJ244" s="97">
        <v>0</v>
      </c>
      <c r="AK244" s="97">
        <v>0</v>
      </c>
      <c r="AL244" s="204">
        <v>10277553741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2568991693</v>
      </c>
      <c r="D245" s="28">
        <v>755838970</v>
      </c>
      <c r="E245" s="28">
        <v>76500000</v>
      </c>
      <c r="F245" s="28">
        <v>174976595</v>
      </c>
      <c r="G245" s="28">
        <v>1550333498</v>
      </c>
      <c r="H245" s="28">
        <v>5539107704</v>
      </c>
      <c r="I245" s="28">
        <v>2437886645</v>
      </c>
      <c r="J245" s="28">
        <v>0</v>
      </c>
      <c r="K245" s="28">
        <v>2122696577</v>
      </c>
      <c r="L245" s="28">
        <v>10954382126</v>
      </c>
      <c r="M245" s="28">
        <v>23793013621</v>
      </c>
      <c r="N245" s="28">
        <v>668421218</v>
      </c>
      <c r="O245" s="28">
        <v>6811951104</v>
      </c>
      <c r="P245" s="28">
        <v>1037171818</v>
      </c>
      <c r="Q245" s="28">
        <v>180829854</v>
      </c>
      <c r="R245" s="28">
        <v>2592940385</v>
      </c>
      <c r="S245" s="28">
        <v>0</v>
      </c>
      <c r="T245" s="28">
        <v>15123458423</v>
      </c>
      <c r="U245" s="28">
        <v>0</v>
      </c>
      <c r="V245" s="28">
        <v>9435258083</v>
      </c>
      <c r="W245" s="28">
        <v>0</v>
      </c>
      <c r="X245" s="28">
        <v>72101759</v>
      </c>
      <c r="Y245" s="28">
        <v>5506631114</v>
      </c>
      <c r="Z245" s="28">
        <v>137599657</v>
      </c>
      <c r="AA245" s="28">
        <v>1140425162</v>
      </c>
      <c r="AB245" s="28">
        <v>8530162130</v>
      </c>
      <c r="AC245" s="28">
        <v>15232255406</v>
      </c>
      <c r="AD245" s="28">
        <v>2969870559</v>
      </c>
      <c r="AE245" s="28">
        <v>4829853019</v>
      </c>
      <c r="AF245" s="28">
        <v>2508819429</v>
      </c>
      <c r="AG245" s="28">
        <v>625212284</v>
      </c>
      <c r="AH245" s="28">
        <v>2866938155</v>
      </c>
      <c r="AI245" s="28">
        <v>4417738173</v>
      </c>
      <c r="AJ245" s="28">
        <v>3517055357</v>
      </c>
      <c r="AK245" s="28">
        <v>483487679</v>
      </c>
      <c r="AL245" s="206">
        <v>138661908197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0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3041273029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3041273029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0</v>
      </c>
      <c r="Z260" s="97">
        <v>3041273029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4">
        <v>3041273029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4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4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3041273029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6">
        <v>3041273029</v>
      </c>
    </row>
    <row r="292" spans="1:38" s="23" customFormat="1" ht="14.4" x14ac:dyDescent="0.3">
      <c r="A292" s="62" t="s">
        <v>529</v>
      </c>
      <c r="B292" s="26" t="s">
        <v>143</v>
      </c>
      <c r="C292" s="10">
        <v>171306429</v>
      </c>
      <c r="D292" s="10">
        <v>0</v>
      </c>
      <c r="E292" s="10">
        <v>0</v>
      </c>
      <c r="F292" s="10">
        <v>100727995</v>
      </c>
      <c r="G292" s="10">
        <v>159193736</v>
      </c>
      <c r="H292" s="10">
        <v>677312890</v>
      </c>
      <c r="I292" s="10">
        <v>0</v>
      </c>
      <c r="J292" s="10">
        <v>0</v>
      </c>
      <c r="K292" s="10">
        <v>171487502</v>
      </c>
      <c r="L292" s="10">
        <v>1493443549</v>
      </c>
      <c r="M292" s="10">
        <v>625771422</v>
      </c>
      <c r="N292" s="10">
        <v>173640108</v>
      </c>
      <c r="O292" s="10">
        <v>243185126</v>
      </c>
      <c r="P292" s="10">
        <v>0</v>
      </c>
      <c r="Q292" s="10">
        <v>0</v>
      </c>
      <c r="R292" s="10">
        <v>0</v>
      </c>
      <c r="S292" s="10">
        <v>0</v>
      </c>
      <c r="T292" s="10">
        <v>2226595413</v>
      </c>
      <c r="U292" s="10">
        <v>0</v>
      </c>
      <c r="V292" s="10">
        <v>1499350560</v>
      </c>
      <c r="W292" s="10">
        <v>0</v>
      </c>
      <c r="X292" s="10">
        <v>0</v>
      </c>
      <c r="Y292" s="10">
        <v>0</v>
      </c>
      <c r="Z292" s="10">
        <v>61067048</v>
      </c>
      <c r="AA292" s="10">
        <v>12578131</v>
      </c>
      <c r="AB292" s="10">
        <v>455205526</v>
      </c>
      <c r="AC292" s="10">
        <v>6250353316</v>
      </c>
      <c r="AD292" s="10">
        <v>372144638</v>
      </c>
      <c r="AE292" s="10">
        <v>0</v>
      </c>
      <c r="AF292" s="10">
        <v>178307626</v>
      </c>
      <c r="AG292" s="10">
        <v>0</v>
      </c>
      <c r="AH292" s="10">
        <v>98690637</v>
      </c>
      <c r="AI292" s="10">
        <v>0</v>
      </c>
      <c r="AJ292" s="10">
        <v>6369376</v>
      </c>
      <c r="AK292" s="10">
        <v>32238684</v>
      </c>
      <c r="AL292" s="197">
        <v>15008969712</v>
      </c>
    </row>
    <row r="293" spans="1:38" s="23" customFormat="1" ht="14.4" x14ac:dyDescent="0.3">
      <c r="A293" s="62" t="s">
        <v>530</v>
      </c>
      <c r="B293" s="26" t="s">
        <v>144</v>
      </c>
      <c r="C293" s="10">
        <v>448459566</v>
      </c>
      <c r="D293" s="10">
        <v>0</v>
      </c>
      <c r="E293" s="10">
        <v>0</v>
      </c>
      <c r="F293" s="10">
        <v>19774037</v>
      </c>
      <c r="G293" s="10">
        <v>60625474</v>
      </c>
      <c r="H293" s="10">
        <v>595907986</v>
      </c>
      <c r="I293" s="10">
        <v>0</v>
      </c>
      <c r="J293" s="10">
        <v>0</v>
      </c>
      <c r="K293" s="10">
        <v>24420847</v>
      </c>
      <c r="L293" s="10">
        <v>237056018</v>
      </c>
      <c r="M293" s="10">
        <v>506632730</v>
      </c>
      <c r="N293" s="10">
        <v>116062649</v>
      </c>
      <c r="O293" s="10">
        <v>104661516</v>
      </c>
      <c r="P293" s="10">
        <v>0</v>
      </c>
      <c r="Q293" s="10">
        <v>0</v>
      </c>
      <c r="R293" s="10">
        <v>0</v>
      </c>
      <c r="S293" s="10">
        <v>0</v>
      </c>
      <c r="T293" s="10">
        <v>1259921221</v>
      </c>
      <c r="U293" s="10">
        <v>0</v>
      </c>
      <c r="V293" s="10">
        <v>1089510914</v>
      </c>
      <c r="W293" s="10">
        <v>0</v>
      </c>
      <c r="X293" s="10">
        <v>0</v>
      </c>
      <c r="Y293" s="10">
        <v>0</v>
      </c>
      <c r="Z293" s="10">
        <v>13317332</v>
      </c>
      <c r="AA293" s="10">
        <v>5772646</v>
      </c>
      <c r="AB293" s="10">
        <v>106063747</v>
      </c>
      <c r="AC293" s="10">
        <v>1167780078</v>
      </c>
      <c r="AD293" s="10">
        <v>0</v>
      </c>
      <c r="AE293" s="10">
        <v>0</v>
      </c>
      <c r="AF293" s="10">
        <v>0</v>
      </c>
      <c r="AG293" s="10">
        <v>0</v>
      </c>
      <c r="AH293" s="10">
        <v>55337532</v>
      </c>
      <c r="AI293" s="10">
        <v>0</v>
      </c>
      <c r="AJ293" s="10">
        <v>19278361</v>
      </c>
      <c r="AK293" s="10">
        <v>0</v>
      </c>
      <c r="AL293" s="197">
        <v>5830582654</v>
      </c>
    </row>
    <row r="294" spans="1:38" s="23" customFormat="1" ht="14.4" x14ac:dyDescent="0.3">
      <c r="A294" s="62" t="s">
        <v>531</v>
      </c>
      <c r="B294" s="26" t="s">
        <v>145</v>
      </c>
      <c r="C294" s="10">
        <v>17556008</v>
      </c>
      <c r="D294" s="10">
        <v>0</v>
      </c>
      <c r="E294" s="10">
        <v>0</v>
      </c>
      <c r="F294" s="10">
        <v>216348</v>
      </c>
      <c r="G294" s="10">
        <v>18086808</v>
      </c>
      <c r="H294" s="10">
        <v>86670267</v>
      </c>
      <c r="I294" s="10">
        <v>0</v>
      </c>
      <c r="J294" s="10">
        <v>0</v>
      </c>
      <c r="K294" s="10">
        <v>25000141</v>
      </c>
      <c r="L294" s="10">
        <v>45514122</v>
      </c>
      <c r="M294" s="10">
        <v>144205689</v>
      </c>
      <c r="N294" s="10">
        <v>26279616</v>
      </c>
      <c r="O294" s="10">
        <v>54687652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5322386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0</v>
      </c>
      <c r="AH294" s="10">
        <v>35621205</v>
      </c>
      <c r="AI294" s="10">
        <v>0</v>
      </c>
      <c r="AJ294" s="10">
        <v>0</v>
      </c>
      <c r="AK294" s="10">
        <v>210546406</v>
      </c>
      <c r="AL294" s="197">
        <v>669706648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59451307</v>
      </c>
      <c r="I295" s="10">
        <v>1543841073</v>
      </c>
      <c r="J295" s="10">
        <v>0</v>
      </c>
      <c r="K295" s="10">
        <v>0</v>
      </c>
      <c r="L295" s="10">
        <v>0</v>
      </c>
      <c r="M295" s="10">
        <v>5529070828</v>
      </c>
      <c r="N295" s="10">
        <v>0</v>
      </c>
      <c r="O295" s="10">
        <v>636527390</v>
      </c>
      <c r="P295" s="10">
        <v>0</v>
      </c>
      <c r="Q295" s="10">
        <v>0</v>
      </c>
      <c r="R295" s="10">
        <v>0</v>
      </c>
      <c r="S295" s="10">
        <v>0</v>
      </c>
      <c r="T295" s="10">
        <v>3123197829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18463916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1659808217</v>
      </c>
      <c r="AI295" s="10">
        <v>0</v>
      </c>
      <c r="AJ295" s="10">
        <v>1030514300</v>
      </c>
      <c r="AK295" s="10">
        <v>0</v>
      </c>
      <c r="AL295" s="197">
        <v>13600874860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9413947</v>
      </c>
      <c r="D297" s="10">
        <v>0</v>
      </c>
      <c r="E297" s="10">
        <v>0</v>
      </c>
      <c r="F297" s="10">
        <v>440765</v>
      </c>
      <c r="G297" s="10">
        <v>69169880</v>
      </c>
      <c r="H297" s="10">
        <v>112060202</v>
      </c>
      <c r="I297" s="10">
        <v>0</v>
      </c>
      <c r="J297" s="10">
        <v>0</v>
      </c>
      <c r="K297" s="10">
        <v>8348104</v>
      </c>
      <c r="L297" s="10">
        <v>191636916</v>
      </c>
      <c r="M297" s="10">
        <v>61092014</v>
      </c>
      <c r="N297" s="10">
        <v>49267238</v>
      </c>
      <c r="O297" s="10">
        <v>67391438</v>
      </c>
      <c r="P297" s="10">
        <v>0</v>
      </c>
      <c r="Q297" s="10">
        <v>0</v>
      </c>
      <c r="R297" s="10">
        <v>0</v>
      </c>
      <c r="S297" s="10">
        <v>0</v>
      </c>
      <c r="T297" s="10">
        <v>94875260</v>
      </c>
      <c r="U297" s="10">
        <v>0</v>
      </c>
      <c r="V297" s="10">
        <v>343109391</v>
      </c>
      <c r="W297" s="10">
        <v>0</v>
      </c>
      <c r="X297" s="10">
        <v>0</v>
      </c>
      <c r="Y297" s="10">
        <v>0</v>
      </c>
      <c r="Z297" s="10">
        <v>31781019</v>
      </c>
      <c r="AA297" s="10">
        <v>3337737</v>
      </c>
      <c r="AB297" s="10">
        <v>55635091</v>
      </c>
      <c r="AC297" s="10">
        <v>264594550</v>
      </c>
      <c r="AD297" s="10">
        <v>0</v>
      </c>
      <c r="AE297" s="10">
        <v>0</v>
      </c>
      <c r="AF297" s="10">
        <v>31298315</v>
      </c>
      <c r="AG297" s="10">
        <v>0</v>
      </c>
      <c r="AH297" s="10">
        <v>46182327</v>
      </c>
      <c r="AI297" s="10">
        <v>0</v>
      </c>
      <c r="AJ297" s="10">
        <v>726158</v>
      </c>
      <c r="AK297" s="10">
        <v>0</v>
      </c>
      <c r="AL297" s="197">
        <v>1440360352</v>
      </c>
    </row>
    <row r="298" spans="1:38" s="23" customFormat="1" ht="14.4" x14ac:dyDescent="0.3">
      <c r="A298" s="62" t="s">
        <v>535</v>
      </c>
      <c r="B298" s="26" t="s">
        <v>149</v>
      </c>
      <c r="C298" s="10">
        <v>863770</v>
      </c>
      <c r="D298" s="10">
        <v>0</v>
      </c>
      <c r="E298" s="10">
        <v>0</v>
      </c>
      <c r="F298" s="10">
        <v>0</v>
      </c>
      <c r="G298" s="10">
        <v>1730100</v>
      </c>
      <c r="H298" s="10">
        <v>31116579</v>
      </c>
      <c r="I298" s="10">
        <v>0</v>
      </c>
      <c r="J298" s="10">
        <v>0</v>
      </c>
      <c r="K298" s="10">
        <v>1804229</v>
      </c>
      <c r="L298" s="10">
        <v>1951680</v>
      </c>
      <c r="M298" s="10">
        <v>3334229</v>
      </c>
      <c r="N298" s="10">
        <v>4284445</v>
      </c>
      <c r="O298" s="10">
        <v>5850965</v>
      </c>
      <c r="P298" s="10">
        <v>0</v>
      </c>
      <c r="Q298" s="10">
        <v>0</v>
      </c>
      <c r="R298" s="10">
        <v>0</v>
      </c>
      <c r="S298" s="10">
        <v>0</v>
      </c>
      <c r="T298" s="10">
        <v>3813320</v>
      </c>
      <c r="U298" s="10">
        <v>0</v>
      </c>
      <c r="V298" s="10">
        <v>49151796</v>
      </c>
      <c r="W298" s="10">
        <v>0</v>
      </c>
      <c r="X298" s="10">
        <v>0</v>
      </c>
      <c r="Y298" s="10">
        <v>0</v>
      </c>
      <c r="Z298" s="10">
        <v>3488069</v>
      </c>
      <c r="AA298" s="10">
        <v>0</v>
      </c>
      <c r="AB298" s="10">
        <v>3357211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3910705</v>
      </c>
      <c r="AI298" s="10">
        <v>0</v>
      </c>
      <c r="AJ298" s="10">
        <v>101347</v>
      </c>
      <c r="AK298" s="10">
        <v>0</v>
      </c>
      <c r="AL298" s="197">
        <v>114758445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145160630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15453999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1005530303</v>
      </c>
      <c r="AD299" s="10">
        <v>532351401</v>
      </c>
      <c r="AE299" s="10">
        <v>0</v>
      </c>
      <c r="AF299" s="10">
        <v>1492225443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3190721776</v>
      </c>
    </row>
    <row r="300" spans="1:38" s="23" customFormat="1" ht="14.4" x14ac:dyDescent="0.3">
      <c r="A300" s="62" t="s">
        <v>537</v>
      </c>
      <c r="B300" s="26" t="s">
        <v>151</v>
      </c>
      <c r="C300" s="10">
        <v>52203133</v>
      </c>
      <c r="D300" s="10">
        <v>0</v>
      </c>
      <c r="E300" s="10">
        <v>0</v>
      </c>
      <c r="F300" s="10">
        <v>2061567</v>
      </c>
      <c r="G300" s="10">
        <v>117929129</v>
      </c>
      <c r="H300" s="10">
        <v>269578404</v>
      </c>
      <c r="I300" s="10">
        <v>0</v>
      </c>
      <c r="J300" s="10">
        <v>0</v>
      </c>
      <c r="K300" s="10">
        <v>30827713</v>
      </c>
      <c r="L300" s="10">
        <v>1337373828</v>
      </c>
      <c r="M300" s="10">
        <v>821730667</v>
      </c>
      <c r="N300" s="10">
        <v>124498824</v>
      </c>
      <c r="O300" s="10">
        <v>186221609</v>
      </c>
      <c r="P300" s="10">
        <v>0</v>
      </c>
      <c r="Q300" s="10">
        <v>0</v>
      </c>
      <c r="R300" s="10">
        <v>43130313</v>
      </c>
      <c r="S300" s="10">
        <v>0</v>
      </c>
      <c r="T300" s="10">
        <v>1064930603</v>
      </c>
      <c r="U300" s="10">
        <v>0</v>
      </c>
      <c r="V300" s="10">
        <v>717596922</v>
      </c>
      <c r="W300" s="10">
        <v>0</v>
      </c>
      <c r="X300" s="10">
        <v>0</v>
      </c>
      <c r="Y300" s="10">
        <v>0</v>
      </c>
      <c r="Z300" s="10">
        <v>21666858</v>
      </c>
      <c r="AA300" s="10">
        <v>8169485103</v>
      </c>
      <c r="AB300" s="10">
        <v>547078395</v>
      </c>
      <c r="AC300" s="10">
        <v>751127999</v>
      </c>
      <c r="AD300" s="10">
        <v>297352663</v>
      </c>
      <c r="AE300" s="10">
        <v>0</v>
      </c>
      <c r="AF300" s="10">
        <v>484318663</v>
      </c>
      <c r="AG300" s="10">
        <v>0</v>
      </c>
      <c r="AH300" s="10">
        <v>352912873</v>
      </c>
      <c r="AI300" s="10">
        <v>0</v>
      </c>
      <c r="AJ300" s="10">
        <v>938394355</v>
      </c>
      <c r="AK300" s="10">
        <v>231043599</v>
      </c>
      <c r="AL300" s="197">
        <v>16561463220</v>
      </c>
    </row>
    <row r="301" spans="1:38" s="23" customFormat="1" ht="14.4" x14ac:dyDescent="0.3">
      <c r="A301" s="62" t="s">
        <v>538</v>
      </c>
      <c r="B301" s="26" t="s">
        <v>152</v>
      </c>
      <c r="C301" s="10">
        <v>814579000</v>
      </c>
      <c r="D301" s="10">
        <v>0</v>
      </c>
      <c r="E301" s="10">
        <v>0</v>
      </c>
      <c r="F301" s="10">
        <v>522856</v>
      </c>
      <c r="G301" s="10">
        <v>21900240</v>
      </c>
      <c r="H301" s="10">
        <v>241219239</v>
      </c>
      <c r="I301" s="10">
        <v>0</v>
      </c>
      <c r="J301" s="10">
        <v>0</v>
      </c>
      <c r="K301" s="10">
        <v>5703834</v>
      </c>
      <c r="L301" s="10">
        <v>31476264</v>
      </c>
      <c r="M301" s="10">
        <v>142016625</v>
      </c>
      <c r="N301" s="10">
        <v>56232962</v>
      </c>
      <c r="O301" s="10">
        <v>38956932</v>
      </c>
      <c r="P301" s="10">
        <v>0</v>
      </c>
      <c r="Q301" s="10">
        <v>0</v>
      </c>
      <c r="R301" s="10">
        <v>0</v>
      </c>
      <c r="S301" s="10">
        <v>0</v>
      </c>
      <c r="T301" s="10">
        <v>249806187</v>
      </c>
      <c r="U301" s="10">
        <v>0</v>
      </c>
      <c r="V301" s="10">
        <v>294003189</v>
      </c>
      <c r="W301" s="10">
        <v>0</v>
      </c>
      <c r="X301" s="10">
        <v>0</v>
      </c>
      <c r="Y301" s="10">
        <v>0</v>
      </c>
      <c r="Z301" s="10">
        <v>6432346</v>
      </c>
      <c r="AA301" s="10">
        <v>2090890</v>
      </c>
      <c r="AB301" s="10">
        <v>17156306</v>
      </c>
      <c r="AC301" s="10">
        <v>559127272</v>
      </c>
      <c r="AD301" s="10">
        <v>0</v>
      </c>
      <c r="AE301" s="10">
        <v>0</v>
      </c>
      <c r="AF301" s="10">
        <v>32230249</v>
      </c>
      <c r="AG301" s="10">
        <v>0</v>
      </c>
      <c r="AH301" s="10">
        <v>14590240</v>
      </c>
      <c r="AI301" s="10">
        <v>0</v>
      </c>
      <c r="AJ301" s="10">
        <v>777762</v>
      </c>
      <c r="AK301" s="10">
        <v>0</v>
      </c>
      <c r="AL301" s="197">
        <v>2528822393</v>
      </c>
    </row>
    <row r="302" spans="1:38" s="23" customFormat="1" ht="14.4" x14ac:dyDescent="0.3">
      <c r="A302" s="62" t="s">
        <v>539</v>
      </c>
      <c r="B302" s="26" t="s">
        <v>153</v>
      </c>
      <c r="C302" s="10">
        <v>1999769</v>
      </c>
      <c r="D302" s="10">
        <v>0</v>
      </c>
      <c r="E302" s="10">
        <v>0</v>
      </c>
      <c r="F302" s="10">
        <v>0</v>
      </c>
      <c r="G302" s="10">
        <v>4790846</v>
      </c>
      <c r="H302" s="10">
        <v>0</v>
      </c>
      <c r="I302" s="10">
        <v>0</v>
      </c>
      <c r="J302" s="10">
        <v>0</v>
      </c>
      <c r="K302" s="10">
        <v>0</v>
      </c>
      <c r="L302" s="10">
        <v>78179420</v>
      </c>
      <c r="M302" s="10">
        <v>1346239</v>
      </c>
      <c r="N302" s="10">
        <v>15534752</v>
      </c>
      <c r="O302" s="10">
        <v>13390532</v>
      </c>
      <c r="P302" s="10">
        <v>0</v>
      </c>
      <c r="Q302" s="10">
        <v>0</v>
      </c>
      <c r="R302" s="10">
        <v>0</v>
      </c>
      <c r="S302" s="10">
        <v>0</v>
      </c>
      <c r="T302" s="10">
        <v>10591790</v>
      </c>
      <c r="U302" s="10">
        <v>0</v>
      </c>
      <c r="V302" s="10">
        <v>91761310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3126046</v>
      </c>
      <c r="AC302" s="10">
        <v>317083392</v>
      </c>
      <c r="AD302" s="10">
        <v>0</v>
      </c>
      <c r="AE302" s="10">
        <v>0</v>
      </c>
      <c r="AF302" s="10">
        <v>0</v>
      </c>
      <c r="AG302" s="10">
        <v>0</v>
      </c>
      <c r="AH302" s="10">
        <v>13374370</v>
      </c>
      <c r="AI302" s="10">
        <v>0</v>
      </c>
      <c r="AJ302" s="10">
        <v>0</v>
      </c>
      <c r="AK302" s="10">
        <v>0</v>
      </c>
      <c r="AL302" s="197">
        <v>551178466</v>
      </c>
    </row>
    <row r="303" spans="1:38" s="23" customFormat="1" ht="14.4" x14ac:dyDescent="0.3">
      <c r="A303" s="62" t="s">
        <v>540</v>
      </c>
      <c r="B303" s="26" t="s">
        <v>154</v>
      </c>
      <c r="C303" s="10">
        <v>133873889</v>
      </c>
      <c r="D303" s="10">
        <v>0</v>
      </c>
      <c r="E303" s="10">
        <v>0</v>
      </c>
      <c r="F303" s="10">
        <v>457417</v>
      </c>
      <c r="G303" s="10">
        <v>166225310</v>
      </c>
      <c r="H303" s="10">
        <v>386678167</v>
      </c>
      <c r="I303" s="10">
        <v>0</v>
      </c>
      <c r="J303" s="10">
        <v>0</v>
      </c>
      <c r="K303" s="10">
        <v>23470218</v>
      </c>
      <c r="L303" s="10">
        <v>132051790</v>
      </c>
      <c r="M303" s="10">
        <v>1073463935</v>
      </c>
      <c r="N303" s="10">
        <v>98994552</v>
      </c>
      <c r="O303" s="10">
        <v>329279262</v>
      </c>
      <c r="P303" s="10">
        <v>0</v>
      </c>
      <c r="Q303" s="10">
        <v>0</v>
      </c>
      <c r="R303" s="10">
        <v>49523467</v>
      </c>
      <c r="S303" s="10">
        <v>0</v>
      </c>
      <c r="T303" s="10">
        <v>219235524</v>
      </c>
      <c r="U303" s="10">
        <v>0</v>
      </c>
      <c r="V303" s="10">
        <v>823426121</v>
      </c>
      <c r="W303" s="10">
        <v>0</v>
      </c>
      <c r="X303" s="10">
        <v>0</v>
      </c>
      <c r="Y303" s="10">
        <v>0</v>
      </c>
      <c r="Z303" s="10">
        <v>2629214</v>
      </c>
      <c r="AA303" s="10">
        <v>35664290</v>
      </c>
      <c r="AB303" s="10">
        <v>1447473994</v>
      </c>
      <c r="AC303" s="10">
        <v>66124858</v>
      </c>
      <c r="AD303" s="10">
        <v>41700466</v>
      </c>
      <c r="AE303" s="10">
        <v>0</v>
      </c>
      <c r="AF303" s="10">
        <v>180657470</v>
      </c>
      <c r="AG303" s="10">
        <v>51214</v>
      </c>
      <c r="AH303" s="10">
        <v>12606612</v>
      </c>
      <c r="AI303" s="10">
        <v>0</v>
      </c>
      <c r="AJ303" s="10">
        <v>261128</v>
      </c>
      <c r="AK303" s="10">
        <v>0</v>
      </c>
      <c r="AL303" s="197">
        <v>5223848898</v>
      </c>
    </row>
    <row r="304" spans="1:38" s="23" customFormat="1" ht="14.4" x14ac:dyDescent="0.3">
      <c r="A304" s="62" t="s">
        <v>541</v>
      </c>
      <c r="B304" s="26" t="s">
        <v>155</v>
      </c>
      <c r="C304" s="10">
        <v>257642587</v>
      </c>
      <c r="D304" s="10">
        <v>2437728</v>
      </c>
      <c r="E304" s="10">
        <v>0</v>
      </c>
      <c r="F304" s="10">
        <v>53833685</v>
      </c>
      <c r="G304" s="10">
        <v>30707520</v>
      </c>
      <c r="H304" s="10">
        <v>2125750608</v>
      </c>
      <c r="I304" s="10">
        <v>21475721</v>
      </c>
      <c r="J304" s="10">
        <v>0</v>
      </c>
      <c r="K304" s="10">
        <v>20233724</v>
      </c>
      <c r="L304" s="10">
        <v>1183659802</v>
      </c>
      <c r="M304" s="10">
        <v>497714597</v>
      </c>
      <c r="N304" s="10">
        <v>618858078</v>
      </c>
      <c r="O304" s="10">
        <v>305618019</v>
      </c>
      <c r="P304" s="10">
        <v>73863308</v>
      </c>
      <c r="Q304" s="10">
        <v>0</v>
      </c>
      <c r="R304" s="10">
        <v>627776175</v>
      </c>
      <c r="S304" s="10">
        <v>0</v>
      </c>
      <c r="T304" s="10">
        <v>128993889</v>
      </c>
      <c r="U304" s="10">
        <v>0</v>
      </c>
      <c r="V304" s="10">
        <v>643716348</v>
      </c>
      <c r="W304" s="10">
        <v>10477790</v>
      </c>
      <c r="X304" s="10">
        <v>55529983</v>
      </c>
      <c r="Y304" s="10">
        <v>165590663</v>
      </c>
      <c r="Z304" s="10">
        <v>27476631</v>
      </c>
      <c r="AA304" s="10">
        <v>152741152</v>
      </c>
      <c r="AB304" s="10">
        <v>60665839</v>
      </c>
      <c r="AC304" s="10">
        <v>121723129</v>
      </c>
      <c r="AD304" s="10">
        <v>456765819</v>
      </c>
      <c r="AE304" s="10">
        <v>0</v>
      </c>
      <c r="AF304" s="10">
        <v>181894111</v>
      </c>
      <c r="AG304" s="10">
        <v>1438377822</v>
      </c>
      <c r="AH304" s="10">
        <v>23705258</v>
      </c>
      <c r="AI304" s="10">
        <v>4660546</v>
      </c>
      <c r="AJ304" s="10">
        <v>2050480</v>
      </c>
      <c r="AK304" s="10">
        <v>0</v>
      </c>
      <c r="AL304" s="197">
        <v>9293941012</v>
      </c>
    </row>
    <row r="305" spans="1:38" s="23" customFormat="1" ht="14.4" x14ac:dyDescent="0.3">
      <c r="A305" s="62" t="s">
        <v>542</v>
      </c>
      <c r="B305" s="26" t="s">
        <v>70</v>
      </c>
      <c r="C305" s="10">
        <v>10322</v>
      </c>
      <c r="D305" s="10">
        <v>231330881</v>
      </c>
      <c r="E305" s="10">
        <v>0</v>
      </c>
      <c r="F305" s="10">
        <v>0</v>
      </c>
      <c r="G305" s="10">
        <v>0</v>
      </c>
      <c r="H305" s="10">
        <v>38728065</v>
      </c>
      <c r="I305" s="10">
        <v>0</v>
      </c>
      <c r="J305" s="10">
        <v>0</v>
      </c>
      <c r="K305" s="10">
        <v>151251251</v>
      </c>
      <c r="L305" s="10">
        <v>559312431</v>
      </c>
      <c r="M305" s="10">
        <v>0</v>
      </c>
      <c r="N305" s="10">
        <v>0</v>
      </c>
      <c r="O305" s="10">
        <v>614439323</v>
      </c>
      <c r="P305" s="10">
        <v>0</v>
      </c>
      <c r="Q305" s="10">
        <v>0</v>
      </c>
      <c r="R305" s="10">
        <v>36148151</v>
      </c>
      <c r="S305" s="10">
        <v>0</v>
      </c>
      <c r="T305" s="10">
        <v>71710756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1714072</v>
      </c>
      <c r="AA305" s="10">
        <v>0</v>
      </c>
      <c r="AB305" s="10">
        <v>2221195233</v>
      </c>
      <c r="AC305" s="10">
        <v>4213224</v>
      </c>
      <c r="AD305" s="10">
        <v>0</v>
      </c>
      <c r="AE305" s="10">
        <v>0</v>
      </c>
      <c r="AF305" s="10">
        <v>0</v>
      </c>
      <c r="AG305" s="10">
        <v>0</v>
      </c>
      <c r="AH305" s="10">
        <v>6712865</v>
      </c>
      <c r="AI305" s="10">
        <v>0</v>
      </c>
      <c r="AJ305" s="10">
        <v>0</v>
      </c>
      <c r="AK305" s="10">
        <v>305297509</v>
      </c>
      <c r="AL305" s="197">
        <v>4242064083</v>
      </c>
    </row>
    <row r="306" spans="1:38" s="23" customFormat="1" ht="14.4" x14ac:dyDescent="0.3">
      <c r="A306" s="98" t="s">
        <v>543</v>
      </c>
      <c r="B306" s="99" t="s">
        <v>165</v>
      </c>
      <c r="C306" s="97">
        <v>1907908420</v>
      </c>
      <c r="D306" s="97">
        <v>233768609</v>
      </c>
      <c r="E306" s="97">
        <v>0</v>
      </c>
      <c r="F306" s="97">
        <v>178034670</v>
      </c>
      <c r="G306" s="97">
        <v>650359043</v>
      </c>
      <c r="H306" s="97">
        <v>4624473714</v>
      </c>
      <c r="I306" s="97">
        <v>1565316794</v>
      </c>
      <c r="J306" s="97">
        <v>0</v>
      </c>
      <c r="K306" s="97">
        <v>462547563</v>
      </c>
      <c r="L306" s="97">
        <v>5291655820</v>
      </c>
      <c r="M306" s="97">
        <v>9551539605</v>
      </c>
      <c r="N306" s="97">
        <v>1283653224</v>
      </c>
      <c r="O306" s="97">
        <v>2600209764</v>
      </c>
      <c r="P306" s="97">
        <v>73863308</v>
      </c>
      <c r="Q306" s="97">
        <v>0</v>
      </c>
      <c r="R306" s="97">
        <v>756578106</v>
      </c>
      <c r="S306" s="97">
        <v>0</v>
      </c>
      <c r="T306" s="97">
        <v>8469125791</v>
      </c>
      <c r="U306" s="97">
        <v>0</v>
      </c>
      <c r="V306" s="97">
        <v>5551626551</v>
      </c>
      <c r="W306" s="97">
        <v>10477790</v>
      </c>
      <c r="X306" s="97">
        <v>55529983</v>
      </c>
      <c r="Y306" s="97">
        <v>165590663</v>
      </c>
      <c r="Z306" s="97">
        <v>174894975</v>
      </c>
      <c r="AA306" s="97">
        <v>8400133865</v>
      </c>
      <c r="AB306" s="97">
        <v>4916957388</v>
      </c>
      <c r="AC306" s="97">
        <v>10507658121</v>
      </c>
      <c r="AD306" s="97">
        <v>1700314987</v>
      </c>
      <c r="AE306" s="97">
        <v>0</v>
      </c>
      <c r="AF306" s="97">
        <v>2580931877</v>
      </c>
      <c r="AG306" s="97">
        <v>1438429036</v>
      </c>
      <c r="AH306" s="97">
        <v>2323452841</v>
      </c>
      <c r="AI306" s="97">
        <v>4660546</v>
      </c>
      <c r="AJ306" s="97">
        <v>1998473267</v>
      </c>
      <c r="AK306" s="97">
        <v>779126198</v>
      </c>
      <c r="AL306" s="204">
        <v>78257292519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432200513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432200513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59582741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59582741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68409636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210362545</v>
      </c>
      <c r="AJ309" s="10">
        <v>0</v>
      </c>
      <c r="AK309" s="10">
        <v>0</v>
      </c>
      <c r="AL309" s="197">
        <v>278772181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26011488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13929095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39940583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0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2283931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2178535937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2180819868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5432482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5432482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2782169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2782169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0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31242720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31242720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76130827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1812878240</v>
      </c>
      <c r="AJ320" s="10">
        <v>0</v>
      </c>
      <c r="AK320" s="10">
        <v>0</v>
      </c>
      <c r="AL320" s="197">
        <v>1889009067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76130827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0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559536044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2178535937</v>
      </c>
      <c r="AB321" s="97">
        <v>68409636</v>
      </c>
      <c r="AC321" s="97">
        <v>0</v>
      </c>
      <c r="AD321" s="97">
        <v>0</v>
      </c>
      <c r="AE321" s="97">
        <v>0</v>
      </c>
      <c r="AF321" s="97">
        <v>13929095</v>
      </c>
      <c r="AG321" s="97">
        <v>0</v>
      </c>
      <c r="AH321" s="97">
        <v>0</v>
      </c>
      <c r="AI321" s="97">
        <v>2023240785</v>
      </c>
      <c r="AJ321" s="97">
        <v>0</v>
      </c>
      <c r="AK321" s="97">
        <v>0</v>
      </c>
      <c r="AL321" s="204">
        <v>4919782324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0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4">
        <v>0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1907908420</v>
      </c>
      <c r="D337" s="28">
        <v>309899436</v>
      </c>
      <c r="E337" s="28">
        <v>0</v>
      </c>
      <c r="F337" s="28">
        <v>178034670</v>
      </c>
      <c r="G337" s="28">
        <v>650359043</v>
      </c>
      <c r="H337" s="28">
        <v>4624473714</v>
      </c>
      <c r="I337" s="28">
        <v>1565316794</v>
      </c>
      <c r="J337" s="28">
        <v>0</v>
      </c>
      <c r="K337" s="28">
        <v>462547563</v>
      </c>
      <c r="L337" s="28">
        <v>5291655820</v>
      </c>
      <c r="M337" s="28">
        <v>9551539605</v>
      </c>
      <c r="N337" s="28">
        <v>1283653224</v>
      </c>
      <c r="O337" s="28">
        <v>2600209764</v>
      </c>
      <c r="P337" s="28">
        <v>73863308</v>
      </c>
      <c r="Q337" s="28">
        <v>0</v>
      </c>
      <c r="R337" s="28">
        <v>756578106</v>
      </c>
      <c r="S337" s="28">
        <v>0</v>
      </c>
      <c r="T337" s="28">
        <v>9028661835</v>
      </c>
      <c r="U337" s="28">
        <v>0</v>
      </c>
      <c r="V337" s="28">
        <v>5551626551</v>
      </c>
      <c r="W337" s="28">
        <v>10477790</v>
      </c>
      <c r="X337" s="28">
        <v>55529983</v>
      </c>
      <c r="Y337" s="28">
        <v>165590663</v>
      </c>
      <c r="Z337" s="28">
        <v>174894975</v>
      </c>
      <c r="AA337" s="28">
        <v>10578669802</v>
      </c>
      <c r="AB337" s="28">
        <v>4985367024</v>
      </c>
      <c r="AC337" s="28">
        <v>10507658121</v>
      </c>
      <c r="AD337" s="28">
        <v>1700314987</v>
      </c>
      <c r="AE337" s="28">
        <v>0</v>
      </c>
      <c r="AF337" s="28">
        <v>2594860972</v>
      </c>
      <c r="AG337" s="28">
        <v>1438429036</v>
      </c>
      <c r="AH337" s="28">
        <v>2323452841</v>
      </c>
      <c r="AI337" s="28">
        <v>2027901331</v>
      </c>
      <c r="AJ337" s="28">
        <v>1998473267</v>
      </c>
      <c r="AK337" s="28">
        <v>779126198</v>
      </c>
      <c r="AL337" s="206">
        <v>83177074843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4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4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6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4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4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6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4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4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6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4">
        <v>0</v>
      </c>
    </row>
    <row r="433" spans="1:39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9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4">
        <v>0</v>
      </c>
    </row>
    <row r="435" spans="1:39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6">
        <v>0</v>
      </c>
    </row>
    <row r="436" spans="1:39" s="23" customFormat="1" ht="14.4" x14ac:dyDescent="0.3">
      <c r="A436" s="62" t="s">
        <v>668</v>
      </c>
      <c r="B436" s="26" t="s">
        <v>172</v>
      </c>
      <c r="C436" s="10">
        <v>743762009</v>
      </c>
      <c r="D436" s="10">
        <v>658278119</v>
      </c>
      <c r="E436" s="10">
        <v>514592332</v>
      </c>
      <c r="F436" s="10">
        <v>239475090</v>
      </c>
      <c r="G436" s="10">
        <v>3076956586</v>
      </c>
      <c r="H436" s="10">
        <v>4008323724</v>
      </c>
      <c r="I436" s="10">
        <v>646675942</v>
      </c>
      <c r="J436" s="10">
        <v>730591193</v>
      </c>
      <c r="K436" s="10">
        <v>973000540</v>
      </c>
      <c r="L436" s="10">
        <v>13901661993</v>
      </c>
      <c r="M436" s="10">
        <v>941213785</v>
      </c>
      <c r="N436" s="10">
        <v>1058102890</v>
      </c>
      <c r="O436" s="10">
        <v>798600767</v>
      </c>
      <c r="P436" s="10">
        <v>607352515</v>
      </c>
      <c r="Q436" s="10">
        <v>729106396</v>
      </c>
      <c r="R436" s="10">
        <v>987055080</v>
      </c>
      <c r="S436" s="10">
        <v>178478214</v>
      </c>
      <c r="T436" s="10">
        <v>1346424963</v>
      </c>
      <c r="U436" s="10">
        <v>0</v>
      </c>
      <c r="V436" s="10">
        <v>4625383896</v>
      </c>
      <c r="W436" s="10">
        <v>623092496</v>
      </c>
      <c r="X436" s="10">
        <v>1256892826</v>
      </c>
      <c r="Y436" s="10">
        <v>1645344466</v>
      </c>
      <c r="Z436" s="10">
        <v>518667278</v>
      </c>
      <c r="AA436" s="10">
        <v>6051767818</v>
      </c>
      <c r="AB436" s="10">
        <v>2173394089</v>
      </c>
      <c r="AC436" s="10">
        <v>13094790535</v>
      </c>
      <c r="AD436" s="10">
        <v>2750088298</v>
      </c>
      <c r="AE436" s="10">
        <v>1763136802</v>
      </c>
      <c r="AF436" s="10">
        <v>2460978905</v>
      </c>
      <c r="AG436" s="10">
        <v>1768231583</v>
      </c>
      <c r="AH436" s="10">
        <v>2877286020</v>
      </c>
      <c r="AI436" s="10">
        <v>5496137134</v>
      </c>
      <c r="AJ436" s="10">
        <v>3230558413</v>
      </c>
      <c r="AK436" s="10">
        <v>1052603967</v>
      </c>
      <c r="AL436" s="197">
        <v>83528006664</v>
      </c>
    </row>
    <row r="437" spans="1:39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198128352</v>
      </c>
      <c r="I437" s="10">
        <v>37258426</v>
      </c>
      <c r="J437" s="10">
        <v>0</v>
      </c>
      <c r="K437" s="10">
        <v>0</v>
      </c>
      <c r="L437" s="10">
        <v>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0</v>
      </c>
      <c r="V437" s="10">
        <v>0</v>
      </c>
      <c r="W437" s="10">
        <v>0</v>
      </c>
      <c r="X437" s="10">
        <v>3480000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225326276</v>
      </c>
      <c r="AE437" s="10">
        <v>0</v>
      </c>
      <c r="AF437" s="10">
        <v>0</v>
      </c>
      <c r="AG437" s="10">
        <v>54973204</v>
      </c>
      <c r="AH437" s="10">
        <v>0</v>
      </c>
      <c r="AI437" s="10">
        <v>44626067</v>
      </c>
      <c r="AJ437" s="10">
        <v>0</v>
      </c>
      <c r="AK437" s="10">
        <v>0</v>
      </c>
      <c r="AL437" s="197">
        <v>563792325</v>
      </c>
    </row>
    <row r="438" spans="1:39" s="23" customFormat="1" ht="14.4" x14ac:dyDescent="0.3">
      <c r="A438" s="62" t="s">
        <v>670</v>
      </c>
      <c r="B438" s="26" t="s">
        <v>118</v>
      </c>
      <c r="C438" s="10">
        <v>3929565</v>
      </c>
      <c r="D438" s="10">
        <v>140813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25582868</v>
      </c>
      <c r="AH438" s="10">
        <v>0</v>
      </c>
      <c r="AI438" s="10">
        <v>0</v>
      </c>
      <c r="AJ438" s="10">
        <v>0</v>
      </c>
      <c r="AK438" s="10">
        <v>0</v>
      </c>
      <c r="AL438" s="197">
        <v>29653246</v>
      </c>
    </row>
    <row r="439" spans="1:39" s="23" customFormat="1" ht="14.4" x14ac:dyDescent="0.3">
      <c r="A439" s="98" t="s">
        <v>671</v>
      </c>
      <c r="B439" s="99" t="s">
        <v>171</v>
      </c>
      <c r="C439" s="97">
        <v>747691574</v>
      </c>
      <c r="D439" s="97">
        <v>658418932</v>
      </c>
      <c r="E439" s="97">
        <v>514592332</v>
      </c>
      <c r="F439" s="97">
        <v>239475090</v>
      </c>
      <c r="G439" s="97">
        <v>3076956586</v>
      </c>
      <c r="H439" s="97">
        <v>4206452076</v>
      </c>
      <c r="I439" s="97">
        <v>683934368</v>
      </c>
      <c r="J439" s="97">
        <v>730591193</v>
      </c>
      <c r="K439" s="97">
        <v>973000540</v>
      </c>
      <c r="L439" s="97">
        <v>13901661993</v>
      </c>
      <c r="M439" s="97">
        <v>941213785</v>
      </c>
      <c r="N439" s="97">
        <v>1058102890</v>
      </c>
      <c r="O439" s="97">
        <v>798600767</v>
      </c>
      <c r="P439" s="97">
        <v>607352515</v>
      </c>
      <c r="Q439" s="97">
        <v>729106396</v>
      </c>
      <c r="R439" s="97">
        <v>987055080</v>
      </c>
      <c r="S439" s="97">
        <v>178478214</v>
      </c>
      <c r="T439" s="97">
        <v>1346424963</v>
      </c>
      <c r="U439" s="97">
        <v>0</v>
      </c>
      <c r="V439" s="97">
        <v>4625383896</v>
      </c>
      <c r="W439" s="97">
        <v>623092496</v>
      </c>
      <c r="X439" s="97">
        <v>1260372826</v>
      </c>
      <c r="Y439" s="97">
        <v>1645344466</v>
      </c>
      <c r="Z439" s="97">
        <v>518667278</v>
      </c>
      <c r="AA439" s="97">
        <v>6051767818</v>
      </c>
      <c r="AB439" s="97">
        <v>2173394089</v>
      </c>
      <c r="AC439" s="97">
        <v>13094790535</v>
      </c>
      <c r="AD439" s="97">
        <v>2975414574</v>
      </c>
      <c r="AE439" s="97">
        <v>1763136802</v>
      </c>
      <c r="AF439" s="97">
        <v>2460978905</v>
      </c>
      <c r="AG439" s="97">
        <v>1848787655</v>
      </c>
      <c r="AH439" s="97">
        <v>2877286020</v>
      </c>
      <c r="AI439" s="97">
        <v>5540763201</v>
      </c>
      <c r="AJ439" s="97">
        <v>3230558413</v>
      </c>
      <c r="AK439" s="97">
        <v>1052603967</v>
      </c>
      <c r="AL439" s="204">
        <v>84121452235</v>
      </c>
    </row>
    <row r="440" spans="1:39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0</v>
      </c>
      <c r="G440" s="10">
        <v>190032338</v>
      </c>
      <c r="H440" s="10">
        <v>0</v>
      </c>
      <c r="I440" s="10">
        <v>43124964</v>
      </c>
      <c r="J440" s="10">
        <v>0</v>
      </c>
      <c r="K440" s="10">
        <v>0</v>
      </c>
      <c r="L440" s="10">
        <v>0</v>
      </c>
      <c r="M440" s="10">
        <v>232994394</v>
      </c>
      <c r="N440" s="10">
        <v>298554600</v>
      </c>
      <c r="O440" s="10">
        <v>130724808</v>
      </c>
      <c r="P440" s="10">
        <v>24721453</v>
      </c>
      <c r="Q440" s="10">
        <v>12206313</v>
      </c>
      <c r="R440" s="10">
        <v>0</v>
      </c>
      <c r="S440" s="10">
        <v>0</v>
      </c>
      <c r="T440" s="10">
        <v>247268879</v>
      </c>
      <c r="U440" s="10">
        <v>0</v>
      </c>
      <c r="V440" s="10">
        <v>0</v>
      </c>
      <c r="W440" s="10">
        <v>3241096</v>
      </c>
      <c r="X440" s="10">
        <v>0</v>
      </c>
      <c r="Y440" s="10">
        <v>132000000</v>
      </c>
      <c r="Z440" s="10">
        <v>3433715</v>
      </c>
      <c r="AA440" s="10">
        <v>594745121</v>
      </c>
      <c r="AB440" s="10">
        <v>86913596</v>
      </c>
      <c r="AC440" s="10">
        <v>156510402</v>
      </c>
      <c r="AD440" s="10">
        <v>50000000</v>
      </c>
      <c r="AE440" s="10">
        <v>107243713</v>
      </c>
      <c r="AF440" s="10">
        <v>102959651</v>
      </c>
      <c r="AG440" s="10">
        <v>0</v>
      </c>
      <c r="AH440" s="10">
        <v>0</v>
      </c>
      <c r="AI440" s="10">
        <v>0</v>
      </c>
      <c r="AJ440" s="10">
        <v>1527592</v>
      </c>
      <c r="AK440" s="10">
        <v>0</v>
      </c>
      <c r="AL440" s="197">
        <v>2418202635</v>
      </c>
    </row>
    <row r="441" spans="1:39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192928335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192928335</v>
      </c>
    </row>
    <row r="442" spans="1:39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9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0</v>
      </c>
      <c r="G443" s="97">
        <v>190032338</v>
      </c>
      <c r="H443" s="97">
        <v>192928335</v>
      </c>
      <c r="I443" s="97">
        <v>43124964</v>
      </c>
      <c r="J443" s="97">
        <v>0</v>
      </c>
      <c r="K443" s="97">
        <v>0</v>
      </c>
      <c r="L443" s="97">
        <v>0</v>
      </c>
      <c r="M443" s="97">
        <v>232994394</v>
      </c>
      <c r="N443" s="97">
        <v>298554600</v>
      </c>
      <c r="O443" s="97">
        <v>130724808</v>
      </c>
      <c r="P443" s="97">
        <v>24721453</v>
      </c>
      <c r="Q443" s="97">
        <v>12206313</v>
      </c>
      <c r="R443" s="97">
        <v>0</v>
      </c>
      <c r="S443" s="97">
        <v>0</v>
      </c>
      <c r="T443" s="97">
        <v>247268879</v>
      </c>
      <c r="U443" s="97">
        <v>0</v>
      </c>
      <c r="V443" s="97">
        <v>0</v>
      </c>
      <c r="W443" s="97">
        <v>3241096</v>
      </c>
      <c r="X443" s="97">
        <v>0</v>
      </c>
      <c r="Y443" s="97">
        <v>132000000</v>
      </c>
      <c r="Z443" s="97">
        <v>3433715</v>
      </c>
      <c r="AA443" s="97">
        <v>594745121</v>
      </c>
      <c r="AB443" s="97">
        <v>86913596</v>
      </c>
      <c r="AC443" s="97">
        <v>156510402</v>
      </c>
      <c r="AD443" s="97">
        <v>50000000</v>
      </c>
      <c r="AE443" s="97">
        <v>107243713</v>
      </c>
      <c r="AF443" s="97">
        <v>102959651</v>
      </c>
      <c r="AG443" s="97">
        <v>0</v>
      </c>
      <c r="AH443" s="97">
        <v>0</v>
      </c>
      <c r="AI443" s="97">
        <v>0</v>
      </c>
      <c r="AJ443" s="97">
        <v>1527592</v>
      </c>
      <c r="AK443" s="97">
        <v>0</v>
      </c>
      <c r="AL443" s="204">
        <v>2611130970</v>
      </c>
    </row>
    <row r="444" spans="1:39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76960772</v>
      </c>
      <c r="G444" s="10">
        <v>0</v>
      </c>
      <c r="H444" s="10">
        <v>28180950</v>
      </c>
      <c r="I444" s="10">
        <v>39577272</v>
      </c>
      <c r="J444" s="10">
        <v>9016040</v>
      </c>
      <c r="K444" s="10">
        <v>0</v>
      </c>
      <c r="L444" s="10">
        <v>0</v>
      </c>
      <c r="M444" s="10">
        <v>0</v>
      </c>
      <c r="N444" s="10">
        <v>0</v>
      </c>
      <c r="O444" s="10">
        <v>286363635</v>
      </c>
      <c r="P444" s="10">
        <v>6285714</v>
      </c>
      <c r="Q444" s="10">
        <v>0</v>
      </c>
      <c r="R444" s="10">
        <v>40540360</v>
      </c>
      <c r="S444" s="10">
        <v>5454546</v>
      </c>
      <c r="T444" s="10">
        <v>69650875</v>
      </c>
      <c r="U444" s="10">
        <v>117272727</v>
      </c>
      <c r="V444" s="10">
        <v>29545455</v>
      </c>
      <c r="W444" s="10">
        <v>49636365</v>
      </c>
      <c r="X444" s="10">
        <v>45454545</v>
      </c>
      <c r="Y444" s="10">
        <v>45082355</v>
      </c>
      <c r="Z444" s="10">
        <v>0</v>
      </c>
      <c r="AA444" s="10">
        <v>543030946</v>
      </c>
      <c r="AB444" s="10">
        <v>0</v>
      </c>
      <c r="AC444" s="10">
        <v>212000960</v>
      </c>
      <c r="AD444" s="10">
        <v>2272727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1606326244</v>
      </c>
    </row>
    <row r="445" spans="1:39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75000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75000</v>
      </c>
    </row>
    <row r="446" spans="1:39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9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9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76960772</v>
      </c>
      <c r="G448" s="97">
        <v>0</v>
      </c>
      <c r="H448" s="97">
        <v>28180950</v>
      </c>
      <c r="I448" s="97">
        <v>39577272</v>
      </c>
      <c r="J448" s="97">
        <v>9016040</v>
      </c>
      <c r="K448" s="97">
        <v>0</v>
      </c>
      <c r="L448" s="97">
        <v>0</v>
      </c>
      <c r="M448" s="97">
        <v>0</v>
      </c>
      <c r="N448" s="97">
        <v>0</v>
      </c>
      <c r="O448" s="97">
        <v>286363635</v>
      </c>
      <c r="P448" s="97">
        <v>6285714</v>
      </c>
      <c r="Q448" s="97">
        <v>0</v>
      </c>
      <c r="R448" s="97">
        <v>40540360</v>
      </c>
      <c r="S448" s="97">
        <v>5529546</v>
      </c>
      <c r="T448" s="97">
        <v>69650875</v>
      </c>
      <c r="U448" s="97">
        <v>117272727</v>
      </c>
      <c r="V448" s="97">
        <v>29545455</v>
      </c>
      <c r="W448" s="97">
        <v>49636365</v>
      </c>
      <c r="X448" s="97">
        <v>45454545</v>
      </c>
      <c r="Y448" s="97">
        <v>45082355</v>
      </c>
      <c r="Z448" s="97">
        <v>0</v>
      </c>
      <c r="AA448" s="97">
        <v>543030946</v>
      </c>
      <c r="AB448" s="97">
        <v>0</v>
      </c>
      <c r="AC448" s="97">
        <v>212000960</v>
      </c>
      <c r="AD448" s="97">
        <v>2272727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4">
        <v>1606401244</v>
      </c>
      <c r="AM448" s="231"/>
    </row>
    <row r="449" spans="1:39" s="23" customFormat="1" ht="14.4" x14ac:dyDescent="0.3">
      <c r="A449" s="62" t="s">
        <v>681</v>
      </c>
      <c r="B449" s="26" t="s">
        <v>181</v>
      </c>
      <c r="C449" s="10">
        <v>43926165</v>
      </c>
      <c r="D449" s="10">
        <v>0</v>
      </c>
      <c r="E449" s="10">
        <v>0</v>
      </c>
      <c r="F449" s="10">
        <v>384013</v>
      </c>
      <c r="G449" s="10">
        <v>0</v>
      </c>
      <c r="H449" s="10">
        <v>64258491</v>
      </c>
      <c r="I449" s="10">
        <v>0</v>
      </c>
      <c r="J449" s="10">
        <v>0</v>
      </c>
      <c r="K449" s="10">
        <v>42847676</v>
      </c>
      <c r="L449" s="10">
        <v>0</v>
      </c>
      <c r="M449" s="10">
        <v>0</v>
      </c>
      <c r="N449" s="10">
        <v>915830</v>
      </c>
      <c r="O449" s="10">
        <v>0</v>
      </c>
      <c r="P449" s="10">
        <v>0</v>
      </c>
      <c r="Q449" s="10">
        <v>5776740</v>
      </c>
      <c r="R449" s="10">
        <v>8716479</v>
      </c>
      <c r="S449" s="10">
        <v>0</v>
      </c>
      <c r="T449" s="10">
        <v>3448142</v>
      </c>
      <c r="U449" s="10">
        <v>0</v>
      </c>
      <c r="V449" s="10">
        <v>0</v>
      </c>
      <c r="W449" s="10">
        <v>9942068</v>
      </c>
      <c r="X449" s="10">
        <v>0</v>
      </c>
      <c r="Y449" s="10">
        <v>0</v>
      </c>
      <c r="Z449" s="10">
        <v>1209615</v>
      </c>
      <c r="AA449" s="10">
        <v>3682646</v>
      </c>
      <c r="AB449" s="10">
        <v>14512327</v>
      </c>
      <c r="AC449" s="10">
        <v>58123824</v>
      </c>
      <c r="AD449" s="10">
        <v>0</v>
      </c>
      <c r="AE449" s="10">
        <v>13106287</v>
      </c>
      <c r="AF449" s="10">
        <v>7727130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278577433</v>
      </c>
      <c r="AM449" s="231"/>
    </row>
    <row r="450" spans="1:39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  <c r="AM450" s="231"/>
    </row>
    <row r="451" spans="1:39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  <c r="AM451" s="231"/>
    </row>
    <row r="452" spans="1:39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  <c r="AM452" s="231"/>
    </row>
    <row r="453" spans="1:39" s="23" customFormat="1" ht="14.4" x14ac:dyDescent="0.3">
      <c r="A453" s="98" t="s">
        <v>685</v>
      </c>
      <c r="B453" s="99" t="s">
        <v>180</v>
      </c>
      <c r="C453" s="97">
        <v>43926165</v>
      </c>
      <c r="D453" s="97">
        <v>0</v>
      </c>
      <c r="E453" s="97">
        <v>0</v>
      </c>
      <c r="F453" s="97">
        <v>384013</v>
      </c>
      <c r="G453" s="97">
        <v>0</v>
      </c>
      <c r="H453" s="97">
        <v>64258491</v>
      </c>
      <c r="I453" s="97">
        <v>0</v>
      </c>
      <c r="J453" s="97">
        <v>0</v>
      </c>
      <c r="K453" s="97">
        <v>42847676</v>
      </c>
      <c r="L453" s="97">
        <v>0</v>
      </c>
      <c r="M453" s="97">
        <v>0</v>
      </c>
      <c r="N453" s="97">
        <v>915830</v>
      </c>
      <c r="O453" s="97">
        <v>0</v>
      </c>
      <c r="P453" s="97">
        <v>0</v>
      </c>
      <c r="Q453" s="97">
        <v>5776740</v>
      </c>
      <c r="R453" s="97">
        <v>8716479</v>
      </c>
      <c r="S453" s="97">
        <v>0</v>
      </c>
      <c r="T453" s="97">
        <v>3448142</v>
      </c>
      <c r="U453" s="97">
        <v>0</v>
      </c>
      <c r="V453" s="97">
        <v>0</v>
      </c>
      <c r="W453" s="97">
        <v>9942068</v>
      </c>
      <c r="X453" s="97">
        <v>0</v>
      </c>
      <c r="Y453" s="97">
        <v>0</v>
      </c>
      <c r="Z453" s="97">
        <v>1209615</v>
      </c>
      <c r="AA453" s="97">
        <v>3682646</v>
      </c>
      <c r="AB453" s="97">
        <v>14512327</v>
      </c>
      <c r="AC453" s="97">
        <v>58123824</v>
      </c>
      <c r="AD453" s="97">
        <v>0</v>
      </c>
      <c r="AE453" s="97">
        <v>13106287</v>
      </c>
      <c r="AF453" s="97">
        <v>7727130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4">
        <v>278577433</v>
      </c>
      <c r="AM453" s="231"/>
    </row>
    <row r="454" spans="1:39" s="23" customFormat="1" ht="14.4" x14ac:dyDescent="0.3">
      <c r="A454" s="62" t="s">
        <v>686</v>
      </c>
      <c r="B454" s="26" t="s">
        <v>185</v>
      </c>
      <c r="C454" s="10">
        <v>975821904</v>
      </c>
      <c r="D454" s="10">
        <v>268778533</v>
      </c>
      <c r="E454" s="10">
        <v>951476015</v>
      </c>
      <c r="F454" s="10">
        <v>538539793</v>
      </c>
      <c r="G454" s="10">
        <v>389022835</v>
      </c>
      <c r="H454" s="10">
        <v>3072298237</v>
      </c>
      <c r="I454" s="10">
        <v>400438298</v>
      </c>
      <c r="J454" s="10">
        <v>437018220</v>
      </c>
      <c r="K454" s="10">
        <v>148583845</v>
      </c>
      <c r="L454" s="10">
        <v>3139934438</v>
      </c>
      <c r="M454" s="10">
        <v>5907457361</v>
      </c>
      <c r="N454" s="10">
        <v>2345066502</v>
      </c>
      <c r="O454" s="10">
        <v>932898828</v>
      </c>
      <c r="P454" s="10">
        <v>387617825</v>
      </c>
      <c r="Q454" s="10">
        <v>399098478</v>
      </c>
      <c r="R454" s="10">
        <v>644325707</v>
      </c>
      <c r="S454" s="10">
        <v>298237849</v>
      </c>
      <c r="T454" s="10">
        <v>6256590444</v>
      </c>
      <c r="U454" s="10">
        <v>0</v>
      </c>
      <c r="V454" s="10">
        <v>2413247444</v>
      </c>
      <c r="W454" s="10">
        <v>931954873</v>
      </c>
      <c r="X454" s="10">
        <v>178188810</v>
      </c>
      <c r="Y454" s="10">
        <v>660025249</v>
      </c>
      <c r="Z454" s="10">
        <v>342879479</v>
      </c>
      <c r="AA454" s="10">
        <v>2996036483</v>
      </c>
      <c r="AB454" s="10">
        <v>948827042</v>
      </c>
      <c r="AC454" s="10">
        <v>0</v>
      </c>
      <c r="AD454" s="10">
        <v>2490100685</v>
      </c>
      <c r="AE454" s="10">
        <v>405151701</v>
      </c>
      <c r="AF454" s="10">
        <v>4603826840</v>
      </c>
      <c r="AG454" s="10">
        <v>630682359</v>
      </c>
      <c r="AH454" s="10">
        <v>388395237</v>
      </c>
      <c r="AI454" s="10">
        <v>469290106</v>
      </c>
      <c r="AJ454" s="10">
        <v>128422511</v>
      </c>
      <c r="AK454" s="10">
        <v>549112580</v>
      </c>
      <c r="AL454" s="197">
        <v>45629346511</v>
      </c>
      <c r="AM454" s="231"/>
    </row>
    <row r="455" spans="1:39" s="23" customFormat="1" ht="14.4" x14ac:dyDescent="0.3">
      <c r="A455" s="98" t="s">
        <v>687</v>
      </c>
      <c r="B455" s="99" t="s">
        <v>184</v>
      </c>
      <c r="C455" s="97">
        <v>975821904</v>
      </c>
      <c r="D455" s="97">
        <v>268778533</v>
      </c>
      <c r="E455" s="97">
        <v>951476015</v>
      </c>
      <c r="F455" s="97">
        <v>538539793</v>
      </c>
      <c r="G455" s="97">
        <v>389022835</v>
      </c>
      <c r="H455" s="97">
        <v>3072298237</v>
      </c>
      <c r="I455" s="97">
        <v>400438298</v>
      </c>
      <c r="J455" s="97">
        <v>437018220</v>
      </c>
      <c r="K455" s="97">
        <v>148583845</v>
      </c>
      <c r="L455" s="97">
        <v>3139934438</v>
      </c>
      <c r="M455" s="97">
        <v>5907457361</v>
      </c>
      <c r="N455" s="97">
        <v>2345066502</v>
      </c>
      <c r="O455" s="97">
        <v>932898828</v>
      </c>
      <c r="P455" s="97">
        <v>387617825</v>
      </c>
      <c r="Q455" s="97">
        <v>399098478</v>
      </c>
      <c r="R455" s="97">
        <v>644325707</v>
      </c>
      <c r="S455" s="97">
        <v>298237849</v>
      </c>
      <c r="T455" s="97">
        <v>6256590444</v>
      </c>
      <c r="U455" s="97">
        <v>0</v>
      </c>
      <c r="V455" s="97">
        <v>2413247444</v>
      </c>
      <c r="W455" s="97">
        <v>931954873</v>
      </c>
      <c r="X455" s="97">
        <v>178188810</v>
      </c>
      <c r="Y455" s="97">
        <v>660025249</v>
      </c>
      <c r="Z455" s="97">
        <v>342879479</v>
      </c>
      <c r="AA455" s="97">
        <v>2996036483</v>
      </c>
      <c r="AB455" s="97">
        <v>948827042</v>
      </c>
      <c r="AC455" s="97">
        <v>0</v>
      </c>
      <c r="AD455" s="97">
        <v>2490100685</v>
      </c>
      <c r="AE455" s="97">
        <v>405151701</v>
      </c>
      <c r="AF455" s="97">
        <v>4603826840</v>
      </c>
      <c r="AG455" s="97">
        <v>630682359</v>
      </c>
      <c r="AH455" s="97">
        <v>388395237</v>
      </c>
      <c r="AI455" s="97">
        <v>469290106</v>
      </c>
      <c r="AJ455" s="97">
        <v>128422511</v>
      </c>
      <c r="AK455" s="97">
        <v>549112580</v>
      </c>
      <c r="AL455" s="204">
        <v>45629346511</v>
      </c>
      <c r="AM455" s="231"/>
    </row>
    <row r="456" spans="1:39" s="23" customFormat="1" ht="14.4" collapsed="1" x14ac:dyDescent="0.3">
      <c r="A456" s="63" t="s">
        <v>46</v>
      </c>
      <c r="B456" s="29" t="s">
        <v>170</v>
      </c>
      <c r="C456" s="28">
        <v>1767439643</v>
      </c>
      <c r="D456" s="28">
        <v>927197465</v>
      </c>
      <c r="E456" s="28">
        <v>1466068347</v>
      </c>
      <c r="F456" s="28">
        <v>855359668</v>
      </c>
      <c r="G456" s="28">
        <v>3656011759</v>
      </c>
      <c r="H456" s="28">
        <v>7564118089</v>
      </c>
      <c r="I456" s="28">
        <v>1167074902</v>
      </c>
      <c r="J456" s="28">
        <v>1176625453</v>
      </c>
      <c r="K456" s="28">
        <v>1164432061</v>
      </c>
      <c r="L456" s="28">
        <v>17041596431</v>
      </c>
      <c r="M456" s="28">
        <v>7081665540</v>
      </c>
      <c r="N456" s="28">
        <v>3702639822</v>
      </c>
      <c r="O456" s="28">
        <v>2148588038</v>
      </c>
      <c r="P456" s="28">
        <v>1025977507</v>
      </c>
      <c r="Q456" s="28">
        <v>1146187927</v>
      </c>
      <c r="R456" s="28">
        <v>1680637626</v>
      </c>
      <c r="S456" s="28">
        <v>482245609</v>
      </c>
      <c r="T456" s="28">
        <v>7923383303</v>
      </c>
      <c r="U456" s="28">
        <v>117272727</v>
      </c>
      <c r="V456" s="28">
        <v>7068176795</v>
      </c>
      <c r="W456" s="28">
        <v>1617866898</v>
      </c>
      <c r="X456" s="28">
        <v>1484016181</v>
      </c>
      <c r="Y456" s="28">
        <v>2482452070</v>
      </c>
      <c r="Z456" s="28">
        <v>866190087</v>
      </c>
      <c r="AA456" s="28">
        <v>10189263014</v>
      </c>
      <c r="AB456" s="28">
        <v>3223647054</v>
      </c>
      <c r="AC456" s="28">
        <v>13521425721</v>
      </c>
      <c r="AD456" s="28">
        <v>5517787986</v>
      </c>
      <c r="AE456" s="28">
        <v>2288638503</v>
      </c>
      <c r="AF456" s="28">
        <v>7175492526</v>
      </c>
      <c r="AG456" s="28">
        <v>2479470014</v>
      </c>
      <c r="AH456" s="28">
        <v>3265681257</v>
      </c>
      <c r="AI456" s="28">
        <v>6010053307</v>
      </c>
      <c r="AJ456" s="28">
        <v>3360508516</v>
      </c>
      <c r="AK456" s="28">
        <v>1601716547</v>
      </c>
      <c r="AL456" s="206">
        <v>134246908393</v>
      </c>
      <c r="AM456" s="231"/>
    </row>
    <row r="457" spans="1:39" s="23" customFormat="1" ht="14.4" x14ac:dyDescent="0.3">
      <c r="A457" s="62" t="s">
        <v>688</v>
      </c>
      <c r="B457" s="26" t="s">
        <v>143</v>
      </c>
      <c r="C457" s="10">
        <v>18974623</v>
      </c>
      <c r="D457" s="10">
        <v>11427124</v>
      </c>
      <c r="E457" s="10">
        <v>20243045</v>
      </c>
      <c r="F457" s="10">
        <v>204862</v>
      </c>
      <c r="G457" s="10">
        <v>93384376</v>
      </c>
      <c r="H457" s="10">
        <v>17753375</v>
      </c>
      <c r="I457" s="10">
        <v>175665</v>
      </c>
      <c r="J457" s="10">
        <v>0</v>
      </c>
      <c r="K457" s="10">
        <v>2570112</v>
      </c>
      <c r="L457" s="10">
        <v>85066224</v>
      </c>
      <c r="M457" s="10">
        <v>45773112</v>
      </c>
      <c r="N457" s="10">
        <v>28658568</v>
      </c>
      <c r="O457" s="10">
        <v>13194981</v>
      </c>
      <c r="P457" s="10">
        <v>6396048</v>
      </c>
      <c r="Q457" s="10">
        <v>163219780</v>
      </c>
      <c r="R457" s="10">
        <v>12261246</v>
      </c>
      <c r="S457" s="10">
        <v>16877</v>
      </c>
      <c r="T457" s="10">
        <v>87738711</v>
      </c>
      <c r="U457" s="10">
        <v>0</v>
      </c>
      <c r="V457" s="10">
        <v>36240659</v>
      </c>
      <c r="W457" s="10">
        <v>23046341</v>
      </c>
      <c r="X457" s="10">
        <v>17047510</v>
      </c>
      <c r="Y457" s="10">
        <v>40643412</v>
      </c>
      <c r="Z457" s="10">
        <v>6091780</v>
      </c>
      <c r="AA457" s="10">
        <v>67237334</v>
      </c>
      <c r="AB457" s="10">
        <v>121199783</v>
      </c>
      <c r="AC457" s="10">
        <v>696730169</v>
      </c>
      <c r="AD457" s="10">
        <v>71200029</v>
      </c>
      <c r="AE457" s="10">
        <v>2418958</v>
      </c>
      <c r="AF457" s="10">
        <v>21755202</v>
      </c>
      <c r="AG457" s="10">
        <v>2575505</v>
      </c>
      <c r="AH457" s="10">
        <v>1804566</v>
      </c>
      <c r="AI457" s="10">
        <v>0</v>
      </c>
      <c r="AJ457" s="10">
        <v>0</v>
      </c>
      <c r="AK457" s="10">
        <v>0</v>
      </c>
      <c r="AL457" s="197">
        <v>1715049977</v>
      </c>
      <c r="AM457" s="231"/>
    </row>
    <row r="458" spans="1:39" s="23" customFormat="1" ht="14.4" x14ac:dyDescent="0.3">
      <c r="A458" s="62" t="s">
        <v>689</v>
      </c>
      <c r="B458" s="26" t="s">
        <v>144</v>
      </c>
      <c r="C458" s="10">
        <v>57795131</v>
      </c>
      <c r="D458" s="10">
        <v>0</v>
      </c>
      <c r="E458" s="10">
        <v>891212</v>
      </c>
      <c r="F458" s="10">
        <v>6020769</v>
      </c>
      <c r="G458" s="10">
        <v>5559409</v>
      </c>
      <c r="H458" s="10">
        <v>30858388</v>
      </c>
      <c r="I458" s="10">
        <v>2779084</v>
      </c>
      <c r="J458" s="10">
        <v>6696745</v>
      </c>
      <c r="K458" s="10">
        <v>6266600</v>
      </c>
      <c r="L458" s="10">
        <v>105365912</v>
      </c>
      <c r="M458" s="10">
        <v>642822216</v>
      </c>
      <c r="N458" s="10">
        <v>20627602</v>
      </c>
      <c r="O458" s="10">
        <v>15199968</v>
      </c>
      <c r="P458" s="10">
        <v>17616372</v>
      </c>
      <c r="Q458" s="10">
        <v>1601318</v>
      </c>
      <c r="R458" s="10">
        <v>61406132</v>
      </c>
      <c r="S458" s="10">
        <v>0</v>
      </c>
      <c r="T458" s="10">
        <v>191116814</v>
      </c>
      <c r="U458" s="10">
        <v>0</v>
      </c>
      <c r="V458" s="10">
        <v>417612774</v>
      </c>
      <c r="W458" s="10">
        <v>51078269</v>
      </c>
      <c r="X458" s="10">
        <v>0</v>
      </c>
      <c r="Y458" s="10">
        <v>2714529</v>
      </c>
      <c r="Z458" s="10">
        <v>2345350</v>
      </c>
      <c r="AA458" s="10">
        <v>11701560</v>
      </c>
      <c r="AB458" s="10">
        <v>3541821</v>
      </c>
      <c r="AC458" s="10">
        <v>1317610580</v>
      </c>
      <c r="AD458" s="10">
        <v>43507344</v>
      </c>
      <c r="AE458" s="10">
        <v>0</v>
      </c>
      <c r="AF458" s="10">
        <v>173754528</v>
      </c>
      <c r="AG458" s="10">
        <v>3042432</v>
      </c>
      <c r="AH458" s="10">
        <v>1170936</v>
      </c>
      <c r="AI458" s="10">
        <v>0</v>
      </c>
      <c r="AJ458" s="10">
        <v>0</v>
      </c>
      <c r="AK458" s="10">
        <v>0</v>
      </c>
      <c r="AL458" s="197">
        <v>3200703795</v>
      </c>
      <c r="AM458" s="231"/>
    </row>
    <row r="459" spans="1:39" s="23" customFormat="1" ht="14.4" x14ac:dyDescent="0.3">
      <c r="A459" s="62" t="s">
        <v>690</v>
      </c>
      <c r="B459" s="26" t="s">
        <v>145</v>
      </c>
      <c r="C459" s="10">
        <v>4848114</v>
      </c>
      <c r="D459" s="10">
        <v>9646797</v>
      </c>
      <c r="E459" s="10">
        <v>1477718</v>
      </c>
      <c r="F459" s="10">
        <v>0</v>
      </c>
      <c r="G459" s="10">
        <v>1980524</v>
      </c>
      <c r="H459" s="10">
        <v>7552007</v>
      </c>
      <c r="I459" s="10">
        <v>0</v>
      </c>
      <c r="J459" s="10">
        <v>572846</v>
      </c>
      <c r="K459" s="10">
        <v>1042534</v>
      </c>
      <c r="L459" s="10">
        <v>672593</v>
      </c>
      <c r="M459" s="10">
        <v>55294313</v>
      </c>
      <c r="N459" s="10">
        <v>12571985</v>
      </c>
      <c r="O459" s="10">
        <v>2470572</v>
      </c>
      <c r="P459" s="10">
        <v>10045978</v>
      </c>
      <c r="Q459" s="10">
        <v>2217818</v>
      </c>
      <c r="R459" s="10">
        <v>8781510</v>
      </c>
      <c r="S459" s="10">
        <v>723736</v>
      </c>
      <c r="T459" s="10">
        <v>3429049</v>
      </c>
      <c r="U459" s="10">
        <v>0</v>
      </c>
      <c r="V459" s="10">
        <v>7739587</v>
      </c>
      <c r="W459" s="10">
        <v>6032251</v>
      </c>
      <c r="X459" s="10">
        <v>0</v>
      </c>
      <c r="Y459" s="10">
        <v>15273</v>
      </c>
      <c r="Z459" s="10">
        <v>422148</v>
      </c>
      <c r="AA459" s="10">
        <v>9861258</v>
      </c>
      <c r="AB459" s="10">
        <v>3798521</v>
      </c>
      <c r="AC459" s="10">
        <v>14483217</v>
      </c>
      <c r="AD459" s="10">
        <v>16739929</v>
      </c>
      <c r="AE459" s="10">
        <v>0</v>
      </c>
      <c r="AF459" s="10">
        <v>0</v>
      </c>
      <c r="AG459" s="10">
        <v>14246234</v>
      </c>
      <c r="AH459" s="10">
        <v>5306027</v>
      </c>
      <c r="AI459" s="10">
        <v>0</v>
      </c>
      <c r="AJ459" s="10">
        <v>0</v>
      </c>
      <c r="AK459" s="10">
        <v>0</v>
      </c>
      <c r="AL459" s="197">
        <v>201972539</v>
      </c>
      <c r="AM459" s="231"/>
    </row>
    <row r="460" spans="1:39" s="23" customFormat="1" ht="14.4" x14ac:dyDescent="0.3">
      <c r="A460" s="62" t="s">
        <v>691</v>
      </c>
      <c r="B460" s="26" t="s">
        <v>146</v>
      </c>
      <c r="C460" s="10">
        <v>0</v>
      </c>
      <c r="D460" s="10">
        <v>678671236</v>
      </c>
      <c r="E460" s="10">
        <v>42143510</v>
      </c>
      <c r="F460" s="10">
        <v>10713517</v>
      </c>
      <c r="G460" s="10">
        <v>39417461</v>
      </c>
      <c r="H460" s="10">
        <v>191333445</v>
      </c>
      <c r="I460" s="10">
        <v>0</v>
      </c>
      <c r="J460" s="10">
        <v>16765375</v>
      </c>
      <c r="K460" s="10">
        <v>136427125</v>
      </c>
      <c r="L460" s="10">
        <v>184049574</v>
      </c>
      <c r="M460" s="10">
        <v>0</v>
      </c>
      <c r="N460" s="10">
        <v>196789014</v>
      </c>
      <c r="O460" s="10">
        <v>31914719</v>
      </c>
      <c r="P460" s="10">
        <v>0</v>
      </c>
      <c r="Q460" s="10">
        <v>43003140</v>
      </c>
      <c r="R460" s="10">
        <v>0</v>
      </c>
      <c r="S460" s="10">
        <v>22492724</v>
      </c>
      <c r="T460" s="10">
        <v>1335903593</v>
      </c>
      <c r="U460" s="10">
        <v>0</v>
      </c>
      <c r="V460" s="10">
        <v>8901732</v>
      </c>
      <c r="W460" s="10">
        <v>11890605</v>
      </c>
      <c r="X460" s="10">
        <v>1592433</v>
      </c>
      <c r="Y460" s="10">
        <v>31961643</v>
      </c>
      <c r="Z460" s="10">
        <v>7535224</v>
      </c>
      <c r="AA460" s="10">
        <v>0</v>
      </c>
      <c r="AB460" s="10">
        <v>70953730</v>
      </c>
      <c r="AC460" s="10">
        <v>2728079983</v>
      </c>
      <c r="AD460" s="10">
        <v>0</v>
      </c>
      <c r="AE460" s="10">
        <v>9053634</v>
      </c>
      <c r="AF460" s="10">
        <v>16591898</v>
      </c>
      <c r="AG460" s="10">
        <v>4179636</v>
      </c>
      <c r="AH460" s="10">
        <v>0</v>
      </c>
      <c r="AI460" s="10">
        <v>2421342</v>
      </c>
      <c r="AJ460" s="10">
        <v>0</v>
      </c>
      <c r="AK460" s="10">
        <v>0</v>
      </c>
      <c r="AL460" s="197">
        <v>5822786293</v>
      </c>
      <c r="AM460" s="231"/>
    </row>
    <row r="461" spans="1:39" s="23" customFormat="1" ht="14.4" x14ac:dyDescent="0.3">
      <c r="A461" s="62" t="s">
        <v>692</v>
      </c>
      <c r="B461" s="26" t="s">
        <v>147</v>
      </c>
      <c r="C461" s="10">
        <v>0</v>
      </c>
      <c r="D461" s="10">
        <v>0</v>
      </c>
      <c r="E461" s="10">
        <v>0</v>
      </c>
      <c r="F461" s="10">
        <v>1300120</v>
      </c>
      <c r="G461" s="10">
        <v>6352930</v>
      </c>
      <c r="H461" s="10">
        <v>1300120</v>
      </c>
      <c r="I461" s="10">
        <v>1300120</v>
      </c>
      <c r="J461" s="10">
        <v>1300120</v>
      </c>
      <c r="K461" s="10">
        <v>1300120</v>
      </c>
      <c r="L461" s="10">
        <v>135755</v>
      </c>
      <c r="M461" s="10">
        <v>135755</v>
      </c>
      <c r="N461" s="10">
        <v>0</v>
      </c>
      <c r="O461" s="10">
        <v>0</v>
      </c>
      <c r="P461" s="10">
        <v>1300120</v>
      </c>
      <c r="Q461" s="10">
        <v>0</v>
      </c>
      <c r="R461" s="10">
        <v>1300124</v>
      </c>
      <c r="S461" s="10">
        <v>1300120</v>
      </c>
      <c r="T461" s="10">
        <v>0</v>
      </c>
      <c r="U461" s="10">
        <v>0</v>
      </c>
      <c r="V461" s="10">
        <v>0</v>
      </c>
      <c r="W461" s="10">
        <v>1300120</v>
      </c>
      <c r="X461" s="10">
        <v>0</v>
      </c>
      <c r="Y461" s="10">
        <v>1300120</v>
      </c>
      <c r="Z461" s="10">
        <v>1300120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1300120</v>
      </c>
      <c r="AI461" s="10">
        <v>0</v>
      </c>
      <c r="AJ461" s="10">
        <v>0</v>
      </c>
      <c r="AK461" s="10">
        <v>0</v>
      </c>
      <c r="AL461" s="197">
        <v>22225884</v>
      </c>
      <c r="AM461" s="231"/>
    </row>
    <row r="462" spans="1:39" s="23" customFormat="1" ht="14.4" x14ac:dyDescent="0.3">
      <c r="A462" s="62" t="s">
        <v>693</v>
      </c>
      <c r="B462" s="26" t="s">
        <v>148</v>
      </c>
      <c r="C462" s="10">
        <v>1432904</v>
      </c>
      <c r="D462" s="10">
        <v>881137</v>
      </c>
      <c r="E462" s="10">
        <v>6913216</v>
      </c>
      <c r="F462" s="10">
        <v>88101</v>
      </c>
      <c r="G462" s="10">
        <v>30634</v>
      </c>
      <c r="H462" s="10">
        <v>4207845</v>
      </c>
      <c r="I462" s="10">
        <v>142414</v>
      </c>
      <c r="J462" s="10">
        <v>119679</v>
      </c>
      <c r="K462" s="10">
        <v>90775</v>
      </c>
      <c r="L462" s="10">
        <v>5150156</v>
      </c>
      <c r="M462" s="10">
        <v>4888574</v>
      </c>
      <c r="N462" s="10">
        <v>12609540</v>
      </c>
      <c r="O462" s="10">
        <v>4124971</v>
      </c>
      <c r="P462" s="10">
        <v>3061223</v>
      </c>
      <c r="Q462" s="10">
        <v>1712447</v>
      </c>
      <c r="R462" s="10">
        <v>0</v>
      </c>
      <c r="S462" s="10">
        <v>477051</v>
      </c>
      <c r="T462" s="10">
        <v>2777859</v>
      </c>
      <c r="U462" s="10">
        <v>0</v>
      </c>
      <c r="V462" s="10">
        <v>5508082</v>
      </c>
      <c r="W462" s="10">
        <v>141421</v>
      </c>
      <c r="X462" s="10">
        <v>3801617</v>
      </c>
      <c r="Y462" s="10">
        <v>4137819</v>
      </c>
      <c r="Z462" s="10">
        <v>1099836</v>
      </c>
      <c r="AA462" s="10">
        <v>0</v>
      </c>
      <c r="AB462" s="10">
        <v>3213096</v>
      </c>
      <c r="AC462" s="10">
        <v>176174042</v>
      </c>
      <c r="AD462" s="10">
        <v>433017</v>
      </c>
      <c r="AE462" s="10">
        <v>410488</v>
      </c>
      <c r="AF462" s="10">
        <v>18887122</v>
      </c>
      <c r="AG462" s="10">
        <v>169631</v>
      </c>
      <c r="AH462" s="10">
        <v>0</v>
      </c>
      <c r="AI462" s="10">
        <v>0</v>
      </c>
      <c r="AJ462" s="10">
        <v>0</v>
      </c>
      <c r="AK462" s="10">
        <v>0</v>
      </c>
      <c r="AL462" s="197">
        <v>262684697</v>
      </c>
      <c r="AM462" s="231"/>
    </row>
    <row r="463" spans="1:39" s="23" customFormat="1" ht="14.4" x14ac:dyDescent="0.3">
      <c r="A463" s="62" t="s">
        <v>694</v>
      </c>
      <c r="B463" s="26" t="s">
        <v>149</v>
      </c>
      <c r="C463" s="10">
        <v>137689</v>
      </c>
      <c r="D463" s="10">
        <v>75501</v>
      </c>
      <c r="E463" s="10">
        <v>0</v>
      </c>
      <c r="F463" s="10">
        <v>5481</v>
      </c>
      <c r="G463" s="10">
        <v>0</v>
      </c>
      <c r="H463" s="10">
        <v>0</v>
      </c>
      <c r="I463" s="10">
        <v>82590</v>
      </c>
      <c r="J463" s="10">
        <v>0</v>
      </c>
      <c r="K463" s="10">
        <v>39800</v>
      </c>
      <c r="L463" s="10">
        <v>73389</v>
      </c>
      <c r="M463" s="10">
        <v>167133</v>
      </c>
      <c r="N463" s="10">
        <v>160306</v>
      </c>
      <c r="O463" s="10">
        <v>250066</v>
      </c>
      <c r="P463" s="10">
        <v>329739</v>
      </c>
      <c r="Q463" s="10">
        <v>104690</v>
      </c>
      <c r="R463" s="10">
        <v>250245</v>
      </c>
      <c r="S463" s="10">
        <v>0</v>
      </c>
      <c r="T463" s="10">
        <v>486898</v>
      </c>
      <c r="U463" s="10">
        <v>0</v>
      </c>
      <c r="V463" s="10">
        <v>733784</v>
      </c>
      <c r="W463" s="10">
        <v>28399</v>
      </c>
      <c r="X463" s="10">
        <v>2882103</v>
      </c>
      <c r="Y463" s="10">
        <v>355947</v>
      </c>
      <c r="Z463" s="10">
        <v>138928</v>
      </c>
      <c r="AA463" s="10">
        <v>10153</v>
      </c>
      <c r="AB463" s="10">
        <v>424703</v>
      </c>
      <c r="AC463" s="10">
        <v>14010188</v>
      </c>
      <c r="AD463" s="10">
        <v>105099</v>
      </c>
      <c r="AE463" s="10">
        <v>0</v>
      </c>
      <c r="AF463" s="10">
        <v>0</v>
      </c>
      <c r="AG463" s="10">
        <v>0</v>
      </c>
      <c r="AH463" s="10">
        <v>3657</v>
      </c>
      <c r="AI463" s="10">
        <v>0</v>
      </c>
      <c r="AJ463" s="10">
        <v>0</v>
      </c>
      <c r="AK463" s="10">
        <v>0</v>
      </c>
      <c r="AL463" s="197">
        <v>20856488</v>
      </c>
      <c r="AM463" s="231"/>
    </row>
    <row r="464" spans="1:39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9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0</v>
      </c>
      <c r="AD464" s="10">
        <v>0</v>
      </c>
      <c r="AE464" s="10">
        <v>0</v>
      </c>
      <c r="AF464" s="10">
        <v>605230781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605230790</v>
      </c>
      <c r="AM464" s="231"/>
    </row>
    <row r="465" spans="1:39" s="23" customFormat="1" ht="14.4" x14ac:dyDescent="0.3">
      <c r="A465" s="62" t="s">
        <v>696</v>
      </c>
      <c r="B465" s="26" t="s">
        <v>151</v>
      </c>
      <c r="C465" s="10">
        <v>0</v>
      </c>
      <c r="D465" s="10">
        <v>5808</v>
      </c>
      <c r="E465" s="10">
        <v>11364146</v>
      </c>
      <c r="F465" s="10">
        <v>0</v>
      </c>
      <c r="G465" s="10">
        <v>1175731</v>
      </c>
      <c r="H465" s="10">
        <v>4976461</v>
      </c>
      <c r="I465" s="10">
        <v>870580</v>
      </c>
      <c r="J465" s="10">
        <v>0</v>
      </c>
      <c r="K465" s="10">
        <v>1219632</v>
      </c>
      <c r="L465" s="10">
        <v>15411764</v>
      </c>
      <c r="M465" s="10">
        <v>117852222</v>
      </c>
      <c r="N465" s="10">
        <v>21882297</v>
      </c>
      <c r="O465" s="10">
        <v>10810742</v>
      </c>
      <c r="P465" s="10">
        <v>1131503</v>
      </c>
      <c r="Q465" s="10">
        <v>4535913</v>
      </c>
      <c r="R465" s="10">
        <v>16508489</v>
      </c>
      <c r="S465" s="10">
        <v>0</v>
      </c>
      <c r="T465" s="10">
        <v>94522621</v>
      </c>
      <c r="U465" s="10">
        <v>0</v>
      </c>
      <c r="V465" s="10">
        <v>60195129</v>
      </c>
      <c r="W465" s="10">
        <v>9254476</v>
      </c>
      <c r="X465" s="10">
        <v>23582098</v>
      </c>
      <c r="Y465" s="10">
        <v>2331342</v>
      </c>
      <c r="Z465" s="10">
        <v>43792</v>
      </c>
      <c r="AA465" s="10">
        <v>39274794</v>
      </c>
      <c r="AB465" s="10">
        <v>17315560</v>
      </c>
      <c r="AC465" s="10">
        <v>118073283</v>
      </c>
      <c r="AD465" s="10">
        <v>16021830</v>
      </c>
      <c r="AE465" s="10">
        <v>1357217</v>
      </c>
      <c r="AF465" s="10">
        <v>69711094</v>
      </c>
      <c r="AG465" s="10">
        <v>4456448</v>
      </c>
      <c r="AH465" s="10">
        <v>4937260</v>
      </c>
      <c r="AI465" s="10">
        <v>15454</v>
      </c>
      <c r="AJ465" s="10">
        <v>0</v>
      </c>
      <c r="AK465" s="10">
        <v>0</v>
      </c>
      <c r="AL465" s="197">
        <v>668837686</v>
      </c>
      <c r="AM465" s="231"/>
    </row>
    <row r="466" spans="1:39" s="23" customFormat="1" ht="14.4" x14ac:dyDescent="0.3">
      <c r="A466" s="62" t="s">
        <v>697</v>
      </c>
      <c r="B466" s="26" t="s">
        <v>152</v>
      </c>
      <c r="C466" s="10">
        <v>0</v>
      </c>
      <c r="D466" s="10">
        <v>4407449</v>
      </c>
      <c r="E466" s="10">
        <v>4801512</v>
      </c>
      <c r="F466" s="10">
        <v>4427900</v>
      </c>
      <c r="G466" s="10">
        <v>5173248</v>
      </c>
      <c r="H466" s="10">
        <v>39389044</v>
      </c>
      <c r="I466" s="10">
        <v>6266481</v>
      </c>
      <c r="J466" s="10">
        <v>4407449</v>
      </c>
      <c r="K466" s="10">
        <v>4419519</v>
      </c>
      <c r="L466" s="10">
        <v>4231828</v>
      </c>
      <c r="M466" s="10">
        <v>67827735</v>
      </c>
      <c r="N466" s="10">
        <v>20547289</v>
      </c>
      <c r="O466" s="10">
        <v>25091154</v>
      </c>
      <c r="P466" s="10">
        <v>4601062</v>
      </c>
      <c r="Q466" s="10">
        <v>7108822</v>
      </c>
      <c r="R466" s="10">
        <v>4407449</v>
      </c>
      <c r="S466" s="10">
        <v>5041875</v>
      </c>
      <c r="T466" s="10">
        <v>11272821</v>
      </c>
      <c r="U466" s="10">
        <v>0</v>
      </c>
      <c r="V466" s="10">
        <v>5083167</v>
      </c>
      <c r="W466" s="10">
        <v>4715106</v>
      </c>
      <c r="X466" s="10">
        <v>7141776</v>
      </c>
      <c r="Y466" s="10">
        <v>5955585</v>
      </c>
      <c r="Z466" s="10">
        <v>4433255</v>
      </c>
      <c r="AA466" s="10">
        <v>14631916</v>
      </c>
      <c r="AB466" s="10">
        <v>5063473</v>
      </c>
      <c r="AC466" s="10">
        <v>377452325</v>
      </c>
      <c r="AD466" s="10">
        <v>228888498</v>
      </c>
      <c r="AE466" s="10">
        <v>57377</v>
      </c>
      <c r="AF466" s="10">
        <v>13727875</v>
      </c>
      <c r="AG466" s="10">
        <v>4693360</v>
      </c>
      <c r="AH466" s="10">
        <v>6882768</v>
      </c>
      <c r="AI466" s="10">
        <v>8072359</v>
      </c>
      <c r="AJ466" s="10">
        <v>4407449</v>
      </c>
      <c r="AK466" s="10">
        <v>0</v>
      </c>
      <c r="AL466" s="197">
        <v>914628926</v>
      </c>
      <c r="AM466" s="231"/>
    </row>
    <row r="467" spans="1:39" s="23" customFormat="1" ht="14.4" x14ac:dyDescent="0.3">
      <c r="A467" s="62" t="s">
        <v>698</v>
      </c>
      <c r="B467" s="26" t="s">
        <v>153</v>
      </c>
      <c r="C467" s="10">
        <v>695297</v>
      </c>
      <c r="D467" s="10">
        <v>0</v>
      </c>
      <c r="E467" s="10">
        <v>0</v>
      </c>
      <c r="F467" s="10">
        <v>0</v>
      </c>
      <c r="G467" s="10">
        <v>0</v>
      </c>
      <c r="H467" s="10">
        <v>577409</v>
      </c>
      <c r="I467" s="10">
        <v>1624596</v>
      </c>
      <c r="J467" s="10">
        <v>38779</v>
      </c>
      <c r="K467" s="10">
        <v>0</v>
      </c>
      <c r="L467" s="10">
        <v>30879258</v>
      </c>
      <c r="M467" s="10">
        <v>0</v>
      </c>
      <c r="N467" s="10">
        <v>10515232</v>
      </c>
      <c r="O467" s="10">
        <v>0</v>
      </c>
      <c r="P467" s="10">
        <v>0</v>
      </c>
      <c r="Q467" s="10">
        <v>945239</v>
      </c>
      <c r="R467" s="10">
        <v>0</v>
      </c>
      <c r="S467" s="10">
        <v>0</v>
      </c>
      <c r="T467" s="10">
        <v>1400239</v>
      </c>
      <c r="U467" s="10">
        <v>0</v>
      </c>
      <c r="V467" s="10">
        <v>0</v>
      </c>
      <c r="W467" s="10">
        <v>0</v>
      </c>
      <c r="X467" s="10">
        <v>0</v>
      </c>
      <c r="Y467" s="10">
        <v>141726</v>
      </c>
      <c r="Z467" s="10">
        <v>0</v>
      </c>
      <c r="AA467" s="10">
        <v>92396</v>
      </c>
      <c r="AB467" s="10">
        <v>0</v>
      </c>
      <c r="AC467" s="10">
        <v>2751067</v>
      </c>
      <c r="AD467" s="10">
        <v>0</v>
      </c>
      <c r="AE467" s="10">
        <v>0</v>
      </c>
      <c r="AF467" s="10">
        <v>13445760</v>
      </c>
      <c r="AG467" s="10">
        <v>562123</v>
      </c>
      <c r="AH467" s="10">
        <v>0</v>
      </c>
      <c r="AI467" s="10">
        <v>0</v>
      </c>
      <c r="AJ467" s="10">
        <v>0</v>
      </c>
      <c r="AK467" s="10">
        <v>0</v>
      </c>
      <c r="AL467" s="197">
        <v>63669121</v>
      </c>
      <c r="AM467" s="231"/>
    </row>
    <row r="468" spans="1:39" s="23" customFormat="1" ht="14.4" x14ac:dyDescent="0.3">
      <c r="A468" s="62" t="s">
        <v>699</v>
      </c>
      <c r="B468" s="26" t="s">
        <v>154</v>
      </c>
      <c r="C468" s="10">
        <v>5296695</v>
      </c>
      <c r="D468" s="10">
        <v>28699</v>
      </c>
      <c r="E468" s="10">
        <v>444502</v>
      </c>
      <c r="F468" s="10">
        <v>0</v>
      </c>
      <c r="G468" s="10">
        <v>86659</v>
      </c>
      <c r="H468" s="10">
        <v>35578246</v>
      </c>
      <c r="I468" s="10">
        <v>519994</v>
      </c>
      <c r="J468" s="10">
        <v>0</v>
      </c>
      <c r="K468" s="10">
        <v>0</v>
      </c>
      <c r="L468" s="10">
        <v>4681896</v>
      </c>
      <c r="M468" s="10">
        <v>48830717</v>
      </c>
      <c r="N468" s="10">
        <v>31944835</v>
      </c>
      <c r="O468" s="10">
        <v>9166234</v>
      </c>
      <c r="P468" s="10">
        <v>397744</v>
      </c>
      <c r="Q468" s="10">
        <v>1433231</v>
      </c>
      <c r="R468" s="10">
        <v>0</v>
      </c>
      <c r="S468" s="10">
        <v>2525058</v>
      </c>
      <c r="T468" s="10">
        <v>23657423</v>
      </c>
      <c r="U468" s="10">
        <v>0</v>
      </c>
      <c r="V468" s="10">
        <v>46276540</v>
      </c>
      <c r="W468" s="10">
        <v>41184</v>
      </c>
      <c r="X468" s="10">
        <v>0</v>
      </c>
      <c r="Y468" s="10">
        <v>8351237</v>
      </c>
      <c r="Z468" s="10">
        <v>1602762</v>
      </c>
      <c r="AA468" s="10">
        <v>0</v>
      </c>
      <c r="AB468" s="10">
        <v>4196907</v>
      </c>
      <c r="AC468" s="10">
        <v>7574209</v>
      </c>
      <c r="AD468" s="10">
        <v>230396</v>
      </c>
      <c r="AE468" s="10">
        <v>0</v>
      </c>
      <c r="AF468" s="10">
        <v>8121023</v>
      </c>
      <c r="AG468" s="10">
        <v>46481860</v>
      </c>
      <c r="AH468" s="10">
        <v>0</v>
      </c>
      <c r="AI468" s="10">
        <v>0</v>
      </c>
      <c r="AJ468" s="10">
        <v>0</v>
      </c>
      <c r="AK468" s="10">
        <v>0</v>
      </c>
      <c r="AL468" s="197">
        <v>287468051</v>
      </c>
      <c r="AM468" s="231"/>
    </row>
    <row r="469" spans="1:39" s="23" customFormat="1" ht="14.4" x14ac:dyDescent="0.3">
      <c r="A469" s="62" t="s">
        <v>700</v>
      </c>
      <c r="B469" s="26" t="s">
        <v>155</v>
      </c>
      <c r="C469" s="10">
        <v>5581348</v>
      </c>
      <c r="D469" s="10">
        <v>11875</v>
      </c>
      <c r="E469" s="10">
        <v>11461402</v>
      </c>
      <c r="F469" s="10">
        <v>4300916</v>
      </c>
      <c r="G469" s="10">
        <v>0</v>
      </c>
      <c r="H469" s="10">
        <v>70369719</v>
      </c>
      <c r="I469" s="10">
        <v>6616</v>
      </c>
      <c r="J469" s="10">
        <v>6896</v>
      </c>
      <c r="K469" s="10">
        <v>309990</v>
      </c>
      <c r="L469" s="10">
        <v>0</v>
      </c>
      <c r="M469" s="10">
        <v>42714430</v>
      </c>
      <c r="N469" s="10">
        <v>1478647</v>
      </c>
      <c r="O469" s="10">
        <v>129328507</v>
      </c>
      <c r="P469" s="10">
        <v>1615952</v>
      </c>
      <c r="Q469" s="10">
        <v>8412993</v>
      </c>
      <c r="R469" s="10">
        <v>38869349</v>
      </c>
      <c r="S469" s="10">
        <v>3320786</v>
      </c>
      <c r="T469" s="10">
        <v>22650629</v>
      </c>
      <c r="U469" s="10">
        <v>0</v>
      </c>
      <c r="V469" s="10">
        <v>0</v>
      </c>
      <c r="W469" s="10">
        <v>0</v>
      </c>
      <c r="X469" s="10">
        <v>31840327</v>
      </c>
      <c r="Y469" s="10">
        <v>1705926</v>
      </c>
      <c r="Z469" s="10">
        <v>531103</v>
      </c>
      <c r="AA469" s="10">
        <v>44428618</v>
      </c>
      <c r="AB469" s="10">
        <v>3440972</v>
      </c>
      <c r="AC469" s="10">
        <v>22001154</v>
      </c>
      <c r="AD469" s="10">
        <v>12178293</v>
      </c>
      <c r="AE469" s="10">
        <v>0</v>
      </c>
      <c r="AF469" s="10">
        <v>829758</v>
      </c>
      <c r="AG469" s="10">
        <v>2814785</v>
      </c>
      <c r="AH469" s="10">
        <v>74419</v>
      </c>
      <c r="AI469" s="10">
        <v>0</v>
      </c>
      <c r="AJ469" s="10">
        <v>0</v>
      </c>
      <c r="AK469" s="10">
        <v>0</v>
      </c>
      <c r="AL469" s="197">
        <v>460285410</v>
      </c>
      <c r="AM469" s="231"/>
    </row>
    <row r="470" spans="1:39" s="23" customFormat="1" ht="14.4" x14ac:dyDescent="0.3">
      <c r="A470" s="62" t="s">
        <v>701</v>
      </c>
      <c r="B470" s="26" t="s">
        <v>70</v>
      </c>
      <c r="C470" s="10">
        <v>0</v>
      </c>
      <c r="D470" s="10">
        <v>1701827</v>
      </c>
      <c r="E470" s="10">
        <v>482436</v>
      </c>
      <c r="F470" s="10">
        <v>486619</v>
      </c>
      <c r="G470" s="10">
        <v>0</v>
      </c>
      <c r="H470" s="10">
        <v>14681125</v>
      </c>
      <c r="I470" s="10">
        <v>0</v>
      </c>
      <c r="J470" s="10">
        <v>0</v>
      </c>
      <c r="K470" s="10">
        <v>7102793</v>
      </c>
      <c r="L470" s="10">
        <v>184659998</v>
      </c>
      <c r="M470" s="10">
        <v>64547084</v>
      </c>
      <c r="N470" s="10">
        <v>17650325</v>
      </c>
      <c r="O470" s="10">
        <v>5386519</v>
      </c>
      <c r="P470" s="10">
        <v>51176</v>
      </c>
      <c r="Q470" s="10">
        <v>0</v>
      </c>
      <c r="R470" s="10">
        <v>17905499</v>
      </c>
      <c r="S470" s="10">
        <v>0</v>
      </c>
      <c r="T470" s="10">
        <v>428578994</v>
      </c>
      <c r="U470" s="10">
        <v>0</v>
      </c>
      <c r="V470" s="10">
        <v>14025484</v>
      </c>
      <c r="W470" s="10">
        <v>5387228</v>
      </c>
      <c r="X470" s="10">
        <v>1351632</v>
      </c>
      <c r="Y470" s="10">
        <v>19557155</v>
      </c>
      <c r="Z470" s="10">
        <v>2006328</v>
      </c>
      <c r="AA470" s="10">
        <v>15968764</v>
      </c>
      <c r="AB470" s="10">
        <v>689063644</v>
      </c>
      <c r="AC470" s="10">
        <v>521448128</v>
      </c>
      <c r="AD470" s="10">
        <v>15983043</v>
      </c>
      <c r="AE470" s="10">
        <v>54425435</v>
      </c>
      <c r="AF470" s="10">
        <v>11636896</v>
      </c>
      <c r="AG470" s="10">
        <v>4272394</v>
      </c>
      <c r="AH470" s="10">
        <v>2606201</v>
      </c>
      <c r="AI470" s="10">
        <v>0</v>
      </c>
      <c r="AJ470" s="10">
        <v>0</v>
      </c>
      <c r="AK470" s="10">
        <v>0</v>
      </c>
      <c r="AL470" s="197">
        <v>2100966727</v>
      </c>
      <c r="AM470" s="231"/>
    </row>
    <row r="471" spans="1:39" s="23" customFormat="1" ht="14.4" x14ac:dyDescent="0.3">
      <c r="A471" s="98" t="s">
        <v>702</v>
      </c>
      <c r="B471" s="99" t="s">
        <v>186</v>
      </c>
      <c r="C471" s="97">
        <v>94761801</v>
      </c>
      <c r="D471" s="97">
        <v>706857453</v>
      </c>
      <c r="E471" s="97">
        <v>100222699</v>
      </c>
      <c r="F471" s="97">
        <v>27548285</v>
      </c>
      <c r="G471" s="97">
        <v>153160972</v>
      </c>
      <c r="H471" s="97">
        <v>418577184</v>
      </c>
      <c r="I471" s="97">
        <v>13768140</v>
      </c>
      <c r="J471" s="97">
        <v>29907889</v>
      </c>
      <c r="K471" s="97">
        <v>160789000</v>
      </c>
      <c r="L471" s="97">
        <v>620378347</v>
      </c>
      <c r="M471" s="97">
        <v>1090853291</v>
      </c>
      <c r="N471" s="97">
        <v>375435640</v>
      </c>
      <c r="O471" s="97">
        <v>246938433</v>
      </c>
      <c r="P471" s="97">
        <v>46546917</v>
      </c>
      <c r="Q471" s="97">
        <v>234295391</v>
      </c>
      <c r="R471" s="97">
        <v>161690043</v>
      </c>
      <c r="S471" s="97">
        <v>35898227</v>
      </c>
      <c r="T471" s="97">
        <v>2203535660</v>
      </c>
      <c r="U471" s="97">
        <v>0</v>
      </c>
      <c r="V471" s="97">
        <v>602316938</v>
      </c>
      <c r="W471" s="97">
        <v>112915400</v>
      </c>
      <c r="X471" s="97">
        <v>89239496</v>
      </c>
      <c r="Y471" s="97">
        <v>119171714</v>
      </c>
      <c r="Z471" s="97">
        <v>27550626</v>
      </c>
      <c r="AA471" s="97">
        <v>203206793</v>
      </c>
      <c r="AB471" s="97">
        <v>922212210</v>
      </c>
      <c r="AC471" s="97">
        <v>5996388345</v>
      </c>
      <c r="AD471" s="97">
        <v>405287478</v>
      </c>
      <c r="AE471" s="97">
        <v>67723109</v>
      </c>
      <c r="AF471" s="97">
        <v>953691937</v>
      </c>
      <c r="AG471" s="97">
        <v>87494408</v>
      </c>
      <c r="AH471" s="97">
        <v>24085954</v>
      </c>
      <c r="AI471" s="97">
        <v>10509155</v>
      </c>
      <c r="AJ471" s="97">
        <v>4407449</v>
      </c>
      <c r="AK471" s="97">
        <v>0</v>
      </c>
      <c r="AL471" s="204">
        <v>16347366384</v>
      </c>
      <c r="AM471" s="231"/>
    </row>
    <row r="472" spans="1:39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  <c r="AM472" s="231"/>
    </row>
    <row r="473" spans="1:39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2503240248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49100004</v>
      </c>
      <c r="AD473" s="10">
        <v>27577190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2579917442</v>
      </c>
      <c r="AM473" s="231"/>
    </row>
    <row r="474" spans="1:39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2503240248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49100004</v>
      </c>
      <c r="AD474" s="97">
        <v>27577190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2579917442</v>
      </c>
      <c r="AM474" s="231"/>
    </row>
    <row r="475" spans="1:39" s="23" customFormat="1" ht="14.4" x14ac:dyDescent="0.3">
      <c r="A475" s="62" t="s">
        <v>706</v>
      </c>
      <c r="B475" s="26" t="s">
        <v>143</v>
      </c>
      <c r="C475" s="10">
        <v>25785</v>
      </c>
      <c r="D475" s="10">
        <v>0</v>
      </c>
      <c r="E475" s="10">
        <v>4464324</v>
      </c>
      <c r="F475" s="10">
        <v>0</v>
      </c>
      <c r="G475" s="10">
        <v>9319179</v>
      </c>
      <c r="H475" s="10">
        <v>14646044</v>
      </c>
      <c r="I475" s="10">
        <v>0</v>
      </c>
      <c r="J475" s="10">
        <v>3765</v>
      </c>
      <c r="K475" s="10">
        <v>1425522</v>
      </c>
      <c r="L475" s="10">
        <v>197670313</v>
      </c>
      <c r="M475" s="10">
        <v>436474</v>
      </c>
      <c r="N475" s="10">
        <v>5332711</v>
      </c>
      <c r="O475" s="10">
        <v>2899</v>
      </c>
      <c r="P475" s="10">
        <v>0</v>
      </c>
      <c r="Q475" s="10">
        <v>0</v>
      </c>
      <c r="R475" s="10">
        <v>246157</v>
      </c>
      <c r="S475" s="10">
        <v>0</v>
      </c>
      <c r="T475" s="10">
        <v>0</v>
      </c>
      <c r="U475" s="10">
        <v>0</v>
      </c>
      <c r="V475" s="10">
        <v>0</v>
      </c>
      <c r="W475" s="10">
        <v>1092452</v>
      </c>
      <c r="X475" s="10">
        <v>0</v>
      </c>
      <c r="Y475" s="10">
        <v>1184</v>
      </c>
      <c r="Z475" s="10">
        <v>764819</v>
      </c>
      <c r="AA475" s="10">
        <v>32176639</v>
      </c>
      <c r="AB475" s="10">
        <v>0</v>
      </c>
      <c r="AC475" s="10">
        <v>0</v>
      </c>
      <c r="AD475" s="10">
        <v>0</v>
      </c>
      <c r="AE475" s="10">
        <v>18150000</v>
      </c>
      <c r="AF475" s="10">
        <v>0</v>
      </c>
      <c r="AG475" s="10">
        <v>0</v>
      </c>
      <c r="AH475" s="10">
        <v>0</v>
      </c>
      <c r="AI475" s="10">
        <v>0</v>
      </c>
      <c r="AJ475" s="10">
        <v>0</v>
      </c>
      <c r="AK475" s="10">
        <v>0</v>
      </c>
      <c r="AL475" s="197">
        <v>285758267</v>
      </c>
      <c r="AM475" s="231"/>
    </row>
    <row r="476" spans="1:39" s="23" customFormat="1" ht="14.4" x14ac:dyDescent="0.3">
      <c r="A476" s="62" t="s">
        <v>707</v>
      </c>
      <c r="B476" s="26" t="s">
        <v>144</v>
      </c>
      <c r="C476" s="10">
        <v>0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0</v>
      </c>
      <c r="J476" s="10">
        <v>0</v>
      </c>
      <c r="K476" s="10">
        <v>143052</v>
      </c>
      <c r="L476" s="10">
        <v>18815934</v>
      </c>
      <c r="M476" s="10">
        <v>0</v>
      </c>
      <c r="N476" s="10">
        <v>42863</v>
      </c>
      <c r="O476" s="10">
        <v>0</v>
      </c>
      <c r="P476" s="10">
        <v>0</v>
      </c>
      <c r="Q476" s="10">
        <v>0</v>
      </c>
      <c r="R476" s="10">
        <v>0</v>
      </c>
      <c r="S476" s="10">
        <v>192500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18859017</v>
      </c>
      <c r="AC476" s="10">
        <v>288795859</v>
      </c>
      <c r="AD476" s="10">
        <v>0</v>
      </c>
      <c r="AE476" s="10">
        <v>0</v>
      </c>
      <c r="AF476" s="10">
        <v>0</v>
      </c>
      <c r="AG476" s="10">
        <v>0</v>
      </c>
      <c r="AH476" s="10">
        <v>49342</v>
      </c>
      <c r="AI476" s="10">
        <v>0</v>
      </c>
      <c r="AJ476" s="10">
        <v>0</v>
      </c>
      <c r="AK476" s="10">
        <v>0</v>
      </c>
      <c r="AL476" s="197">
        <v>326898567</v>
      </c>
      <c r="AM476" s="231"/>
    </row>
    <row r="477" spans="1:39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256023</v>
      </c>
      <c r="H477" s="10">
        <v>0</v>
      </c>
      <c r="I477" s="10">
        <v>0</v>
      </c>
      <c r="J477" s="10">
        <v>0</v>
      </c>
      <c r="K477" s="10">
        <v>2013675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2824860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5094558</v>
      </c>
      <c r="AM477" s="231"/>
    </row>
    <row r="478" spans="1:39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0</v>
      </c>
      <c r="F478" s="10">
        <v>0</v>
      </c>
      <c r="G478" s="10">
        <v>133441290</v>
      </c>
      <c r="H478" s="10">
        <v>0</v>
      </c>
      <c r="I478" s="10">
        <v>1</v>
      </c>
      <c r="J478" s="10">
        <v>0</v>
      </c>
      <c r="K478" s="10">
        <v>0</v>
      </c>
      <c r="L478" s="10">
        <v>0</v>
      </c>
      <c r="M478" s="10">
        <v>0</v>
      </c>
      <c r="N478" s="10">
        <v>6533668</v>
      </c>
      <c r="O478" s="10">
        <v>0</v>
      </c>
      <c r="P478" s="10">
        <v>0</v>
      </c>
      <c r="Q478" s="10">
        <v>0</v>
      </c>
      <c r="R478" s="10">
        <v>0</v>
      </c>
      <c r="S478" s="10">
        <v>21143812</v>
      </c>
      <c r="T478" s="10">
        <v>0</v>
      </c>
      <c r="U478" s="10">
        <v>0</v>
      </c>
      <c r="V478" s="10">
        <v>0</v>
      </c>
      <c r="W478" s="10">
        <v>0</v>
      </c>
      <c r="X478" s="10">
        <v>0</v>
      </c>
      <c r="Y478" s="10">
        <v>0</v>
      </c>
      <c r="Z478" s="10">
        <v>0</v>
      </c>
      <c r="AA478" s="10">
        <v>49954534</v>
      </c>
      <c r="AB478" s="10">
        <v>4542698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215616003</v>
      </c>
      <c r="AM478" s="231"/>
    </row>
    <row r="479" spans="1:39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  <c r="AM479" s="231"/>
    </row>
    <row r="480" spans="1:39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164567353</v>
      </c>
      <c r="M480" s="10">
        <v>0</v>
      </c>
      <c r="N480" s="10">
        <v>3033245</v>
      </c>
      <c r="O480" s="10">
        <v>116000000</v>
      </c>
      <c r="P480" s="10">
        <v>0</v>
      </c>
      <c r="Q480" s="10">
        <v>0</v>
      </c>
      <c r="R480" s="10">
        <v>7553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0</v>
      </c>
      <c r="AA480" s="10">
        <v>144056250</v>
      </c>
      <c r="AB480" s="10">
        <v>0</v>
      </c>
      <c r="AC480" s="10">
        <v>0</v>
      </c>
      <c r="AD480" s="10">
        <v>0</v>
      </c>
      <c r="AE480" s="10">
        <v>81262500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508926901</v>
      </c>
      <c r="AM480" s="231"/>
    </row>
    <row r="481" spans="1:39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469319</v>
      </c>
      <c r="L481" s="10">
        <v>2335546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2804865</v>
      </c>
      <c r="AM481" s="231"/>
    </row>
    <row r="482" spans="1:39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32129951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32129951</v>
      </c>
      <c r="AM482" s="231"/>
    </row>
    <row r="483" spans="1:39" s="23" customFormat="1" ht="14.4" x14ac:dyDescent="0.3">
      <c r="A483" s="62" t="s">
        <v>714</v>
      </c>
      <c r="B483" s="26" t="s">
        <v>151</v>
      </c>
      <c r="C483" s="10">
        <v>2422564</v>
      </c>
      <c r="D483" s="10">
        <v>0</v>
      </c>
      <c r="E483" s="10">
        <v>0</v>
      </c>
      <c r="F483" s="10">
        <v>0</v>
      </c>
      <c r="G483" s="10">
        <v>19820</v>
      </c>
      <c r="H483" s="10">
        <v>148052</v>
      </c>
      <c r="I483" s="10">
        <v>0</v>
      </c>
      <c r="J483" s="10">
        <v>0</v>
      </c>
      <c r="K483" s="10">
        <v>7695732</v>
      </c>
      <c r="L483" s="10">
        <v>556043319</v>
      </c>
      <c r="M483" s="10">
        <v>0</v>
      </c>
      <c r="N483" s="10">
        <v>0</v>
      </c>
      <c r="O483" s="10">
        <v>14949147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80221274</v>
      </c>
      <c r="W483" s="10">
        <v>0</v>
      </c>
      <c r="X483" s="10">
        <v>0</v>
      </c>
      <c r="Y483" s="10">
        <v>0</v>
      </c>
      <c r="Z483" s="10">
        <v>0</v>
      </c>
      <c r="AA483" s="10">
        <v>0</v>
      </c>
      <c r="AB483" s="10">
        <v>446957</v>
      </c>
      <c r="AC483" s="10">
        <v>228099998</v>
      </c>
      <c r="AD483" s="10">
        <v>7102404</v>
      </c>
      <c r="AE483" s="10">
        <v>1384</v>
      </c>
      <c r="AF483" s="10">
        <v>34623</v>
      </c>
      <c r="AG483" s="10">
        <v>9734395</v>
      </c>
      <c r="AH483" s="10">
        <v>0</v>
      </c>
      <c r="AI483" s="10">
        <v>0</v>
      </c>
      <c r="AJ483" s="10">
        <v>0</v>
      </c>
      <c r="AK483" s="10">
        <v>0</v>
      </c>
      <c r="AL483" s="197">
        <v>906919669</v>
      </c>
      <c r="AM483" s="231"/>
    </row>
    <row r="484" spans="1:39" s="23" customFormat="1" ht="14.4" x14ac:dyDescent="0.3">
      <c r="A484" s="62" t="s">
        <v>715</v>
      </c>
      <c r="B484" s="26" t="s">
        <v>152</v>
      </c>
      <c r="C484" s="10">
        <v>9908993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12697</v>
      </c>
      <c r="M484" s="10">
        <v>40188</v>
      </c>
      <c r="N484" s="10">
        <v>2142680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161573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12266131</v>
      </c>
      <c r="AM484" s="231"/>
    </row>
    <row r="485" spans="1:39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17046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184000000</v>
      </c>
      <c r="P485" s="10">
        <v>0</v>
      </c>
      <c r="Q485" s="10">
        <v>0</v>
      </c>
      <c r="R485" s="10">
        <v>5302368</v>
      </c>
      <c r="S485" s="10">
        <v>0</v>
      </c>
      <c r="T485" s="10">
        <v>0</v>
      </c>
      <c r="U485" s="10">
        <v>0</v>
      </c>
      <c r="V485" s="10">
        <v>0</v>
      </c>
      <c r="W485" s="10">
        <v>1512691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15340</v>
      </c>
      <c r="AI485" s="10">
        <v>0</v>
      </c>
      <c r="AJ485" s="10">
        <v>0</v>
      </c>
      <c r="AK485" s="10">
        <v>0</v>
      </c>
      <c r="AL485" s="197">
        <v>190847445</v>
      </c>
      <c r="AM485" s="231"/>
    </row>
    <row r="486" spans="1:39" s="23" customFormat="1" ht="14.4" x14ac:dyDescent="0.3">
      <c r="A486" s="62" t="s">
        <v>717</v>
      </c>
      <c r="B486" s="26" t="s">
        <v>154</v>
      </c>
      <c r="C486" s="10">
        <v>14212159</v>
      </c>
      <c r="D486" s="10">
        <v>0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143182</v>
      </c>
      <c r="L486" s="10">
        <v>147352</v>
      </c>
      <c r="M486" s="10">
        <v>10270933</v>
      </c>
      <c r="N486" s="10">
        <v>149431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175029</v>
      </c>
      <c r="Z486" s="10">
        <v>0</v>
      </c>
      <c r="AA486" s="10">
        <v>0</v>
      </c>
      <c r="AB486" s="10">
        <v>0</v>
      </c>
      <c r="AC486" s="10">
        <v>0</v>
      </c>
      <c r="AD486" s="10">
        <v>0</v>
      </c>
      <c r="AE486" s="10">
        <v>0</v>
      </c>
      <c r="AF486" s="10">
        <v>222536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25320622</v>
      </c>
      <c r="AM486" s="231"/>
    </row>
    <row r="487" spans="1:39" s="23" customFormat="1" ht="14.4" x14ac:dyDescent="0.3">
      <c r="A487" s="62" t="s">
        <v>718</v>
      </c>
      <c r="B487" s="26" t="s">
        <v>155</v>
      </c>
      <c r="C487" s="10">
        <v>52777403</v>
      </c>
      <c r="D487" s="10">
        <v>0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10">
        <v>2616367743</v>
      </c>
      <c r="M487" s="10">
        <v>0</v>
      </c>
      <c r="N487" s="10">
        <v>65746058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860077</v>
      </c>
      <c r="Z487" s="10">
        <v>0</v>
      </c>
      <c r="AA487" s="10">
        <v>0</v>
      </c>
      <c r="AB487" s="10">
        <v>0</v>
      </c>
      <c r="AC487" s="10">
        <v>0</v>
      </c>
      <c r="AD487" s="10">
        <v>0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2735751281</v>
      </c>
      <c r="AM487" s="231"/>
    </row>
    <row r="488" spans="1:39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29389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19486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54605241</v>
      </c>
      <c r="W488" s="10">
        <v>0</v>
      </c>
      <c r="X488" s="10">
        <v>0</v>
      </c>
      <c r="Y488" s="10">
        <v>0</v>
      </c>
      <c r="Z488" s="10">
        <v>0</v>
      </c>
      <c r="AA488" s="10">
        <v>0</v>
      </c>
      <c r="AB488" s="10">
        <v>0</v>
      </c>
      <c r="AC488" s="10">
        <v>0</v>
      </c>
      <c r="AD488" s="10">
        <v>45925854</v>
      </c>
      <c r="AE488" s="10">
        <v>281828813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382408783</v>
      </c>
      <c r="AM488" s="231"/>
    </row>
    <row r="489" spans="1:39" s="23" customFormat="1" ht="14.4" x14ac:dyDescent="0.3">
      <c r="A489" s="98" t="s">
        <v>720</v>
      </c>
      <c r="B489" s="99" t="s">
        <v>190</v>
      </c>
      <c r="C489" s="97">
        <v>79346904</v>
      </c>
      <c r="D489" s="97">
        <v>0</v>
      </c>
      <c r="E489" s="97">
        <v>4464324</v>
      </c>
      <c r="F489" s="97">
        <v>29389</v>
      </c>
      <c r="G489" s="97">
        <v>143053358</v>
      </c>
      <c r="H489" s="97">
        <v>14794096</v>
      </c>
      <c r="I489" s="97">
        <v>1</v>
      </c>
      <c r="J489" s="97">
        <v>3765</v>
      </c>
      <c r="K489" s="97">
        <v>11890482</v>
      </c>
      <c r="L489" s="97">
        <v>3555960257</v>
      </c>
      <c r="M489" s="97">
        <v>10767081</v>
      </c>
      <c r="N489" s="97">
        <v>82980656</v>
      </c>
      <c r="O489" s="97">
        <v>314952046</v>
      </c>
      <c r="P489" s="97">
        <v>0</v>
      </c>
      <c r="Q489" s="97">
        <v>0</v>
      </c>
      <c r="R489" s="97">
        <v>5556078</v>
      </c>
      <c r="S489" s="97">
        <v>21336312</v>
      </c>
      <c r="T489" s="97">
        <v>0</v>
      </c>
      <c r="U489" s="97">
        <v>0</v>
      </c>
      <c r="V489" s="97">
        <v>134826515</v>
      </c>
      <c r="W489" s="97">
        <v>2605143</v>
      </c>
      <c r="X489" s="97">
        <v>0</v>
      </c>
      <c r="Y489" s="97">
        <v>1036290</v>
      </c>
      <c r="Z489" s="97">
        <v>764819</v>
      </c>
      <c r="AA489" s="97">
        <v>229012283</v>
      </c>
      <c r="AB489" s="97">
        <v>23848672</v>
      </c>
      <c r="AC489" s="97">
        <v>516895857</v>
      </c>
      <c r="AD489" s="97">
        <v>53028258</v>
      </c>
      <c r="AE489" s="97">
        <v>381242697</v>
      </c>
      <c r="AF489" s="97">
        <v>32548683</v>
      </c>
      <c r="AG489" s="97">
        <v>9734395</v>
      </c>
      <c r="AH489" s="97">
        <v>64682</v>
      </c>
      <c r="AI489" s="97">
        <v>0</v>
      </c>
      <c r="AJ489" s="97">
        <v>0</v>
      </c>
      <c r="AK489" s="97">
        <v>0</v>
      </c>
      <c r="AL489" s="204">
        <v>5630743043</v>
      </c>
      <c r="AM489" s="231"/>
    </row>
    <row r="490" spans="1:39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70090491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70090491</v>
      </c>
      <c r="AM490" s="231"/>
    </row>
    <row r="491" spans="1:39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  <c r="AM491" s="231"/>
    </row>
    <row r="492" spans="1:39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  <c r="AM492" s="231"/>
    </row>
    <row r="493" spans="1:39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8800000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118182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8918182</v>
      </c>
      <c r="AM493" s="231"/>
    </row>
    <row r="494" spans="1:39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  <c r="AM494" s="231"/>
    </row>
    <row r="495" spans="1:39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  <c r="AM495" s="231"/>
    </row>
    <row r="496" spans="1:39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  <c r="AM496" s="231"/>
    </row>
    <row r="497" spans="1:39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1829020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1829020</v>
      </c>
      <c r="AM497" s="231"/>
    </row>
    <row r="498" spans="1:39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  <c r="AM498" s="231"/>
    </row>
    <row r="499" spans="1:39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  <c r="AM499" s="231"/>
    </row>
    <row r="500" spans="1:39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  <c r="AM500" s="231"/>
    </row>
    <row r="501" spans="1:39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  <c r="AM501" s="231"/>
    </row>
    <row r="502" spans="1:39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  <c r="AM502" s="231"/>
    </row>
    <row r="503" spans="1:39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  <c r="AM503" s="231"/>
    </row>
    <row r="504" spans="1:39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8800000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118182</v>
      </c>
      <c r="T504" s="97">
        <v>70090491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1829020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4">
        <v>80837693</v>
      </c>
      <c r="AM504" s="231"/>
    </row>
    <row r="505" spans="1:39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803338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2404906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3208244</v>
      </c>
      <c r="AM505" s="231"/>
    </row>
    <row r="506" spans="1:39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  <c r="AM506" s="231"/>
    </row>
    <row r="507" spans="1:39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44693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44693</v>
      </c>
      <c r="AM507" s="231"/>
    </row>
    <row r="508" spans="1:39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31535</v>
      </c>
      <c r="J508" s="10">
        <v>0</v>
      </c>
      <c r="K508" s="10">
        <v>0</v>
      </c>
      <c r="L508" s="10">
        <v>0</v>
      </c>
      <c r="M508" s="10">
        <v>0</v>
      </c>
      <c r="N508" s="10">
        <v>543315</v>
      </c>
      <c r="O508" s="10">
        <v>0</v>
      </c>
      <c r="P508" s="10">
        <v>156745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0</v>
      </c>
      <c r="AD508" s="10">
        <v>7004450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7736045</v>
      </c>
      <c r="AM508" s="231"/>
    </row>
    <row r="509" spans="1:39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  <c r="AM509" s="231"/>
    </row>
    <row r="510" spans="1:39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  <c r="AM510" s="231"/>
    </row>
    <row r="511" spans="1:39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  <c r="AM511" s="231"/>
    </row>
    <row r="512" spans="1:39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  <c r="AM512" s="231"/>
    </row>
    <row r="513" spans="1:39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133811796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133811796</v>
      </c>
      <c r="AM513" s="231"/>
    </row>
    <row r="514" spans="1:39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  <c r="AM514" s="231"/>
    </row>
    <row r="515" spans="1:39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  <c r="AM515" s="231"/>
    </row>
    <row r="516" spans="1:39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27046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27046</v>
      </c>
      <c r="AM516" s="231"/>
    </row>
    <row r="517" spans="1:39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0</v>
      </c>
      <c r="AM517" s="231"/>
    </row>
    <row r="518" spans="1:39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2922974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2922974</v>
      </c>
      <c r="AM518" s="231"/>
    </row>
    <row r="519" spans="1:39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803338</v>
      </c>
      <c r="H519" s="97">
        <v>0</v>
      </c>
      <c r="I519" s="97">
        <v>31535</v>
      </c>
      <c r="J519" s="97">
        <v>0</v>
      </c>
      <c r="K519" s="97">
        <v>0</v>
      </c>
      <c r="L519" s="97">
        <v>0</v>
      </c>
      <c r="M519" s="97">
        <v>0</v>
      </c>
      <c r="N519" s="97">
        <v>543315</v>
      </c>
      <c r="O519" s="97">
        <v>0</v>
      </c>
      <c r="P519" s="97">
        <v>156745</v>
      </c>
      <c r="Q519" s="97">
        <v>0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136734770</v>
      </c>
      <c r="AA519" s="97">
        <v>2449599</v>
      </c>
      <c r="AB519" s="97">
        <v>27046</v>
      </c>
      <c r="AC519" s="97">
        <v>0</v>
      </c>
      <c r="AD519" s="97">
        <v>7004450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4">
        <v>147750798</v>
      </c>
      <c r="AM519" s="231"/>
    </row>
    <row r="520" spans="1:39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866500</v>
      </c>
      <c r="J520" s="10">
        <v>0</v>
      </c>
      <c r="K520" s="10">
        <v>0</v>
      </c>
      <c r="L520" s="10">
        <v>0</v>
      </c>
      <c r="M520" s="10">
        <v>0</v>
      </c>
      <c r="N520" s="10">
        <v>59079773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798770548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15223895</v>
      </c>
      <c r="AB520" s="10">
        <v>0</v>
      </c>
      <c r="AC520" s="10">
        <v>0</v>
      </c>
      <c r="AD520" s="10">
        <v>21165075</v>
      </c>
      <c r="AE520" s="10">
        <v>1127475</v>
      </c>
      <c r="AF520" s="10">
        <v>22763465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918996731</v>
      </c>
      <c r="AM520" s="231"/>
    </row>
    <row r="521" spans="1:39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866500</v>
      </c>
      <c r="J521" s="97">
        <v>0</v>
      </c>
      <c r="K521" s="97">
        <v>0</v>
      </c>
      <c r="L521" s="97">
        <v>0</v>
      </c>
      <c r="M521" s="97">
        <v>0</v>
      </c>
      <c r="N521" s="97">
        <v>59079773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798770548</v>
      </c>
      <c r="U521" s="97">
        <v>0</v>
      </c>
      <c r="V521" s="97">
        <v>0</v>
      </c>
      <c r="W521" s="97">
        <v>0</v>
      </c>
      <c r="X521" s="97">
        <v>0</v>
      </c>
      <c r="Y521" s="97">
        <v>0</v>
      </c>
      <c r="Z521" s="97">
        <v>0</v>
      </c>
      <c r="AA521" s="97">
        <v>15223895</v>
      </c>
      <c r="AB521" s="97">
        <v>0</v>
      </c>
      <c r="AC521" s="97">
        <v>0</v>
      </c>
      <c r="AD521" s="97">
        <v>21165075</v>
      </c>
      <c r="AE521" s="97">
        <v>1127475</v>
      </c>
      <c r="AF521" s="97">
        <v>22763465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4">
        <v>918996731</v>
      </c>
      <c r="AM521" s="231"/>
    </row>
    <row r="522" spans="1:39" s="23" customFormat="1" ht="14.4" x14ac:dyDescent="0.3">
      <c r="A522" s="62" t="s">
        <v>753</v>
      </c>
      <c r="B522" s="26" t="s">
        <v>195</v>
      </c>
      <c r="C522" s="10">
        <v>244337513</v>
      </c>
      <c r="D522" s="10">
        <v>4893541</v>
      </c>
      <c r="E522" s="10">
        <v>20865575</v>
      </c>
      <c r="F522" s="10">
        <v>2415575</v>
      </c>
      <c r="G522" s="10">
        <v>83800521</v>
      </c>
      <c r="H522" s="10">
        <v>116939922</v>
      </c>
      <c r="I522" s="10">
        <v>12753030</v>
      </c>
      <c r="J522" s="10">
        <v>3405933</v>
      </c>
      <c r="K522" s="10">
        <v>3915575</v>
      </c>
      <c r="L522" s="10">
        <v>286146390</v>
      </c>
      <c r="M522" s="10">
        <v>21775760</v>
      </c>
      <c r="N522" s="10">
        <v>0</v>
      </c>
      <c r="O522" s="10">
        <v>12969040</v>
      </c>
      <c r="P522" s="10">
        <v>2415622</v>
      </c>
      <c r="Q522" s="10">
        <v>2415575</v>
      </c>
      <c r="R522" s="10">
        <v>2415575</v>
      </c>
      <c r="S522" s="10">
        <v>12639575</v>
      </c>
      <c r="T522" s="10">
        <v>24064290</v>
      </c>
      <c r="U522" s="10">
        <v>0</v>
      </c>
      <c r="V522" s="10">
        <v>0</v>
      </c>
      <c r="W522" s="10">
        <v>2415575</v>
      </c>
      <c r="X522" s="10">
        <v>2415575</v>
      </c>
      <c r="Y522" s="10">
        <v>32796810</v>
      </c>
      <c r="Z522" s="10">
        <v>3740109</v>
      </c>
      <c r="AA522" s="10">
        <v>70935497</v>
      </c>
      <c r="AB522" s="10">
        <v>2415575</v>
      </c>
      <c r="AC522" s="10">
        <v>34368619</v>
      </c>
      <c r="AD522" s="10">
        <v>39332763</v>
      </c>
      <c r="AE522" s="10">
        <v>0</v>
      </c>
      <c r="AF522" s="10">
        <v>3303346564</v>
      </c>
      <c r="AG522" s="10">
        <v>32160727</v>
      </c>
      <c r="AH522" s="10">
        <v>2479961</v>
      </c>
      <c r="AI522" s="10">
        <v>3251911</v>
      </c>
      <c r="AJ522" s="10">
        <v>2415575</v>
      </c>
      <c r="AK522" s="10">
        <v>0</v>
      </c>
      <c r="AL522" s="197">
        <v>4390244273</v>
      </c>
      <c r="AM522" s="231"/>
    </row>
    <row r="523" spans="1:39" s="23" customFormat="1" ht="14.4" x14ac:dyDescent="0.3">
      <c r="A523" s="98" t="s">
        <v>754</v>
      </c>
      <c r="B523" s="99" t="s">
        <v>194</v>
      </c>
      <c r="C523" s="97">
        <v>244337513</v>
      </c>
      <c r="D523" s="97">
        <v>4893541</v>
      </c>
      <c r="E523" s="97">
        <v>20865575</v>
      </c>
      <c r="F523" s="97">
        <v>2415575</v>
      </c>
      <c r="G523" s="97">
        <v>83800521</v>
      </c>
      <c r="H523" s="97">
        <v>116939922</v>
      </c>
      <c r="I523" s="97">
        <v>12753030</v>
      </c>
      <c r="J523" s="97">
        <v>3405933</v>
      </c>
      <c r="K523" s="97">
        <v>3915575</v>
      </c>
      <c r="L523" s="97">
        <v>286146390</v>
      </c>
      <c r="M523" s="97">
        <v>21775760</v>
      </c>
      <c r="N523" s="97">
        <v>0</v>
      </c>
      <c r="O523" s="97">
        <v>12969040</v>
      </c>
      <c r="P523" s="97">
        <v>2415622</v>
      </c>
      <c r="Q523" s="97">
        <v>2415575</v>
      </c>
      <c r="R523" s="97">
        <v>2415575</v>
      </c>
      <c r="S523" s="97">
        <v>12639575</v>
      </c>
      <c r="T523" s="97">
        <v>24064290</v>
      </c>
      <c r="U523" s="97">
        <v>0</v>
      </c>
      <c r="V523" s="97">
        <v>0</v>
      </c>
      <c r="W523" s="97">
        <v>2415575</v>
      </c>
      <c r="X523" s="97">
        <v>2415575</v>
      </c>
      <c r="Y523" s="97">
        <v>32796810</v>
      </c>
      <c r="Z523" s="97">
        <v>3740109</v>
      </c>
      <c r="AA523" s="97">
        <v>70935497</v>
      </c>
      <c r="AB523" s="97">
        <v>2415575</v>
      </c>
      <c r="AC523" s="97">
        <v>34368619</v>
      </c>
      <c r="AD523" s="97">
        <v>39332763</v>
      </c>
      <c r="AE523" s="97">
        <v>0</v>
      </c>
      <c r="AF523" s="97">
        <v>3303346564</v>
      </c>
      <c r="AG523" s="97">
        <v>32160727</v>
      </c>
      <c r="AH523" s="97">
        <v>51346344</v>
      </c>
      <c r="AI523" s="97">
        <v>3251911</v>
      </c>
      <c r="AJ523" s="97">
        <v>2415575</v>
      </c>
      <c r="AK523" s="97">
        <v>0</v>
      </c>
      <c r="AL523" s="204">
        <v>4439110656</v>
      </c>
      <c r="AM523" s="231"/>
    </row>
    <row r="524" spans="1:39" s="23" customFormat="1" ht="14.4" collapsed="1" x14ac:dyDescent="0.3">
      <c r="A524" s="63" t="s">
        <v>47</v>
      </c>
      <c r="B524" s="29" t="s">
        <v>118</v>
      </c>
      <c r="C524" s="28">
        <v>418446218</v>
      </c>
      <c r="D524" s="28">
        <v>711750994</v>
      </c>
      <c r="E524" s="28">
        <v>125552598</v>
      </c>
      <c r="F524" s="28">
        <v>29993249</v>
      </c>
      <c r="G524" s="28">
        <v>380818189</v>
      </c>
      <c r="H524" s="28">
        <v>550311202</v>
      </c>
      <c r="I524" s="28">
        <v>27419206</v>
      </c>
      <c r="J524" s="28">
        <v>33317587</v>
      </c>
      <c r="K524" s="28">
        <v>176595057</v>
      </c>
      <c r="L524" s="28">
        <v>6965725242</v>
      </c>
      <c r="M524" s="28">
        <v>1132196132</v>
      </c>
      <c r="N524" s="28">
        <v>518039384</v>
      </c>
      <c r="O524" s="28">
        <v>574859519</v>
      </c>
      <c r="P524" s="28">
        <v>49119284</v>
      </c>
      <c r="Q524" s="28">
        <v>236710966</v>
      </c>
      <c r="R524" s="28">
        <v>169661696</v>
      </c>
      <c r="S524" s="28">
        <v>69992296</v>
      </c>
      <c r="T524" s="28">
        <v>3096460989</v>
      </c>
      <c r="U524" s="28">
        <v>0</v>
      </c>
      <c r="V524" s="28">
        <v>737143453</v>
      </c>
      <c r="W524" s="28">
        <v>117936118</v>
      </c>
      <c r="X524" s="28">
        <v>91655071</v>
      </c>
      <c r="Y524" s="28">
        <v>153004814</v>
      </c>
      <c r="Z524" s="28">
        <v>168790324</v>
      </c>
      <c r="AA524" s="28">
        <v>520828067</v>
      </c>
      <c r="AB524" s="28">
        <v>948503503</v>
      </c>
      <c r="AC524" s="28">
        <v>6596752825</v>
      </c>
      <c r="AD524" s="28">
        <v>553395214</v>
      </c>
      <c r="AE524" s="28">
        <v>450093281</v>
      </c>
      <c r="AF524" s="28">
        <v>4314179669</v>
      </c>
      <c r="AG524" s="28">
        <v>129389530</v>
      </c>
      <c r="AH524" s="28">
        <v>75496980</v>
      </c>
      <c r="AI524" s="28">
        <v>13761066</v>
      </c>
      <c r="AJ524" s="28">
        <v>6823024</v>
      </c>
      <c r="AK524" s="28">
        <v>0</v>
      </c>
      <c r="AL524" s="206">
        <v>30144722747</v>
      </c>
      <c r="AM524" s="231"/>
    </row>
    <row r="525" spans="1:39" s="23" customFormat="1" ht="14.4" x14ac:dyDescent="0.3">
      <c r="A525" s="62" t="s">
        <v>755</v>
      </c>
      <c r="B525" s="26" t="s">
        <v>197</v>
      </c>
      <c r="C525" s="10">
        <v>0</v>
      </c>
      <c r="D525" s="10">
        <v>416691882</v>
      </c>
      <c r="E525" s="10">
        <v>0</v>
      </c>
      <c r="F525" s="10">
        <v>0</v>
      </c>
      <c r="G525" s="10">
        <v>66363636</v>
      </c>
      <c r="H525" s="10">
        <v>34181818</v>
      </c>
      <c r="I525" s="10">
        <v>1512000</v>
      </c>
      <c r="J525" s="10">
        <v>3535173933</v>
      </c>
      <c r="K525" s="10">
        <v>7138636</v>
      </c>
      <c r="L525" s="10">
        <v>0</v>
      </c>
      <c r="M525" s="10">
        <v>150000000</v>
      </c>
      <c r="N525" s="10">
        <v>100674423</v>
      </c>
      <c r="O525" s="10">
        <v>0</v>
      </c>
      <c r="P525" s="10">
        <v>0</v>
      </c>
      <c r="Q525" s="10">
        <v>22859091</v>
      </c>
      <c r="R525" s="10">
        <v>0</v>
      </c>
      <c r="S525" s="10">
        <v>0</v>
      </c>
      <c r="T525" s="10">
        <v>0</v>
      </c>
      <c r="U525" s="10">
        <v>0</v>
      </c>
      <c r="V525" s="10">
        <v>381818</v>
      </c>
      <c r="W525" s="10">
        <v>0</v>
      </c>
      <c r="X525" s="10">
        <v>3000000</v>
      </c>
      <c r="Y525" s="10">
        <v>0</v>
      </c>
      <c r="Z525" s="10">
        <v>0</v>
      </c>
      <c r="AA525" s="10">
        <v>14020858</v>
      </c>
      <c r="AB525" s="10">
        <v>0</v>
      </c>
      <c r="AC525" s="10">
        <v>247272728</v>
      </c>
      <c r="AD525" s="10">
        <v>0</v>
      </c>
      <c r="AE525" s="10">
        <v>113213701</v>
      </c>
      <c r="AF525" s="10">
        <v>3545455</v>
      </c>
      <c r="AG525" s="10">
        <v>0</v>
      </c>
      <c r="AH525" s="10">
        <v>0</v>
      </c>
      <c r="AI525" s="10">
        <v>0</v>
      </c>
      <c r="AJ525" s="10">
        <v>0</v>
      </c>
      <c r="AK525" s="10">
        <v>0</v>
      </c>
      <c r="AL525" s="197">
        <v>4716029979</v>
      </c>
      <c r="AM525" s="231"/>
    </row>
    <row r="526" spans="1:39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  <c r="AM526" s="231"/>
    </row>
    <row r="527" spans="1:39" s="23" customFormat="1" ht="14.4" x14ac:dyDescent="0.3">
      <c r="A527" s="98" t="s">
        <v>757</v>
      </c>
      <c r="B527" s="99" t="s">
        <v>196</v>
      </c>
      <c r="C527" s="97">
        <v>0</v>
      </c>
      <c r="D527" s="97">
        <v>416691882</v>
      </c>
      <c r="E527" s="97">
        <v>0</v>
      </c>
      <c r="F527" s="97">
        <v>0</v>
      </c>
      <c r="G527" s="97">
        <v>66363636</v>
      </c>
      <c r="H527" s="97">
        <v>34181818</v>
      </c>
      <c r="I527" s="97">
        <v>1512000</v>
      </c>
      <c r="J527" s="97">
        <v>3535173933</v>
      </c>
      <c r="K527" s="97">
        <v>7138636</v>
      </c>
      <c r="L527" s="97">
        <v>0</v>
      </c>
      <c r="M527" s="97">
        <v>150000000</v>
      </c>
      <c r="N527" s="97">
        <v>100674423</v>
      </c>
      <c r="O527" s="97">
        <v>0</v>
      </c>
      <c r="P527" s="97">
        <v>0</v>
      </c>
      <c r="Q527" s="97">
        <v>22859091</v>
      </c>
      <c r="R527" s="97">
        <v>0</v>
      </c>
      <c r="S527" s="97">
        <v>0</v>
      </c>
      <c r="T527" s="97">
        <v>0</v>
      </c>
      <c r="U527" s="97">
        <v>0</v>
      </c>
      <c r="V527" s="97">
        <v>381818</v>
      </c>
      <c r="W527" s="97">
        <v>0</v>
      </c>
      <c r="X527" s="97">
        <v>3000000</v>
      </c>
      <c r="Y527" s="97">
        <v>0</v>
      </c>
      <c r="Z527" s="97">
        <v>0</v>
      </c>
      <c r="AA527" s="97">
        <v>14020858</v>
      </c>
      <c r="AB527" s="97">
        <v>0</v>
      </c>
      <c r="AC527" s="97">
        <v>247272728</v>
      </c>
      <c r="AD527" s="97">
        <v>0</v>
      </c>
      <c r="AE527" s="97">
        <v>113213701</v>
      </c>
      <c r="AF527" s="97">
        <v>3545455</v>
      </c>
      <c r="AG527" s="97">
        <v>0</v>
      </c>
      <c r="AH527" s="97">
        <v>0</v>
      </c>
      <c r="AI527" s="97">
        <v>0</v>
      </c>
      <c r="AJ527" s="97">
        <v>0</v>
      </c>
      <c r="AK527" s="97">
        <v>0</v>
      </c>
      <c r="AL527" s="204">
        <v>4716029979</v>
      </c>
      <c r="AM527" s="231"/>
    </row>
    <row r="528" spans="1:39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  <c r="AM528" s="231"/>
    </row>
    <row r="529" spans="1:39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4">
        <v>0</v>
      </c>
      <c r="AM529" s="231"/>
    </row>
    <row r="530" spans="1:39" s="23" customFormat="1" ht="14.4" x14ac:dyDescent="0.3">
      <c r="A530" s="62" t="s">
        <v>760</v>
      </c>
      <c r="B530" s="26" t="s">
        <v>200</v>
      </c>
      <c r="C530" s="10">
        <v>33942807</v>
      </c>
      <c r="D530" s="10">
        <v>109303986</v>
      </c>
      <c r="E530" s="10">
        <v>1427677</v>
      </c>
      <c r="F530" s="10">
        <v>10165669</v>
      </c>
      <c r="G530" s="10">
        <v>91706495</v>
      </c>
      <c r="H530" s="10">
        <v>1057733837</v>
      </c>
      <c r="I530" s="10">
        <v>45392565</v>
      </c>
      <c r="J530" s="10">
        <v>4931828</v>
      </c>
      <c r="K530" s="10">
        <v>69135886</v>
      </c>
      <c r="L530" s="10">
        <v>118279068</v>
      </c>
      <c r="M530" s="10">
        <v>199022872</v>
      </c>
      <c r="N530" s="10">
        <v>273903995</v>
      </c>
      <c r="O530" s="10">
        <v>85556999</v>
      </c>
      <c r="P530" s="10">
        <v>83030335</v>
      </c>
      <c r="Q530" s="10">
        <v>16074868</v>
      </c>
      <c r="R530" s="10">
        <v>54083775</v>
      </c>
      <c r="S530" s="10">
        <v>18105682</v>
      </c>
      <c r="T530" s="10">
        <v>223359032</v>
      </c>
      <c r="U530" s="10">
        <v>235344</v>
      </c>
      <c r="V530" s="10">
        <v>265732913</v>
      </c>
      <c r="W530" s="10">
        <v>70678539</v>
      </c>
      <c r="X530" s="10">
        <v>18418298</v>
      </c>
      <c r="Y530" s="10">
        <v>251579737</v>
      </c>
      <c r="Z530" s="10">
        <v>21627238</v>
      </c>
      <c r="AA530" s="10">
        <v>262406395</v>
      </c>
      <c r="AB530" s="10">
        <v>76111023</v>
      </c>
      <c r="AC530" s="10">
        <v>2455445937</v>
      </c>
      <c r="AD530" s="10">
        <v>601710654</v>
      </c>
      <c r="AE530" s="10">
        <v>111988224</v>
      </c>
      <c r="AF530" s="10">
        <v>824801863</v>
      </c>
      <c r="AG530" s="10">
        <v>154189932</v>
      </c>
      <c r="AH530" s="10">
        <v>80488071</v>
      </c>
      <c r="AI530" s="10">
        <v>10916909</v>
      </c>
      <c r="AJ530" s="10">
        <v>23377402</v>
      </c>
      <c r="AK530" s="10">
        <v>45179152</v>
      </c>
      <c r="AL530" s="197">
        <v>7770045007</v>
      </c>
      <c r="AM530" s="231"/>
    </row>
    <row r="531" spans="1:39" s="23" customFormat="1" ht="14.4" x14ac:dyDescent="0.3">
      <c r="A531" s="98" t="s">
        <v>761</v>
      </c>
      <c r="B531" s="99" t="s">
        <v>200</v>
      </c>
      <c r="C531" s="97">
        <v>33942807</v>
      </c>
      <c r="D531" s="97">
        <v>109303986</v>
      </c>
      <c r="E531" s="97">
        <v>1427677</v>
      </c>
      <c r="F531" s="97">
        <v>10165669</v>
      </c>
      <c r="G531" s="97">
        <v>91706495</v>
      </c>
      <c r="H531" s="97">
        <v>1057733837</v>
      </c>
      <c r="I531" s="97">
        <v>45392565</v>
      </c>
      <c r="J531" s="97">
        <v>4931828</v>
      </c>
      <c r="K531" s="97">
        <v>69135886</v>
      </c>
      <c r="L531" s="97">
        <v>118279068</v>
      </c>
      <c r="M531" s="97">
        <v>199022872</v>
      </c>
      <c r="N531" s="97">
        <v>273903995</v>
      </c>
      <c r="O531" s="97">
        <v>85556999</v>
      </c>
      <c r="P531" s="97">
        <v>83030335</v>
      </c>
      <c r="Q531" s="97">
        <v>16074868</v>
      </c>
      <c r="R531" s="97">
        <v>54083775</v>
      </c>
      <c r="S531" s="97">
        <v>18105682</v>
      </c>
      <c r="T531" s="97">
        <v>223359032</v>
      </c>
      <c r="U531" s="97">
        <v>235344</v>
      </c>
      <c r="V531" s="97">
        <v>265732913</v>
      </c>
      <c r="W531" s="97">
        <v>70678539</v>
      </c>
      <c r="X531" s="97">
        <v>18418298</v>
      </c>
      <c r="Y531" s="97">
        <v>251579737</v>
      </c>
      <c r="Z531" s="97">
        <v>21627238</v>
      </c>
      <c r="AA531" s="97">
        <v>262406395</v>
      </c>
      <c r="AB531" s="97">
        <v>76111023</v>
      </c>
      <c r="AC531" s="97">
        <v>2455445937</v>
      </c>
      <c r="AD531" s="97">
        <v>601710654</v>
      </c>
      <c r="AE531" s="97">
        <v>111988224</v>
      </c>
      <c r="AF531" s="97">
        <v>824801863</v>
      </c>
      <c r="AG531" s="97">
        <v>154189932</v>
      </c>
      <c r="AH531" s="97">
        <v>80488071</v>
      </c>
      <c r="AI531" s="97">
        <v>10916909</v>
      </c>
      <c r="AJ531" s="97">
        <v>23377402</v>
      </c>
      <c r="AK531" s="97">
        <v>45179152</v>
      </c>
      <c r="AL531" s="204">
        <v>7770045007</v>
      </c>
      <c r="AM531" s="231"/>
    </row>
    <row r="532" spans="1:39" s="23" customFormat="1" ht="14.4" collapsed="1" x14ac:dyDescent="0.3">
      <c r="A532" s="63" t="s">
        <v>48</v>
      </c>
      <c r="B532" s="29" t="s">
        <v>126</v>
      </c>
      <c r="C532" s="28">
        <v>33942807</v>
      </c>
      <c r="D532" s="28">
        <v>525995868</v>
      </c>
      <c r="E532" s="28">
        <v>1427677</v>
      </c>
      <c r="F532" s="28">
        <v>10165669</v>
      </c>
      <c r="G532" s="28">
        <v>158070131</v>
      </c>
      <c r="H532" s="28">
        <v>1091915655</v>
      </c>
      <c r="I532" s="28">
        <v>46904565</v>
      </c>
      <c r="J532" s="28">
        <v>3540105761</v>
      </c>
      <c r="K532" s="28">
        <v>76274522</v>
      </c>
      <c r="L532" s="28">
        <v>118279068</v>
      </c>
      <c r="M532" s="28">
        <v>349022872</v>
      </c>
      <c r="N532" s="28">
        <v>374578418</v>
      </c>
      <c r="O532" s="28">
        <v>85556999</v>
      </c>
      <c r="P532" s="28">
        <v>83030335</v>
      </c>
      <c r="Q532" s="28">
        <v>38933959</v>
      </c>
      <c r="R532" s="28">
        <v>54083775</v>
      </c>
      <c r="S532" s="28">
        <v>18105682</v>
      </c>
      <c r="T532" s="28">
        <v>223359032</v>
      </c>
      <c r="U532" s="28">
        <v>235344</v>
      </c>
      <c r="V532" s="28">
        <v>266114731</v>
      </c>
      <c r="W532" s="28">
        <v>70678539</v>
      </c>
      <c r="X532" s="28">
        <v>21418298</v>
      </c>
      <c r="Y532" s="28">
        <v>251579737</v>
      </c>
      <c r="Z532" s="28">
        <v>21627238</v>
      </c>
      <c r="AA532" s="28">
        <v>276427253</v>
      </c>
      <c r="AB532" s="28">
        <v>76111023</v>
      </c>
      <c r="AC532" s="28">
        <v>2702718665</v>
      </c>
      <c r="AD532" s="28">
        <v>601710654</v>
      </c>
      <c r="AE532" s="28">
        <v>225201925</v>
      </c>
      <c r="AF532" s="28">
        <v>828347318</v>
      </c>
      <c r="AG532" s="28">
        <v>154189932</v>
      </c>
      <c r="AH532" s="28">
        <v>80488071</v>
      </c>
      <c r="AI532" s="28">
        <v>10916909</v>
      </c>
      <c r="AJ532" s="28">
        <v>23377402</v>
      </c>
      <c r="AK532" s="28">
        <v>45179152</v>
      </c>
      <c r="AL532" s="206">
        <v>12486074986</v>
      </c>
      <c r="AM532" s="231"/>
    </row>
    <row r="533" spans="1:39" x14ac:dyDescent="0.3">
      <c r="AL533" s="207"/>
    </row>
    <row r="534" spans="1:39" x14ac:dyDescent="0.3">
      <c r="AL534" s="207"/>
    </row>
    <row r="535" spans="1:39" x14ac:dyDescent="0.3">
      <c r="AL535" s="207"/>
    </row>
    <row r="536" spans="1:39" x14ac:dyDescent="0.3">
      <c r="AL536" s="207"/>
    </row>
    <row r="537" spans="1:39" x14ac:dyDescent="0.3">
      <c r="AL537" s="207"/>
    </row>
    <row r="538" spans="1:39" x14ac:dyDescent="0.3">
      <c r="AL538" s="207"/>
    </row>
    <row r="539" spans="1:39" x14ac:dyDescent="0.3">
      <c r="AL539" s="207"/>
    </row>
    <row r="540" spans="1:39" x14ac:dyDescent="0.3">
      <c r="AL540" s="207"/>
    </row>
    <row r="541" spans="1:39" x14ac:dyDescent="0.3">
      <c r="AL541" s="207"/>
    </row>
    <row r="542" spans="1:39" x14ac:dyDescent="0.3">
      <c r="AL542" s="207"/>
    </row>
    <row r="543" spans="1:39" x14ac:dyDescent="0.3">
      <c r="AL543" s="207"/>
    </row>
    <row r="544" spans="1:39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F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555" sqref="AM555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20" customWidth="1" collapsed="1"/>
    <col min="39" max="39" width="14.6640625" style="1" bestFit="1" customWidth="1" collapsed="1"/>
    <col min="40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59" t="s">
        <v>74</v>
      </c>
      <c r="D2" s="259"/>
      <c r="E2" s="259"/>
      <c r="F2" s="259"/>
      <c r="G2" s="259"/>
      <c r="H2" s="259"/>
      <c r="I2" s="259" t="s">
        <v>74</v>
      </c>
      <c r="J2" s="259"/>
      <c r="K2" s="259"/>
      <c r="L2" s="259"/>
      <c r="M2" s="259"/>
      <c r="N2" s="259"/>
      <c r="O2" s="259" t="s">
        <v>74</v>
      </c>
      <c r="P2" s="259"/>
      <c r="Q2" s="259"/>
      <c r="R2" s="259"/>
      <c r="S2" s="259"/>
      <c r="T2" s="259"/>
      <c r="U2" s="259" t="s">
        <v>74</v>
      </c>
      <c r="V2" s="259"/>
      <c r="W2" s="259"/>
      <c r="X2" s="259"/>
      <c r="Y2" s="259"/>
      <c r="Z2" s="259"/>
      <c r="AA2" s="259" t="s">
        <v>74</v>
      </c>
      <c r="AB2" s="259"/>
      <c r="AC2" s="259"/>
      <c r="AD2" s="259"/>
      <c r="AE2" s="259"/>
      <c r="AF2" s="259"/>
      <c r="AG2" s="259" t="s">
        <v>74</v>
      </c>
      <c r="AH2" s="259"/>
      <c r="AI2" s="259"/>
      <c r="AJ2" s="259"/>
      <c r="AK2" s="259"/>
      <c r="AL2" s="259"/>
    </row>
    <row r="3" spans="1:38" s="7" customFormat="1" ht="18" x14ac:dyDescent="0.35">
      <c r="A3" s="78"/>
      <c r="B3" s="80"/>
      <c r="C3" s="260" t="str">
        <f>PROPER(CARATULA!$A$19)</f>
        <v>Periodo Julio 2023 - Noviembre 2023</v>
      </c>
      <c r="D3" s="260"/>
      <c r="E3" s="260"/>
      <c r="F3" s="260"/>
      <c r="G3" s="260"/>
      <c r="H3" s="260"/>
      <c r="I3" s="260" t="str">
        <f>$C$3</f>
        <v>Periodo Julio 2023 - Noviembre 2023</v>
      </c>
      <c r="J3" s="260"/>
      <c r="K3" s="260"/>
      <c r="L3" s="260"/>
      <c r="M3" s="260"/>
      <c r="N3" s="260"/>
      <c r="O3" s="260" t="str">
        <f>$C$3</f>
        <v>Periodo Julio 2023 - Noviembre 2023</v>
      </c>
      <c r="P3" s="260"/>
      <c r="Q3" s="260"/>
      <c r="R3" s="260"/>
      <c r="S3" s="260"/>
      <c r="T3" s="260"/>
      <c r="U3" s="260" t="str">
        <f>$C$3</f>
        <v>Periodo Julio 2023 - Noviembre 2023</v>
      </c>
      <c r="V3" s="260"/>
      <c r="W3" s="260"/>
      <c r="X3" s="260"/>
      <c r="Y3" s="260"/>
      <c r="Z3" s="260"/>
      <c r="AA3" s="260" t="str">
        <f>$C$3</f>
        <v>Periodo Julio 2023 - Noviembre 2023</v>
      </c>
      <c r="AB3" s="260"/>
      <c r="AC3" s="260"/>
      <c r="AD3" s="260"/>
      <c r="AE3" s="260"/>
      <c r="AF3" s="260"/>
      <c r="AG3" s="260" t="str">
        <f>$C$3</f>
        <v>Periodo Julio 2023 - Noviembre 2023</v>
      </c>
      <c r="AH3" s="260"/>
      <c r="AI3" s="260"/>
      <c r="AJ3" s="260"/>
      <c r="AK3" s="260"/>
      <c r="AL3" s="260"/>
    </row>
    <row r="4" spans="1:38" s="7" customFormat="1" ht="15.6" x14ac:dyDescent="0.3">
      <c r="A4" s="78"/>
      <c r="B4" s="81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104365796</v>
      </c>
      <c r="D7" s="24">
        <v>37525799</v>
      </c>
      <c r="E7" s="24">
        <v>106574579</v>
      </c>
      <c r="F7" s="24">
        <v>12956200</v>
      </c>
      <c r="G7" s="24">
        <v>95617727</v>
      </c>
      <c r="H7" s="24">
        <v>656104200</v>
      </c>
      <c r="I7" s="24">
        <v>29322667</v>
      </c>
      <c r="J7" s="24">
        <v>26956436</v>
      </c>
      <c r="K7" s="24">
        <v>0</v>
      </c>
      <c r="L7" s="24">
        <v>288323853</v>
      </c>
      <c r="M7" s="24">
        <v>73185365</v>
      </c>
      <c r="N7" s="24">
        <v>203877314</v>
      </c>
      <c r="O7" s="24">
        <v>62655663</v>
      </c>
      <c r="P7" s="24">
        <v>66264126</v>
      </c>
      <c r="Q7" s="24">
        <v>115221894</v>
      </c>
      <c r="R7" s="24">
        <v>488258</v>
      </c>
      <c r="S7" s="24">
        <v>1111659</v>
      </c>
      <c r="T7" s="24">
        <v>0</v>
      </c>
      <c r="U7" s="24">
        <v>0</v>
      </c>
      <c r="V7" s="24">
        <v>12942606</v>
      </c>
      <c r="W7" s="24">
        <v>114597030</v>
      </c>
      <c r="X7" s="24">
        <v>1895119</v>
      </c>
      <c r="Y7" s="24">
        <v>72455795</v>
      </c>
      <c r="Z7" s="24">
        <v>77204225</v>
      </c>
      <c r="AA7" s="24">
        <v>102363996</v>
      </c>
      <c r="AB7" s="24">
        <v>149677578</v>
      </c>
      <c r="AC7" s="24">
        <v>0</v>
      </c>
      <c r="AD7" s="24">
        <v>211830599</v>
      </c>
      <c r="AE7" s="24">
        <v>33354487</v>
      </c>
      <c r="AF7" s="24">
        <v>27365510</v>
      </c>
      <c r="AG7" s="24">
        <v>14406009</v>
      </c>
      <c r="AH7" s="24">
        <v>6037972</v>
      </c>
      <c r="AI7" s="24">
        <v>0</v>
      </c>
      <c r="AJ7" s="24">
        <v>0</v>
      </c>
      <c r="AK7" s="24">
        <v>2272614</v>
      </c>
      <c r="AL7" s="203">
        <v>2706955076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78545493</v>
      </c>
      <c r="D8" s="24">
        <v>0</v>
      </c>
      <c r="E8" s="24">
        <v>3612474</v>
      </c>
      <c r="F8" s="24">
        <v>2352101</v>
      </c>
      <c r="G8" s="24">
        <v>781424</v>
      </c>
      <c r="H8" s="24">
        <v>67001508</v>
      </c>
      <c r="I8" s="24">
        <v>9850459</v>
      </c>
      <c r="J8" s="24">
        <v>0</v>
      </c>
      <c r="K8" s="24">
        <v>0</v>
      </c>
      <c r="L8" s="24">
        <v>881933</v>
      </c>
      <c r="M8" s="24">
        <v>2309480</v>
      </c>
      <c r="N8" s="24">
        <v>277750</v>
      </c>
      <c r="O8" s="24">
        <v>0</v>
      </c>
      <c r="P8" s="24">
        <v>0</v>
      </c>
      <c r="Q8" s="24">
        <v>5021481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12116557</v>
      </c>
      <c r="Y8" s="24">
        <v>0</v>
      </c>
      <c r="Z8" s="24">
        <v>1038890</v>
      </c>
      <c r="AA8" s="24">
        <v>8545237</v>
      </c>
      <c r="AB8" s="24">
        <v>11875799</v>
      </c>
      <c r="AC8" s="24">
        <v>0</v>
      </c>
      <c r="AD8" s="24">
        <v>264737187</v>
      </c>
      <c r="AE8" s="24">
        <v>0</v>
      </c>
      <c r="AF8" s="24">
        <v>0</v>
      </c>
      <c r="AG8" s="24">
        <v>26682673</v>
      </c>
      <c r="AH8" s="24">
        <v>0</v>
      </c>
      <c r="AI8" s="24">
        <v>0</v>
      </c>
      <c r="AJ8" s="24">
        <v>0</v>
      </c>
      <c r="AK8" s="24">
        <v>0</v>
      </c>
      <c r="AL8" s="203">
        <v>495630446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6578313</v>
      </c>
      <c r="F9" s="24">
        <v>0</v>
      </c>
      <c r="G9" s="24">
        <v>0</v>
      </c>
      <c r="H9" s="24">
        <v>169116583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373381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49263905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206982</v>
      </c>
      <c r="AL9" s="203">
        <v>225539164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44275134</v>
      </c>
      <c r="E10" s="24">
        <v>16873535</v>
      </c>
      <c r="F10" s="24">
        <v>250914</v>
      </c>
      <c r="G10" s="24">
        <v>379834268</v>
      </c>
      <c r="H10" s="24">
        <v>158120516</v>
      </c>
      <c r="I10" s="24">
        <v>161635131</v>
      </c>
      <c r="J10" s="24">
        <v>9913890</v>
      </c>
      <c r="K10" s="24">
        <v>0</v>
      </c>
      <c r="L10" s="24">
        <v>57963689</v>
      </c>
      <c r="M10" s="24">
        <v>7614171</v>
      </c>
      <c r="N10" s="24">
        <v>699652</v>
      </c>
      <c r="O10" s="24">
        <v>15260114</v>
      </c>
      <c r="P10" s="24">
        <v>38923994</v>
      </c>
      <c r="Q10" s="24">
        <v>45995387</v>
      </c>
      <c r="R10" s="24">
        <v>17310942</v>
      </c>
      <c r="S10" s="24">
        <v>0</v>
      </c>
      <c r="T10" s="24">
        <v>0</v>
      </c>
      <c r="U10" s="24">
        <v>0</v>
      </c>
      <c r="V10" s="24">
        <v>0</v>
      </c>
      <c r="W10" s="24">
        <v>12757107</v>
      </c>
      <c r="X10" s="24">
        <v>11940744</v>
      </c>
      <c r="Y10" s="24">
        <v>0</v>
      </c>
      <c r="Z10" s="24">
        <v>14500276</v>
      </c>
      <c r="AA10" s="24">
        <v>59195004</v>
      </c>
      <c r="AB10" s="24">
        <v>1979909</v>
      </c>
      <c r="AC10" s="24">
        <v>0</v>
      </c>
      <c r="AD10" s="24">
        <v>332508187</v>
      </c>
      <c r="AE10" s="24">
        <v>41386722</v>
      </c>
      <c r="AF10" s="24">
        <v>0</v>
      </c>
      <c r="AG10" s="24">
        <v>0</v>
      </c>
      <c r="AH10" s="24">
        <v>9168927</v>
      </c>
      <c r="AI10" s="24">
        <v>0</v>
      </c>
      <c r="AJ10" s="24">
        <v>0</v>
      </c>
      <c r="AK10" s="24">
        <v>0</v>
      </c>
      <c r="AL10" s="203">
        <v>1438108213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3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8786746</v>
      </c>
      <c r="F12" s="24">
        <v>0</v>
      </c>
      <c r="G12" s="24">
        <v>365322289</v>
      </c>
      <c r="H12" s="24">
        <v>34966510</v>
      </c>
      <c r="I12" s="24">
        <v>20739790</v>
      </c>
      <c r="J12" s="24">
        <v>0</v>
      </c>
      <c r="K12" s="24">
        <v>0</v>
      </c>
      <c r="L12" s="24">
        <v>10443287</v>
      </c>
      <c r="M12" s="24">
        <v>9083515</v>
      </c>
      <c r="N12" s="24">
        <v>0</v>
      </c>
      <c r="O12" s="24">
        <v>0</v>
      </c>
      <c r="P12" s="24">
        <v>0</v>
      </c>
      <c r="Q12" s="24">
        <v>33931588</v>
      </c>
      <c r="R12" s="24">
        <v>75116</v>
      </c>
      <c r="S12" s="24">
        <v>0</v>
      </c>
      <c r="T12" s="24">
        <v>0</v>
      </c>
      <c r="U12" s="24">
        <v>0</v>
      </c>
      <c r="V12" s="24">
        <v>0</v>
      </c>
      <c r="W12" s="24">
        <v>1818443</v>
      </c>
      <c r="X12" s="24">
        <v>0</v>
      </c>
      <c r="Y12" s="24">
        <v>0</v>
      </c>
      <c r="Z12" s="24">
        <v>2656924</v>
      </c>
      <c r="AA12" s="24">
        <v>0</v>
      </c>
      <c r="AB12" s="24">
        <v>0</v>
      </c>
      <c r="AC12" s="24">
        <v>0</v>
      </c>
      <c r="AD12" s="24">
        <v>6560920</v>
      </c>
      <c r="AE12" s="24">
        <v>2927750</v>
      </c>
      <c r="AF12" s="24">
        <v>0</v>
      </c>
      <c r="AG12" s="24">
        <v>10712752</v>
      </c>
      <c r="AH12" s="24">
        <v>1106565</v>
      </c>
      <c r="AI12" s="24">
        <v>0</v>
      </c>
      <c r="AJ12" s="24">
        <v>0</v>
      </c>
      <c r="AK12" s="24">
        <v>0</v>
      </c>
      <c r="AL12" s="203">
        <v>509132195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76133619</v>
      </c>
      <c r="I13" s="24">
        <v>1465128</v>
      </c>
      <c r="J13" s="24">
        <v>0</v>
      </c>
      <c r="K13" s="24">
        <v>0</v>
      </c>
      <c r="L13" s="24">
        <v>22306500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781845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3">
        <v>100687092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3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17192042</v>
      </c>
      <c r="D15" s="24">
        <v>0</v>
      </c>
      <c r="E15" s="24">
        <v>0</v>
      </c>
      <c r="F15" s="24">
        <v>0</v>
      </c>
      <c r="G15" s="24">
        <v>0</v>
      </c>
      <c r="H15" s="24">
        <v>51335840</v>
      </c>
      <c r="I15" s="24">
        <v>0</v>
      </c>
      <c r="J15" s="24">
        <v>0</v>
      </c>
      <c r="K15" s="24">
        <v>0</v>
      </c>
      <c r="L15" s="24">
        <v>45963675</v>
      </c>
      <c r="M15" s="24">
        <v>4276241</v>
      </c>
      <c r="N15" s="24">
        <v>78693389</v>
      </c>
      <c r="O15" s="24">
        <v>21904405</v>
      </c>
      <c r="P15" s="24">
        <v>2252287</v>
      </c>
      <c r="Q15" s="24">
        <v>13127688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871890</v>
      </c>
      <c r="X15" s="24">
        <v>20957267</v>
      </c>
      <c r="Y15" s="24">
        <v>23300099</v>
      </c>
      <c r="Z15" s="24">
        <v>3824574151</v>
      </c>
      <c r="AA15" s="24">
        <v>1241734</v>
      </c>
      <c r="AB15" s="24">
        <v>139760621</v>
      </c>
      <c r="AC15" s="24">
        <v>0</v>
      </c>
      <c r="AD15" s="24">
        <v>83982088</v>
      </c>
      <c r="AE15" s="24">
        <v>12108841</v>
      </c>
      <c r="AF15" s="24">
        <v>20379462</v>
      </c>
      <c r="AG15" s="24">
        <v>12289272</v>
      </c>
      <c r="AH15" s="24">
        <v>7611664</v>
      </c>
      <c r="AI15" s="24">
        <v>0</v>
      </c>
      <c r="AJ15" s="24">
        <v>0</v>
      </c>
      <c r="AK15" s="24">
        <v>705314</v>
      </c>
      <c r="AL15" s="203">
        <v>4382527970</v>
      </c>
    </row>
    <row r="16" spans="1:38" s="6" customFormat="1" ht="14.4" x14ac:dyDescent="0.3">
      <c r="A16" s="65" t="s">
        <v>773</v>
      </c>
      <c r="B16" s="25" t="s">
        <v>152</v>
      </c>
      <c r="C16" s="24">
        <v>8408296</v>
      </c>
      <c r="D16" s="24">
        <v>0</v>
      </c>
      <c r="E16" s="24">
        <v>1311511</v>
      </c>
      <c r="F16" s="24">
        <v>0</v>
      </c>
      <c r="G16" s="24">
        <v>0</v>
      </c>
      <c r="H16" s="24">
        <v>63286675</v>
      </c>
      <c r="I16" s="24">
        <v>2975434</v>
      </c>
      <c r="J16" s="24">
        <v>11589</v>
      </c>
      <c r="K16" s="24">
        <v>0</v>
      </c>
      <c r="L16" s="24">
        <v>0</v>
      </c>
      <c r="M16" s="24">
        <v>64979721</v>
      </c>
      <c r="N16" s="24">
        <v>92037076</v>
      </c>
      <c r="O16" s="24">
        <v>0</v>
      </c>
      <c r="P16" s="24">
        <v>0</v>
      </c>
      <c r="Q16" s="24">
        <v>558894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5634403</v>
      </c>
      <c r="X16" s="24">
        <v>0</v>
      </c>
      <c r="Y16" s="24">
        <v>0</v>
      </c>
      <c r="Z16" s="24">
        <v>3086883</v>
      </c>
      <c r="AA16" s="24">
        <v>3530967</v>
      </c>
      <c r="AB16" s="24">
        <v>0</v>
      </c>
      <c r="AC16" s="24">
        <v>0</v>
      </c>
      <c r="AD16" s="24">
        <v>4597540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3">
        <v>250418989</v>
      </c>
    </row>
    <row r="17" spans="1:38" s="6" customFormat="1" ht="14.4" x14ac:dyDescent="0.3">
      <c r="A17" s="65" t="s">
        <v>774</v>
      </c>
      <c r="B17" s="25" t="s">
        <v>153</v>
      </c>
      <c r="C17" s="24">
        <v>26186674</v>
      </c>
      <c r="D17" s="24">
        <v>6060555</v>
      </c>
      <c r="E17" s="24">
        <v>0</v>
      </c>
      <c r="F17" s="24">
        <v>0</v>
      </c>
      <c r="G17" s="24">
        <v>0</v>
      </c>
      <c r="H17" s="24">
        <v>5345902</v>
      </c>
      <c r="I17" s="24">
        <v>3134903</v>
      </c>
      <c r="J17" s="24">
        <v>0</v>
      </c>
      <c r="K17" s="24">
        <v>0</v>
      </c>
      <c r="L17" s="24">
        <v>16312223</v>
      </c>
      <c r="M17" s="24">
        <v>37009451</v>
      </c>
      <c r="N17" s="24">
        <v>3555405</v>
      </c>
      <c r="O17" s="24">
        <v>3339089</v>
      </c>
      <c r="P17" s="24">
        <v>1818599</v>
      </c>
      <c r="Q17" s="24">
        <v>0</v>
      </c>
      <c r="R17" s="24">
        <v>3826673</v>
      </c>
      <c r="S17" s="24">
        <v>0</v>
      </c>
      <c r="T17" s="24">
        <v>0</v>
      </c>
      <c r="U17" s="24">
        <v>0</v>
      </c>
      <c r="V17" s="24">
        <v>0</v>
      </c>
      <c r="W17" s="24">
        <v>1588261</v>
      </c>
      <c r="X17" s="24">
        <v>504292</v>
      </c>
      <c r="Y17" s="24">
        <v>0</v>
      </c>
      <c r="Z17" s="24">
        <v>0</v>
      </c>
      <c r="AA17" s="24">
        <v>27541084</v>
      </c>
      <c r="AB17" s="24">
        <v>0</v>
      </c>
      <c r="AC17" s="24">
        <v>0</v>
      </c>
      <c r="AD17" s="24">
        <v>1577782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3">
        <v>137800893</v>
      </c>
    </row>
    <row r="18" spans="1:38" s="6" customFormat="1" ht="14.4" x14ac:dyDescent="0.3">
      <c r="A18" s="65" t="s">
        <v>775</v>
      </c>
      <c r="B18" s="25" t="s">
        <v>154</v>
      </c>
      <c r="C18" s="24">
        <v>28912081</v>
      </c>
      <c r="D18" s="24">
        <v>0</v>
      </c>
      <c r="E18" s="24">
        <v>0</v>
      </c>
      <c r="F18" s="24">
        <v>0</v>
      </c>
      <c r="G18" s="24">
        <v>200423206</v>
      </c>
      <c r="H18" s="24">
        <v>15095229</v>
      </c>
      <c r="I18" s="24">
        <v>2060361</v>
      </c>
      <c r="J18" s="24">
        <v>0</v>
      </c>
      <c r="K18" s="24">
        <v>705583</v>
      </c>
      <c r="L18" s="24">
        <v>6118463</v>
      </c>
      <c r="M18" s="24">
        <v>38405982</v>
      </c>
      <c r="N18" s="24">
        <v>75610362</v>
      </c>
      <c r="O18" s="24">
        <v>0</v>
      </c>
      <c r="P18" s="24">
        <v>0</v>
      </c>
      <c r="Q18" s="24">
        <v>21961375</v>
      </c>
      <c r="R18" s="24">
        <v>1651265</v>
      </c>
      <c r="S18" s="24">
        <v>0</v>
      </c>
      <c r="T18" s="24">
        <v>0</v>
      </c>
      <c r="U18" s="24">
        <v>0</v>
      </c>
      <c r="V18" s="24">
        <v>888056</v>
      </c>
      <c r="W18" s="24">
        <v>0</v>
      </c>
      <c r="X18" s="24">
        <v>0</v>
      </c>
      <c r="Y18" s="24">
        <v>7358696</v>
      </c>
      <c r="Z18" s="24">
        <v>13457498</v>
      </c>
      <c r="AA18" s="24">
        <v>316808935</v>
      </c>
      <c r="AB18" s="24">
        <v>0</v>
      </c>
      <c r="AC18" s="24">
        <v>0</v>
      </c>
      <c r="AD18" s="24">
        <v>97775653</v>
      </c>
      <c r="AE18" s="24">
        <v>0</v>
      </c>
      <c r="AF18" s="24">
        <v>0</v>
      </c>
      <c r="AG18" s="24">
        <v>29867025</v>
      </c>
      <c r="AH18" s="24">
        <v>0</v>
      </c>
      <c r="AI18" s="24">
        <v>1754200</v>
      </c>
      <c r="AJ18" s="24">
        <v>0</v>
      </c>
      <c r="AK18" s="24">
        <v>0</v>
      </c>
      <c r="AL18" s="203">
        <v>858853970</v>
      </c>
    </row>
    <row r="19" spans="1:38" s="6" customFormat="1" ht="14.4" x14ac:dyDescent="0.3">
      <c r="A19" s="65" t="s">
        <v>776</v>
      </c>
      <c r="B19" s="25" t="s">
        <v>155</v>
      </c>
      <c r="C19" s="24">
        <v>0</v>
      </c>
      <c r="D19" s="24">
        <v>0</v>
      </c>
      <c r="E19" s="24">
        <v>0</v>
      </c>
      <c r="F19" s="24">
        <v>3556142</v>
      </c>
      <c r="G19" s="24">
        <v>251180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15826227</v>
      </c>
      <c r="N19" s="24">
        <v>145623958</v>
      </c>
      <c r="O19" s="24">
        <v>2490600</v>
      </c>
      <c r="P19" s="24">
        <v>0</v>
      </c>
      <c r="Q19" s="24">
        <v>88951510</v>
      </c>
      <c r="R19" s="24">
        <v>0</v>
      </c>
      <c r="S19" s="24">
        <v>1698579</v>
      </c>
      <c r="T19" s="24">
        <v>0</v>
      </c>
      <c r="U19" s="24">
        <v>0</v>
      </c>
      <c r="V19" s="24">
        <v>45291782</v>
      </c>
      <c r="W19" s="24">
        <v>0</v>
      </c>
      <c r="X19" s="24">
        <v>679031</v>
      </c>
      <c r="Y19" s="24">
        <v>1294521</v>
      </c>
      <c r="Z19" s="24">
        <v>31206170</v>
      </c>
      <c r="AA19" s="24">
        <v>0</v>
      </c>
      <c r="AB19" s="24">
        <v>0</v>
      </c>
      <c r="AC19" s="24">
        <v>0</v>
      </c>
      <c r="AD19" s="24">
        <v>79335333</v>
      </c>
      <c r="AE19" s="24">
        <v>0</v>
      </c>
      <c r="AF19" s="24">
        <v>0</v>
      </c>
      <c r="AG19" s="24">
        <v>1691819</v>
      </c>
      <c r="AH19" s="24">
        <v>510740</v>
      </c>
      <c r="AI19" s="24">
        <v>0</v>
      </c>
      <c r="AJ19" s="24">
        <v>0</v>
      </c>
      <c r="AK19" s="24">
        <v>0</v>
      </c>
      <c r="AL19" s="203">
        <v>418407592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2589643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496136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17066673</v>
      </c>
      <c r="AA20" s="24">
        <v>266249903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3">
        <v>286402355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263610382</v>
      </c>
      <c r="D21" s="97">
        <v>87861488</v>
      </c>
      <c r="E21" s="97">
        <v>143737158</v>
      </c>
      <c r="F21" s="97">
        <v>21705000</v>
      </c>
      <c r="G21" s="97">
        <v>1042230094</v>
      </c>
      <c r="H21" s="97">
        <v>1296506582</v>
      </c>
      <c r="I21" s="97">
        <v>231183873</v>
      </c>
      <c r="J21" s="97">
        <v>36881915</v>
      </c>
      <c r="K21" s="97">
        <v>705583</v>
      </c>
      <c r="L21" s="97">
        <v>448313623</v>
      </c>
      <c r="M21" s="97">
        <v>252690153</v>
      </c>
      <c r="N21" s="97">
        <v>600374906</v>
      </c>
      <c r="O21" s="97">
        <v>105649871</v>
      </c>
      <c r="P21" s="97">
        <v>109259006</v>
      </c>
      <c r="Q21" s="97">
        <v>325639334</v>
      </c>
      <c r="R21" s="97">
        <v>23352254</v>
      </c>
      <c r="S21" s="97">
        <v>2810238</v>
      </c>
      <c r="T21" s="97">
        <v>0</v>
      </c>
      <c r="U21" s="97">
        <v>0</v>
      </c>
      <c r="V21" s="97">
        <v>59122444</v>
      </c>
      <c r="W21" s="97">
        <v>137267134</v>
      </c>
      <c r="X21" s="97">
        <v>48093010</v>
      </c>
      <c r="Y21" s="97">
        <v>104409111</v>
      </c>
      <c r="Z21" s="97">
        <v>3984791690</v>
      </c>
      <c r="AA21" s="97">
        <v>786258705</v>
      </c>
      <c r="AB21" s="97">
        <v>303293907</v>
      </c>
      <c r="AC21" s="97">
        <v>0</v>
      </c>
      <c r="AD21" s="97">
        <v>1132169194</v>
      </c>
      <c r="AE21" s="97">
        <v>89777800</v>
      </c>
      <c r="AF21" s="97">
        <v>47744972</v>
      </c>
      <c r="AG21" s="97">
        <v>95649550</v>
      </c>
      <c r="AH21" s="97">
        <v>24435868</v>
      </c>
      <c r="AI21" s="97">
        <v>1754200</v>
      </c>
      <c r="AJ21" s="97">
        <v>0</v>
      </c>
      <c r="AK21" s="97">
        <v>3184910</v>
      </c>
      <c r="AL21" s="204">
        <v>11810463955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263610382</v>
      </c>
      <c r="D22" s="31">
        <v>87861488</v>
      </c>
      <c r="E22" s="31">
        <v>143737158</v>
      </c>
      <c r="F22" s="31">
        <v>21705000</v>
      </c>
      <c r="G22" s="31">
        <v>1042230094</v>
      </c>
      <c r="H22" s="31">
        <v>1296506582</v>
      </c>
      <c r="I22" s="31">
        <v>231183873</v>
      </c>
      <c r="J22" s="31">
        <v>36881915</v>
      </c>
      <c r="K22" s="31">
        <v>705583</v>
      </c>
      <c r="L22" s="31">
        <v>448313623</v>
      </c>
      <c r="M22" s="31">
        <v>252690153</v>
      </c>
      <c r="N22" s="31">
        <v>600374906</v>
      </c>
      <c r="O22" s="31">
        <v>105649871</v>
      </c>
      <c r="P22" s="31">
        <v>109259006</v>
      </c>
      <c r="Q22" s="31">
        <v>325639334</v>
      </c>
      <c r="R22" s="31">
        <v>23352254</v>
      </c>
      <c r="S22" s="31">
        <v>2810238</v>
      </c>
      <c r="T22" s="31">
        <v>0</v>
      </c>
      <c r="U22" s="31">
        <v>0</v>
      </c>
      <c r="V22" s="31">
        <v>59122444</v>
      </c>
      <c r="W22" s="31">
        <v>137267134</v>
      </c>
      <c r="X22" s="31">
        <v>48093010</v>
      </c>
      <c r="Y22" s="31">
        <v>104409111</v>
      </c>
      <c r="Z22" s="31">
        <v>3984791690</v>
      </c>
      <c r="AA22" s="31">
        <v>786258705</v>
      </c>
      <c r="AB22" s="31">
        <v>303293907</v>
      </c>
      <c r="AC22" s="31">
        <v>0</v>
      </c>
      <c r="AD22" s="31">
        <v>1132169194</v>
      </c>
      <c r="AE22" s="31">
        <v>89777800</v>
      </c>
      <c r="AF22" s="31">
        <v>47744972</v>
      </c>
      <c r="AG22" s="31">
        <v>95649550</v>
      </c>
      <c r="AH22" s="31">
        <v>24435868</v>
      </c>
      <c r="AI22" s="31">
        <v>1754200</v>
      </c>
      <c r="AJ22" s="31">
        <v>0</v>
      </c>
      <c r="AK22" s="31">
        <v>3184910</v>
      </c>
      <c r="AL22" s="205">
        <v>11810463955</v>
      </c>
    </row>
    <row r="23" spans="1:38" s="6" customFormat="1" ht="14.4" x14ac:dyDescent="0.3">
      <c r="A23" s="65" t="s">
        <v>779</v>
      </c>
      <c r="B23" s="25" t="s">
        <v>143</v>
      </c>
      <c r="C23" s="24">
        <v>593118841</v>
      </c>
      <c r="D23" s="24">
        <v>227863064</v>
      </c>
      <c r="E23" s="24">
        <v>760270447</v>
      </c>
      <c r="F23" s="24">
        <v>343268291</v>
      </c>
      <c r="G23" s="24">
        <v>562392795</v>
      </c>
      <c r="H23" s="24">
        <v>4031495365</v>
      </c>
      <c r="I23" s="24">
        <v>7670072</v>
      </c>
      <c r="J23" s="24">
        <v>59790545</v>
      </c>
      <c r="K23" s="24">
        <v>213847740</v>
      </c>
      <c r="L23" s="24">
        <v>7116532565</v>
      </c>
      <c r="M23" s="24">
        <v>3310366941</v>
      </c>
      <c r="N23" s="24">
        <v>1249681764</v>
      </c>
      <c r="O23" s="24">
        <v>1158540105</v>
      </c>
      <c r="P23" s="24">
        <v>219572083</v>
      </c>
      <c r="Q23" s="24">
        <v>73015138</v>
      </c>
      <c r="R23" s="24">
        <v>0</v>
      </c>
      <c r="S23" s="24">
        <v>11130310</v>
      </c>
      <c r="T23" s="24">
        <v>6664876981</v>
      </c>
      <c r="U23" s="24">
        <v>0</v>
      </c>
      <c r="V23" s="24">
        <v>5344524399</v>
      </c>
      <c r="W23" s="24">
        <v>14874900</v>
      </c>
      <c r="X23" s="24">
        <v>411982</v>
      </c>
      <c r="Y23" s="24">
        <v>0</v>
      </c>
      <c r="Z23" s="24">
        <v>205364743</v>
      </c>
      <c r="AA23" s="24">
        <v>299262377</v>
      </c>
      <c r="AB23" s="24">
        <v>1495625363</v>
      </c>
      <c r="AC23" s="24">
        <v>35243460002</v>
      </c>
      <c r="AD23" s="24">
        <v>1891524233</v>
      </c>
      <c r="AE23" s="24">
        <v>4957941</v>
      </c>
      <c r="AF23" s="24">
        <v>905101987</v>
      </c>
      <c r="AG23" s="24">
        <v>27682171</v>
      </c>
      <c r="AH23" s="24">
        <v>291865174</v>
      </c>
      <c r="AI23" s="24">
        <v>0</v>
      </c>
      <c r="AJ23" s="24">
        <v>36799507</v>
      </c>
      <c r="AK23" s="24">
        <v>87131343</v>
      </c>
      <c r="AL23" s="203">
        <v>72452019169</v>
      </c>
    </row>
    <row r="24" spans="1:38" s="6" customFormat="1" ht="14.4" x14ac:dyDescent="0.3">
      <c r="A24" s="65" t="s">
        <v>780</v>
      </c>
      <c r="B24" s="25" t="s">
        <v>144</v>
      </c>
      <c r="C24" s="24">
        <v>1547527313</v>
      </c>
      <c r="D24" s="24">
        <v>0</v>
      </c>
      <c r="E24" s="24">
        <v>149377469</v>
      </c>
      <c r="F24" s="24">
        <v>54926981</v>
      </c>
      <c r="G24" s="24">
        <v>246156434</v>
      </c>
      <c r="H24" s="24">
        <v>4520849962</v>
      </c>
      <c r="I24" s="24">
        <v>0</v>
      </c>
      <c r="J24" s="24">
        <v>0</v>
      </c>
      <c r="K24" s="24">
        <v>69773870</v>
      </c>
      <c r="L24" s="24">
        <v>1449613013</v>
      </c>
      <c r="M24" s="24">
        <v>3268339618</v>
      </c>
      <c r="N24" s="24">
        <v>1298332864</v>
      </c>
      <c r="O24" s="24">
        <v>486479678</v>
      </c>
      <c r="P24" s="24">
        <v>6147988</v>
      </c>
      <c r="Q24" s="24">
        <v>0</v>
      </c>
      <c r="R24" s="24">
        <v>0</v>
      </c>
      <c r="S24" s="24">
        <v>0</v>
      </c>
      <c r="T24" s="24">
        <v>7232222011</v>
      </c>
      <c r="U24" s="24">
        <v>0</v>
      </c>
      <c r="V24" s="24">
        <v>3165119249</v>
      </c>
      <c r="W24" s="24">
        <v>0</v>
      </c>
      <c r="X24" s="24">
        <v>0</v>
      </c>
      <c r="Y24" s="24">
        <v>0</v>
      </c>
      <c r="Z24" s="24">
        <v>166702553</v>
      </c>
      <c r="AA24" s="24">
        <v>475472495</v>
      </c>
      <c r="AB24" s="24">
        <v>341495448</v>
      </c>
      <c r="AC24" s="24">
        <v>9050413785</v>
      </c>
      <c r="AD24" s="24">
        <v>0</v>
      </c>
      <c r="AE24" s="24">
        <v>0</v>
      </c>
      <c r="AF24" s="24">
        <v>7411095</v>
      </c>
      <c r="AG24" s="24">
        <v>13478207</v>
      </c>
      <c r="AH24" s="24">
        <v>151640780</v>
      </c>
      <c r="AI24" s="24">
        <v>0</v>
      </c>
      <c r="AJ24" s="24">
        <v>110803242</v>
      </c>
      <c r="AK24" s="24">
        <v>0</v>
      </c>
      <c r="AL24" s="203">
        <v>33812284055</v>
      </c>
    </row>
    <row r="25" spans="1:38" s="6" customFormat="1" ht="14.4" x14ac:dyDescent="0.3">
      <c r="A25" s="65" t="s">
        <v>781</v>
      </c>
      <c r="B25" s="25" t="s">
        <v>145</v>
      </c>
      <c r="C25" s="24">
        <v>60696540</v>
      </c>
      <c r="D25" s="24">
        <v>46551720</v>
      </c>
      <c r="E25" s="24">
        <v>0</v>
      </c>
      <c r="F25" s="24">
        <v>600966</v>
      </c>
      <c r="G25" s="24">
        <v>53990489</v>
      </c>
      <c r="H25" s="24">
        <v>266677091</v>
      </c>
      <c r="I25" s="24">
        <v>5459674</v>
      </c>
      <c r="J25" s="24">
        <v>0</v>
      </c>
      <c r="K25" s="24">
        <v>71428805</v>
      </c>
      <c r="L25" s="24">
        <v>169102089</v>
      </c>
      <c r="M25" s="24">
        <v>411537398</v>
      </c>
      <c r="N25" s="24">
        <v>139916229</v>
      </c>
      <c r="O25" s="24">
        <v>583401356</v>
      </c>
      <c r="P25" s="24">
        <v>0</v>
      </c>
      <c r="Q25" s="24">
        <v>0</v>
      </c>
      <c r="R25" s="24">
        <v>0</v>
      </c>
      <c r="S25" s="24">
        <v>0</v>
      </c>
      <c r="T25" s="24">
        <v>149692217</v>
      </c>
      <c r="U25" s="24">
        <v>0</v>
      </c>
      <c r="V25" s="24">
        <v>892581196</v>
      </c>
      <c r="W25" s="24">
        <v>0</v>
      </c>
      <c r="X25" s="24">
        <v>0</v>
      </c>
      <c r="Y25" s="24">
        <v>0</v>
      </c>
      <c r="Z25" s="24">
        <v>20568452</v>
      </c>
      <c r="AA25" s="24">
        <v>0</v>
      </c>
      <c r="AB25" s="24">
        <v>12589535</v>
      </c>
      <c r="AC25" s="24">
        <v>0</v>
      </c>
      <c r="AD25" s="24">
        <v>0</v>
      </c>
      <c r="AE25" s="24">
        <v>4952572</v>
      </c>
      <c r="AF25" s="24">
        <v>76302432</v>
      </c>
      <c r="AG25" s="24">
        <v>1690146</v>
      </c>
      <c r="AH25" s="24">
        <v>97702805</v>
      </c>
      <c r="AI25" s="24">
        <v>733310195</v>
      </c>
      <c r="AJ25" s="24">
        <v>21681528</v>
      </c>
      <c r="AK25" s="24">
        <v>526741422</v>
      </c>
      <c r="AL25" s="203">
        <v>4347174857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167367065</v>
      </c>
      <c r="F26" s="24">
        <v>0</v>
      </c>
      <c r="G26" s="24">
        <v>0</v>
      </c>
      <c r="H26" s="24">
        <v>432805789</v>
      </c>
      <c r="I26" s="24">
        <v>4218130285</v>
      </c>
      <c r="J26" s="24">
        <v>0</v>
      </c>
      <c r="K26" s="24">
        <v>0</v>
      </c>
      <c r="L26" s="24">
        <v>560938321</v>
      </c>
      <c r="M26" s="24">
        <v>18353228677</v>
      </c>
      <c r="N26" s="24">
        <v>0</v>
      </c>
      <c r="O26" s="24">
        <v>6447617869</v>
      </c>
      <c r="P26" s="24">
        <v>0</v>
      </c>
      <c r="Q26" s="24">
        <v>0</v>
      </c>
      <c r="R26" s="24">
        <v>0</v>
      </c>
      <c r="S26" s="24">
        <v>5573770</v>
      </c>
      <c r="T26" s="24">
        <v>8675549525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62937833</v>
      </c>
      <c r="AB26" s="24">
        <v>0</v>
      </c>
      <c r="AC26" s="24">
        <v>31137734</v>
      </c>
      <c r="AD26" s="24">
        <v>0</v>
      </c>
      <c r="AE26" s="24">
        <v>0</v>
      </c>
      <c r="AF26" s="24">
        <v>0</v>
      </c>
      <c r="AG26" s="24">
        <v>1011250</v>
      </c>
      <c r="AH26" s="24">
        <v>4418522071</v>
      </c>
      <c r="AI26" s="24">
        <v>0</v>
      </c>
      <c r="AJ26" s="24">
        <v>2475124931</v>
      </c>
      <c r="AK26" s="24">
        <v>0</v>
      </c>
      <c r="AL26" s="203">
        <v>45849945120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3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32491844</v>
      </c>
      <c r="D28" s="24">
        <v>45244896</v>
      </c>
      <c r="E28" s="24">
        <v>0</v>
      </c>
      <c r="F28" s="24">
        <v>1224069</v>
      </c>
      <c r="G28" s="24">
        <v>279518206</v>
      </c>
      <c r="H28" s="24">
        <v>431001269</v>
      </c>
      <c r="I28" s="24">
        <v>29634945</v>
      </c>
      <c r="J28" s="24">
        <v>0</v>
      </c>
      <c r="K28" s="24">
        <v>23851727</v>
      </c>
      <c r="L28" s="24">
        <v>572041461</v>
      </c>
      <c r="M28" s="24">
        <v>177018024</v>
      </c>
      <c r="N28" s="24">
        <v>245172040</v>
      </c>
      <c r="O28" s="24">
        <v>224637609</v>
      </c>
      <c r="P28" s="24">
        <v>0</v>
      </c>
      <c r="Q28" s="24">
        <v>0</v>
      </c>
      <c r="R28" s="24">
        <v>0</v>
      </c>
      <c r="S28" s="24">
        <v>0</v>
      </c>
      <c r="T28" s="24">
        <v>291851313</v>
      </c>
      <c r="U28" s="24">
        <v>0</v>
      </c>
      <c r="V28" s="24">
        <v>912477548</v>
      </c>
      <c r="W28" s="24">
        <v>83199181</v>
      </c>
      <c r="X28" s="24">
        <v>0</v>
      </c>
      <c r="Y28" s="24">
        <v>0</v>
      </c>
      <c r="Z28" s="24">
        <v>130139892</v>
      </c>
      <c r="AA28" s="24">
        <v>15894297</v>
      </c>
      <c r="AB28" s="24">
        <v>177346146</v>
      </c>
      <c r="AC28" s="24">
        <v>3685602745</v>
      </c>
      <c r="AD28" s="24">
        <v>0</v>
      </c>
      <c r="AE28" s="24">
        <v>0</v>
      </c>
      <c r="AF28" s="24">
        <v>449123284</v>
      </c>
      <c r="AG28" s="24">
        <v>3882246</v>
      </c>
      <c r="AH28" s="24">
        <v>127322754</v>
      </c>
      <c r="AI28" s="24">
        <v>0</v>
      </c>
      <c r="AJ28" s="24">
        <v>3377523</v>
      </c>
      <c r="AK28" s="24">
        <v>0</v>
      </c>
      <c r="AL28" s="203">
        <v>7942053019</v>
      </c>
    </row>
    <row r="29" spans="1:38" s="6" customFormat="1" ht="14.4" x14ac:dyDescent="0.3">
      <c r="A29" s="65" t="s">
        <v>785</v>
      </c>
      <c r="B29" s="25" t="s">
        <v>149</v>
      </c>
      <c r="C29" s="24">
        <v>2993431</v>
      </c>
      <c r="D29" s="24">
        <v>0</v>
      </c>
      <c r="E29" s="24">
        <v>0</v>
      </c>
      <c r="F29" s="24">
        <v>0</v>
      </c>
      <c r="G29" s="24">
        <v>5164472</v>
      </c>
      <c r="H29" s="24">
        <v>119678680</v>
      </c>
      <c r="I29" s="24">
        <v>0</v>
      </c>
      <c r="J29" s="24">
        <v>0</v>
      </c>
      <c r="K29" s="24">
        <v>5154945</v>
      </c>
      <c r="L29" s="24">
        <v>5831732</v>
      </c>
      <c r="M29" s="24">
        <v>10313194</v>
      </c>
      <c r="N29" s="24">
        <v>21340781</v>
      </c>
      <c r="O29" s="24">
        <v>19502810</v>
      </c>
      <c r="P29" s="24">
        <v>0</v>
      </c>
      <c r="Q29" s="24">
        <v>0</v>
      </c>
      <c r="R29" s="24">
        <v>0</v>
      </c>
      <c r="S29" s="24">
        <v>0</v>
      </c>
      <c r="T29" s="24">
        <v>11732689</v>
      </c>
      <c r="U29" s="24">
        <v>0</v>
      </c>
      <c r="V29" s="24">
        <v>133859150</v>
      </c>
      <c r="W29" s="24">
        <v>0</v>
      </c>
      <c r="X29" s="24">
        <v>0</v>
      </c>
      <c r="Y29" s="24">
        <v>0</v>
      </c>
      <c r="Z29" s="24">
        <v>13544076</v>
      </c>
      <c r="AA29" s="24">
        <v>0</v>
      </c>
      <c r="AB29" s="24">
        <v>10691819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10832032</v>
      </c>
      <c r="AI29" s="24">
        <v>0</v>
      </c>
      <c r="AJ29" s="24">
        <v>471375</v>
      </c>
      <c r="AK29" s="24">
        <v>0</v>
      </c>
      <c r="AL29" s="203">
        <v>371111186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865178702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68994813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5940790597</v>
      </c>
      <c r="AD30" s="24">
        <v>4706110089</v>
      </c>
      <c r="AE30" s="24">
        <v>0</v>
      </c>
      <c r="AF30" s="24">
        <v>8036866683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3">
        <v>19617940884</v>
      </c>
    </row>
    <row r="31" spans="1:38" s="6" customFormat="1" ht="14.4" x14ac:dyDescent="0.3">
      <c r="A31" s="65" t="s">
        <v>787</v>
      </c>
      <c r="B31" s="25" t="s">
        <v>151</v>
      </c>
      <c r="C31" s="24">
        <v>194344031</v>
      </c>
      <c r="D31" s="24">
        <v>3817978</v>
      </c>
      <c r="E31" s="24">
        <v>458614878</v>
      </c>
      <c r="F31" s="24">
        <v>5726257</v>
      </c>
      <c r="G31" s="24">
        <v>352027174</v>
      </c>
      <c r="H31" s="24">
        <v>1478356942</v>
      </c>
      <c r="I31" s="24">
        <v>83739367</v>
      </c>
      <c r="J31" s="24">
        <v>0</v>
      </c>
      <c r="K31" s="24">
        <v>556941292</v>
      </c>
      <c r="L31" s="24">
        <v>15270037196</v>
      </c>
      <c r="M31" s="24">
        <v>7653066957</v>
      </c>
      <c r="N31" s="24">
        <v>2909618400</v>
      </c>
      <c r="O31" s="24">
        <v>1002009895</v>
      </c>
      <c r="P31" s="24">
        <v>5733592</v>
      </c>
      <c r="Q31" s="24">
        <v>0</v>
      </c>
      <c r="R31" s="24">
        <v>341001618</v>
      </c>
      <c r="S31" s="24">
        <v>0</v>
      </c>
      <c r="T31" s="24">
        <v>6207562435</v>
      </c>
      <c r="U31" s="24">
        <v>0</v>
      </c>
      <c r="V31" s="24">
        <v>11396614831</v>
      </c>
      <c r="W31" s="24">
        <v>0</v>
      </c>
      <c r="X31" s="24">
        <v>103097322</v>
      </c>
      <c r="Y31" s="24">
        <v>421197511</v>
      </c>
      <c r="Z31" s="24">
        <v>81941932</v>
      </c>
      <c r="AA31" s="24">
        <v>10469545276</v>
      </c>
      <c r="AB31" s="24">
        <v>1807265897</v>
      </c>
      <c r="AC31" s="24">
        <v>2307586441</v>
      </c>
      <c r="AD31" s="24">
        <v>2221183829</v>
      </c>
      <c r="AE31" s="24">
        <v>427914891</v>
      </c>
      <c r="AF31" s="24">
        <v>2507483794</v>
      </c>
      <c r="AG31" s="24">
        <v>829066509</v>
      </c>
      <c r="AH31" s="24">
        <v>1260093251</v>
      </c>
      <c r="AI31" s="24">
        <v>0</v>
      </c>
      <c r="AJ31" s="24">
        <v>3883205635</v>
      </c>
      <c r="AK31" s="24">
        <v>624597501</v>
      </c>
      <c r="AL31" s="203">
        <v>74863392632</v>
      </c>
    </row>
    <row r="32" spans="1:38" s="6" customFormat="1" ht="14.4" x14ac:dyDescent="0.3">
      <c r="A32" s="65" t="s">
        <v>788</v>
      </c>
      <c r="B32" s="25" t="s">
        <v>152</v>
      </c>
      <c r="C32" s="24">
        <v>2821337808</v>
      </c>
      <c r="D32" s="24">
        <v>13124805</v>
      </c>
      <c r="E32" s="24">
        <v>152581502</v>
      </c>
      <c r="F32" s="24">
        <v>1452278</v>
      </c>
      <c r="G32" s="24">
        <v>65373810</v>
      </c>
      <c r="H32" s="24">
        <v>1206082705</v>
      </c>
      <c r="I32" s="24">
        <v>0</v>
      </c>
      <c r="J32" s="24">
        <v>0</v>
      </c>
      <c r="K32" s="24">
        <v>16296599</v>
      </c>
      <c r="L32" s="24">
        <v>501512033</v>
      </c>
      <c r="M32" s="24">
        <v>4234538235</v>
      </c>
      <c r="N32" s="24">
        <v>2672303157</v>
      </c>
      <c r="O32" s="24">
        <v>209191917</v>
      </c>
      <c r="P32" s="24">
        <v>0</v>
      </c>
      <c r="Q32" s="24">
        <v>0</v>
      </c>
      <c r="R32" s="24">
        <v>0</v>
      </c>
      <c r="S32" s="24">
        <v>0</v>
      </c>
      <c r="T32" s="24">
        <v>1661822999</v>
      </c>
      <c r="U32" s="24">
        <v>0</v>
      </c>
      <c r="V32" s="24">
        <v>1461253989</v>
      </c>
      <c r="W32" s="24">
        <v>0</v>
      </c>
      <c r="X32" s="24">
        <v>1161560</v>
      </c>
      <c r="Y32" s="24">
        <v>0</v>
      </c>
      <c r="Z32" s="24">
        <v>84449853</v>
      </c>
      <c r="AA32" s="24">
        <v>204601826</v>
      </c>
      <c r="AB32" s="24">
        <v>54820355</v>
      </c>
      <c r="AC32" s="24">
        <v>3176610452</v>
      </c>
      <c r="AD32" s="24">
        <v>56944453</v>
      </c>
      <c r="AE32" s="24">
        <v>9984903</v>
      </c>
      <c r="AF32" s="24">
        <v>191581788</v>
      </c>
      <c r="AG32" s="24">
        <v>233879445</v>
      </c>
      <c r="AH32" s="24">
        <v>40137415</v>
      </c>
      <c r="AI32" s="24">
        <v>0</v>
      </c>
      <c r="AJ32" s="24">
        <v>3617501</v>
      </c>
      <c r="AK32" s="24">
        <v>0</v>
      </c>
      <c r="AL32" s="203">
        <v>19074661388</v>
      </c>
    </row>
    <row r="33" spans="1:38" s="6" customFormat="1" ht="14.4" x14ac:dyDescent="0.3">
      <c r="A33" s="65" t="s">
        <v>789</v>
      </c>
      <c r="B33" s="25" t="s">
        <v>153</v>
      </c>
      <c r="C33" s="24">
        <v>7140839</v>
      </c>
      <c r="D33" s="24">
        <v>19935874</v>
      </c>
      <c r="E33" s="24">
        <v>0</v>
      </c>
      <c r="F33" s="24">
        <v>0</v>
      </c>
      <c r="G33" s="24">
        <v>33872177</v>
      </c>
      <c r="H33" s="24">
        <v>0</v>
      </c>
      <c r="I33" s="24">
        <v>67906217</v>
      </c>
      <c r="J33" s="24">
        <v>0</v>
      </c>
      <c r="K33" s="24">
        <v>0</v>
      </c>
      <c r="L33" s="24">
        <v>254338632</v>
      </c>
      <c r="M33" s="24">
        <v>6730441</v>
      </c>
      <c r="N33" s="24">
        <v>233303097</v>
      </c>
      <c r="O33" s="24">
        <v>149613635</v>
      </c>
      <c r="P33" s="24">
        <v>124886506</v>
      </c>
      <c r="Q33" s="24">
        <v>0</v>
      </c>
      <c r="R33" s="24">
        <v>0</v>
      </c>
      <c r="S33" s="24">
        <v>0</v>
      </c>
      <c r="T33" s="24">
        <v>72677102</v>
      </c>
      <c r="U33" s="24">
        <v>0</v>
      </c>
      <c r="V33" s="24">
        <v>479421363</v>
      </c>
      <c r="W33" s="24">
        <v>0</v>
      </c>
      <c r="X33" s="24">
        <v>0</v>
      </c>
      <c r="Y33" s="24">
        <v>0</v>
      </c>
      <c r="Z33" s="24">
        <v>0</v>
      </c>
      <c r="AA33" s="24">
        <v>1126420690</v>
      </c>
      <c r="AB33" s="24">
        <v>9956895</v>
      </c>
      <c r="AC33" s="24">
        <v>1852855019</v>
      </c>
      <c r="AD33" s="24">
        <v>19904527</v>
      </c>
      <c r="AE33" s="24">
        <v>0</v>
      </c>
      <c r="AF33" s="24">
        <v>251946547</v>
      </c>
      <c r="AG33" s="24">
        <v>459261739</v>
      </c>
      <c r="AH33" s="24">
        <v>70173673</v>
      </c>
      <c r="AI33" s="24">
        <v>0</v>
      </c>
      <c r="AJ33" s="24">
        <v>0</v>
      </c>
      <c r="AK33" s="24">
        <v>0</v>
      </c>
      <c r="AL33" s="203">
        <v>5240344973</v>
      </c>
    </row>
    <row r="34" spans="1:38" s="6" customFormat="1" ht="14.4" x14ac:dyDescent="0.3">
      <c r="A34" s="65" t="s">
        <v>790</v>
      </c>
      <c r="B34" s="25" t="s">
        <v>154</v>
      </c>
      <c r="C34" s="24">
        <v>580079945</v>
      </c>
      <c r="D34" s="24">
        <v>12393845</v>
      </c>
      <c r="E34" s="24">
        <v>166304043</v>
      </c>
      <c r="F34" s="24">
        <v>1270603</v>
      </c>
      <c r="G34" s="24">
        <v>496194931</v>
      </c>
      <c r="H34" s="24">
        <v>1964995594</v>
      </c>
      <c r="I34" s="24">
        <v>37496530</v>
      </c>
      <c r="J34" s="24">
        <v>0</v>
      </c>
      <c r="K34" s="24">
        <v>73993871</v>
      </c>
      <c r="L34" s="24">
        <v>786852695</v>
      </c>
      <c r="M34" s="24">
        <v>3648097335</v>
      </c>
      <c r="N34" s="24">
        <v>681751112</v>
      </c>
      <c r="O34" s="24">
        <v>1444873051</v>
      </c>
      <c r="P34" s="24">
        <v>0</v>
      </c>
      <c r="Q34" s="24">
        <v>0</v>
      </c>
      <c r="R34" s="24">
        <v>644505763</v>
      </c>
      <c r="S34" s="24">
        <v>0</v>
      </c>
      <c r="T34" s="24">
        <v>1540530212</v>
      </c>
      <c r="U34" s="24">
        <v>0</v>
      </c>
      <c r="V34" s="24">
        <v>2260918462</v>
      </c>
      <c r="W34" s="24">
        <v>0</v>
      </c>
      <c r="X34" s="24">
        <v>0</v>
      </c>
      <c r="Y34" s="24">
        <v>0</v>
      </c>
      <c r="Z34" s="24">
        <v>14417878</v>
      </c>
      <c r="AA34" s="24">
        <v>1331827023</v>
      </c>
      <c r="AB34" s="24">
        <v>4561352862</v>
      </c>
      <c r="AC34" s="24">
        <v>1277053827</v>
      </c>
      <c r="AD34" s="24">
        <v>199699377</v>
      </c>
      <c r="AE34" s="24">
        <v>0</v>
      </c>
      <c r="AF34" s="24">
        <v>722666565</v>
      </c>
      <c r="AG34" s="24">
        <v>804948412</v>
      </c>
      <c r="AH34" s="24">
        <v>34786754</v>
      </c>
      <c r="AI34" s="24">
        <v>56958599</v>
      </c>
      <c r="AJ34" s="24">
        <v>1214741</v>
      </c>
      <c r="AK34" s="24">
        <v>0</v>
      </c>
      <c r="AL34" s="203">
        <v>23345184030</v>
      </c>
    </row>
    <row r="35" spans="1:38" s="6" customFormat="1" ht="14.4" x14ac:dyDescent="0.3">
      <c r="A35" s="65" t="s">
        <v>791</v>
      </c>
      <c r="B35" s="25" t="s">
        <v>155</v>
      </c>
      <c r="C35" s="24">
        <v>903678696</v>
      </c>
      <c r="D35" s="24">
        <v>7773067</v>
      </c>
      <c r="E35" s="24">
        <v>62888268</v>
      </c>
      <c r="F35" s="24">
        <v>153584312</v>
      </c>
      <c r="G35" s="24">
        <v>112145879</v>
      </c>
      <c r="H35" s="24">
        <v>5978876233</v>
      </c>
      <c r="I35" s="24">
        <v>71585770</v>
      </c>
      <c r="J35" s="24">
        <v>0</v>
      </c>
      <c r="K35" s="24">
        <v>67446995</v>
      </c>
      <c r="L35" s="24">
        <v>3773661226</v>
      </c>
      <c r="M35" s="24">
        <v>2436578032</v>
      </c>
      <c r="N35" s="24">
        <v>2323945858</v>
      </c>
      <c r="O35" s="24">
        <v>970960454</v>
      </c>
      <c r="P35" s="24">
        <v>246211210</v>
      </c>
      <c r="Q35" s="24">
        <v>0</v>
      </c>
      <c r="R35" s="24">
        <v>1610772588</v>
      </c>
      <c r="S35" s="24">
        <v>36654413</v>
      </c>
      <c r="T35" s="24">
        <v>368379486</v>
      </c>
      <c r="U35" s="24">
        <v>0</v>
      </c>
      <c r="V35" s="24">
        <v>2077407179</v>
      </c>
      <c r="W35" s="24">
        <v>35152969</v>
      </c>
      <c r="X35" s="24">
        <v>185442571</v>
      </c>
      <c r="Y35" s="24">
        <v>662362971</v>
      </c>
      <c r="Z35" s="24">
        <v>109905837</v>
      </c>
      <c r="AA35" s="24">
        <v>509137245</v>
      </c>
      <c r="AB35" s="24">
        <v>202209595</v>
      </c>
      <c r="AC35" s="24">
        <v>495358464</v>
      </c>
      <c r="AD35" s="24">
        <v>1522549140</v>
      </c>
      <c r="AE35" s="24">
        <v>0</v>
      </c>
      <c r="AF35" s="24">
        <v>519698090</v>
      </c>
      <c r="AG35" s="24">
        <v>5880457784</v>
      </c>
      <c r="AH35" s="24">
        <v>68275488</v>
      </c>
      <c r="AI35" s="24">
        <v>16644807</v>
      </c>
      <c r="AJ35" s="24">
        <v>9537114</v>
      </c>
      <c r="AK35" s="24">
        <v>0</v>
      </c>
      <c r="AL35" s="203">
        <v>31419281741</v>
      </c>
    </row>
    <row r="36" spans="1:38" s="6" customFormat="1" ht="14.4" x14ac:dyDescent="0.3">
      <c r="A36" s="65" t="s">
        <v>792</v>
      </c>
      <c r="B36" s="25" t="s">
        <v>70</v>
      </c>
      <c r="C36" s="24">
        <v>68805</v>
      </c>
      <c r="D36" s="24">
        <v>1132058398</v>
      </c>
      <c r="E36" s="24">
        <v>89297080</v>
      </c>
      <c r="F36" s="24">
        <v>0</v>
      </c>
      <c r="G36" s="24">
        <v>3068030955</v>
      </c>
      <c r="H36" s="24">
        <v>369026913</v>
      </c>
      <c r="I36" s="24">
        <v>0</v>
      </c>
      <c r="J36" s="24">
        <v>0</v>
      </c>
      <c r="K36" s="24">
        <v>3714718784</v>
      </c>
      <c r="L36" s="24">
        <v>6657227909</v>
      </c>
      <c r="M36" s="24">
        <v>1436538193</v>
      </c>
      <c r="N36" s="24">
        <v>111256005</v>
      </c>
      <c r="O36" s="24">
        <v>808627386</v>
      </c>
      <c r="P36" s="24">
        <v>0</v>
      </c>
      <c r="Q36" s="24">
        <v>0</v>
      </c>
      <c r="R36" s="24">
        <v>120495976</v>
      </c>
      <c r="S36" s="24">
        <v>0</v>
      </c>
      <c r="T36" s="24">
        <v>2002692541</v>
      </c>
      <c r="U36" s="24">
        <v>0</v>
      </c>
      <c r="V36" s="24">
        <v>1545964682</v>
      </c>
      <c r="W36" s="24">
        <v>0</v>
      </c>
      <c r="X36" s="24">
        <v>217013570</v>
      </c>
      <c r="Y36" s="24">
        <v>0</v>
      </c>
      <c r="Z36" s="24">
        <v>6588135</v>
      </c>
      <c r="AA36" s="24">
        <v>284586307</v>
      </c>
      <c r="AB36" s="24">
        <v>5288565449</v>
      </c>
      <c r="AC36" s="24">
        <v>4334473275</v>
      </c>
      <c r="AD36" s="24">
        <v>150032</v>
      </c>
      <c r="AE36" s="24">
        <v>3030026041</v>
      </c>
      <c r="AF36" s="24">
        <v>147652270</v>
      </c>
      <c r="AG36" s="24">
        <v>0</v>
      </c>
      <c r="AH36" s="24">
        <v>956393608</v>
      </c>
      <c r="AI36" s="24">
        <v>8750686112</v>
      </c>
      <c r="AJ36" s="24">
        <v>1516530101</v>
      </c>
      <c r="AK36" s="24">
        <v>1669789510</v>
      </c>
      <c r="AL36" s="203">
        <v>47258458037</v>
      </c>
    </row>
    <row r="37" spans="1:38" s="6" customFormat="1" ht="14.4" x14ac:dyDescent="0.3">
      <c r="A37" s="95" t="s">
        <v>793</v>
      </c>
      <c r="B37" s="96" t="s">
        <v>156</v>
      </c>
      <c r="C37" s="97">
        <v>6743478093</v>
      </c>
      <c r="D37" s="97">
        <v>1508763647</v>
      </c>
      <c r="E37" s="97">
        <v>2006700752</v>
      </c>
      <c r="F37" s="97">
        <v>562053757</v>
      </c>
      <c r="G37" s="97">
        <v>5274867322</v>
      </c>
      <c r="H37" s="97">
        <v>20799846543</v>
      </c>
      <c r="I37" s="97">
        <v>4521622860</v>
      </c>
      <c r="J37" s="97">
        <v>59790545</v>
      </c>
      <c r="K37" s="97">
        <v>4813454628</v>
      </c>
      <c r="L37" s="97">
        <v>37117688872</v>
      </c>
      <c r="M37" s="97">
        <v>45811531747</v>
      </c>
      <c r="N37" s="97">
        <v>11886621307</v>
      </c>
      <c r="O37" s="97">
        <v>13505455765</v>
      </c>
      <c r="P37" s="97">
        <v>602551379</v>
      </c>
      <c r="Q37" s="97">
        <v>73015138</v>
      </c>
      <c r="R37" s="97">
        <v>2716775945</v>
      </c>
      <c r="S37" s="97">
        <v>53358493</v>
      </c>
      <c r="T37" s="97">
        <v>34948584324</v>
      </c>
      <c r="U37" s="97">
        <v>0</v>
      </c>
      <c r="V37" s="97">
        <v>29670142048</v>
      </c>
      <c r="W37" s="97">
        <v>133227050</v>
      </c>
      <c r="X37" s="97">
        <v>507127005</v>
      </c>
      <c r="Y37" s="97">
        <v>1083560482</v>
      </c>
      <c r="Z37" s="97">
        <v>833623351</v>
      </c>
      <c r="AA37" s="97">
        <v>14779685369</v>
      </c>
      <c r="AB37" s="97">
        <v>13961919364</v>
      </c>
      <c r="AC37" s="97">
        <v>67395342341</v>
      </c>
      <c r="AD37" s="97">
        <v>10618065680</v>
      </c>
      <c r="AE37" s="97">
        <v>3477836348</v>
      </c>
      <c r="AF37" s="97">
        <v>13815834535</v>
      </c>
      <c r="AG37" s="97">
        <v>8255357909</v>
      </c>
      <c r="AH37" s="97">
        <v>7527745805</v>
      </c>
      <c r="AI37" s="97">
        <v>9557599713</v>
      </c>
      <c r="AJ37" s="97">
        <v>8062363198</v>
      </c>
      <c r="AK37" s="97">
        <v>2908259776</v>
      </c>
      <c r="AL37" s="204">
        <v>385593851091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6743478093</v>
      </c>
      <c r="D38" s="31">
        <v>1508763647</v>
      </c>
      <c r="E38" s="31">
        <v>2006700752</v>
      </c>
      <c r="F38" s="31">
        <v>562053757</v>
      </c>
      <c r="G38" s="31">
        <v>5274867322</v>
      </c>
      <c r="H38" s="31">
        <v>20799846543</v>
      </c>
      <c r="I38" s="31">
        <v>4521622860</v>
      </c>
      <c r="J38" s="31">
        <v>59790545</v>
      </c>
      <c r="K38" s="31">
        <v>4813454628</v>
      </c>
      <c r="L38" s="31">
        <v>37117688872</v>
      </c>
      <c r="M38" s="31">
        <v>45811531747</v>
      </c>
      <c r="N38" s="31">
        <v>11886621307</v>
      </c>
      <c r="O38" s="31">
        <v>13505455765</v>
      </c>
      <c r="P38" s="31">
        <v>602551379</v>
      </c>
      <c r="Q38" s="31">
        <v>73015138</v>
      </c>
      <c r="R38" s="31">
        <v>2716775945</v>
      </c>
      <c r="S38" s="31">
        <v>53358493</v>
      </c>
      <c r="T38" s="31">
        <v>34948584324</v>
      </c>
      <c r="U38" s="31">
        <v>0</v>
      </c>
      <c r="V38" s="31">
        <v>29670142048</v>
      </c>
      <c r="W38" s="31">
        <v>133227050</v>
      </c>
      <c r="X38" s="31">
        <v>507127005</v>
      </c>
      <c r="Y38" s="31">
        <v>1083560482</v>
      </c>
      <c r="Z38" s="31">
        <v>833623351</v>
      </c>
      <c r="AA38" s="31">
        <v>14779685369</v>
      </c>
      <c r="AB38" s="31">
        <v>13961919364</v>
      </c>
      <c r="AC38" s="31">
        <v>67395342341</v>
      </c>
      <c r="AD38" s="31">
        <v>10618065680</v>
      </c>
      <c r="AE38" s="31">
        <v>3477836348</v>
      </c>
      <c r="AF38" s="31">
        <v>13815834535</v>
      </c>
      <c r="AG38" s="31">
        <v>8255357909</v>
      </c>
      <c r="AH38" s="31">
        <v>7527745805</v>
      </c>
      <c r="AI38" s="31">
        <v>9557599713</v>
      </c>
      <c r="AJ38" s="31">
        <v>8062363198</v>
      </c>
      <c r="AK38" s="31">
        <v>2908259776</v>
      </c>
      <c r="AL38" s="205">
        <v>385593851091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89367786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3">
        <v>89367786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1886009619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201793484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3">
        <v>2087803103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2928841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250737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3">
        <v>3179578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1707725303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3">
        <v>1707725303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3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4503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3">
        <v>4503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3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3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3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34226667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3">
        <v>34226667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3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3">
        <v>0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3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242088092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748425799</v>
      </c>
      <c r="AD52" s="24">
        <v>0</v>
      </c>
      <c r="AE52" s="24">
        <v>0</v>
      </c>
      <c r="AF52" s="24">
        <v>0</v>
      </c>
      <c r="AG52" s="24">
        <v>0</v>
      </c>
      <c r="AH52" s="24">
        <v>149315688</v>
      </c>
      <c r="AI52" s="24">
        <v>0</v>
      </c>
      <c r="AJ52" s="24">
        <v>0</v>
      </c>
      <c r="AK52" s="24">
        <v>0</v>
      </c>
      <c r="AL52" s="203">
        <v>1139829579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2131031055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2781789776</v>
      </c>
      <c r="AD53" s="97">
        <v>0</v>
      </c>
      <c r="AE53" s="97">
        <v>0</v>
      </c>
      <c r="AF53" s="97">
        <v>0</v>
      </c>
      <c r="AG53" s="97">
        <v>0</v>
      </c>
      <c r="AH53" s="97">
        <v>149315688</v>
      </c>
      <c r="AI53" s="97">
        <v>0</v>
      </c>
      <c r="AJ53" s="97">
        <v>0</v>
      </c>
      <c r="AK53" s="97">
        <v>0</v>
      </c>
      <c r="AL53" s="204">
        <v>5062136519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15996514516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159447392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1699525579</v>
      </c>
      <c r="Z54" s="24">
        <v>0</v>
      </c>
      <c r="AA54" s="24">
        <v>45005577041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12260975370</v>
      </c>
      <c r="AI54" s="24">
        <v>22356423451</v>
      </c>
      <c r="AJ54" s="24">
        <v>0</v>
      </c>
      <c r="AK54" s="24">
        <v>0</v>
      </c>
      <c r="AL54" s="203">
        <v>97478463349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15996514516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159447392</v>
      </c>
      <c r="S55" s="97">
        <v>0</v>
      </c>
      <c r="T55" s="97">
        <v>0</v>
      </c>
      <c r="U55" s="97">
        <v>0</v>
      </c>
      <c r="V55" s="97">
        <v>0</v>
      </c>
      <c r="W55" s="97">
        <v>0</v>
      </c>
      <c r="X55" s="97">
        <v>0</v>
      </c>
      <c r="Y55" s="97">
        <v>1699525579</v>
      </c>
      <c r="Z55" s="97">
        <v>0</v>
      </c>
      <c r="AA55" s="97">
        <v>45005577041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0</v>
      </c>
      <c r="AH55" s="97">
        <v>12260975370</v>
      </c>
      <c r="AI55" s="97">
        <v>22356423451</v>
      </c>
      <c r="AJ55" s="97">
        <v>0</v>
      </c>
      <c r="AK55" s="97">
        <v>0</v>
      </c>
      <c r="AL55" s="204">
        <v>97478463349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3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4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2131031055</v>
      </c>
      <c r="I58" s="31">
        <v>0</v>
      </c>
      <c r="J58" s="31">
        <v>0</v>
      </c>
      <c r="K58" s="31">
        <v>0</v>
      </c>
      <c r="L58" s="31">
        <v>15996514516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159447392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1699525579</v>
      </c>
      <c r="Z58" s="31">
        <v>0</v>
      </c>
      <c r="AA58" s="31">
        <v>45005577041</v>
      </c>
      <c r="AB58" s="31">
        <v>0</v>
      </c>
      <c r="AC58" s="31">
        <v>2781789776</v>
      </c>
      <c r="AD58" s="31">
        <v>0</v>
      </c>
      <c r="AE58" s="31">
        <v>0</v>
      </c>
      <c r="AF58" s="31">
        <v>0</v>
      </c>
      <c r="AG58" s="31">
        <v>0</v>
      </c>
      <c r="AH58" s="31">
        <v>12410291058</v>
      </c>
      <c r="AI58" s="31">
        <v>22356423451</v>
      </c>
      <c r="AJ58" s="31">
        <v>0</v>
      </c>
      <c r="AK58" s="31">
        <v>0</v>
      </c>
      <c r="AL58" s="205">
        <v>102540599868</v>
      </c>
    </row>
    <row r="59" spans="1:38" s="6" customFormat="1" ht="14.4" x14ac:dyDescent="0.3">
      <c r="A59" s="65" t="s">
        <v>813</v>
      </c>
      <c r="B59" s="25" t="s">
        <v>143</v>
      </c>
      <c r="C59" s="24">
        <v>81710429</v>
      </c>
      <c r="D59" s="24">
        <v>75249281</v>
      </c>
      <c r="E59" s="24">
        <v>704725992</v>
      </c>
      <c r="F59" s="24">
        <v>28386536</v>
      </c>
      <c r="G59" s="24">
        <v>91182828</v>
      </c>
      <c r="H59" s="24">
        <v>750635507</v>
      </c>
      <c r="I59" s="24">
        <v>77614298</v>
      </c>
      <c r="J59" s="24">
        <v>11632897</v>
      </c>
      <c r="K59" s="24">
        <v>22193227</v>
      </c>
      <c r="L59" s="24">
        <v>19761635</v>
      </c>
      <c r="M59" s="24">
        <v>474110817</v>
      </c>
      <c r="N59" s="24">
        <v>250537277</v>
      </c>
      <c r="O59" s="24">
        <v>426414259</v>
      </c>
      <c r="P59" s="24">
        <v>218941672</v>
      </c>
      <c r="Q59" s="24">
        <v>150640417</v>
      </c>
      <c r="R59" s="24">
        <v>101038701</v>
      </c>
      <c r="S59" s="24">
        <v>12721837</v>
      </c>
      <c r="T59" s="24">
        <v>358390728</v>
      </c>
      <c r="U59" s="24">
        <v>0</v>
      </c>
      <c r="V59" s="24">
        <v>1161643924</v>
      </c>
      <c r="W59" s="24">
        <v>128075191</v>
      </c>
      <c r="X59" s="24">
        <v>6632287</v>
      </c>
      <c r="Y59" s="24">
        <v>284318563</v>
      </c>
      <c r="Z59" s="24">
        <v>66567959</v>
      </c>
      <c r="AA59" s="24">
        <v>912075594</v>
      </c>
      <c r="AB59" s="24">
        <v>157021985</v>
      </c>
      <c r="AC59" s="24">
        <v>5443434304</v>
      </c>
      <c r="AD59" s="24">
        <v>291137700</v>
      </c>
      <c r="AE59" s="24">
        <v>85867963</v>
      </c>
      <c r="AF59" s="24">
        <v>210051071</v>
      </c>
      <c r="AG59" s="24">
        <v>62108774</v>
      </c>
      <c r="AH59" s="24">
        <v>26711352</v>
      </c>
      <c r="AI59" s="24">
        <v>0</v>
      </c>
      <c r="AJ59" s="24">
        <v>0</v>
      </c>
      <c r="AK59" s="24">
        <v>0</v>
      </c>
      <c r="AL59" s="203">
        <v>12691535005</v>
      </c>
    </row>
    <row r="60" spans="1:38" s="6" customFormat="1" ht="14.4" x14ac:dyDescent="0.3">
      <c r="A60" s="65" t="s">
        <v>814</v>
      </c>
      <c r="B60" s="25" t="s">
        <v>144</v>
      </c>
      <c r="C60" s="24">
        <v>128643891</v>
      </c>
      <c r="D60" s="24">
        <v>9803100</v>
      </c>
      <c r="E60" s="24">
        <v>68257165</v>
      </c>
      <c r="F60" s="24">
        <v>9724047</v>
      </c>
      <c r="G60" s="24">
        <v>54353610</v>
      </c>
      <c r="H60" s="24">
        <v>425565759</v>
      </c>
      <c r="I60" s="24">
        <v>129810449</v>
      </c>
      <c r="J60" s="24">
        <v>2476363</v>
      </c>
      <c r="K60" s="24">
        <v>13949951</v>
      </c>
      <c r="L60" s="24">
        <v>90115702</v>
      </c>
      <c r="M60" s="24">
        <v>585130947</v>
      </c>
      <c r="N60" s="24">
        <v>163489736</v>
      </c>
      <c r="O60" s="24">
        <v>94511750</v>
      </c>
      <c r="P60" s="24">
        <v>71383964</v>
      </c>
      <c r="Q60" s="24">
        <v>15613241</v>
      </c>
      <c r="R60" s="24">
        <v>240837734</v>
      </c>
      <c r="S60" s="24">
        <v>0</v>
      </c>
      <c r="T60" s="24">
        <v>406610175</v>
      </c>
      <c r="U60" s="24">
        <v>0</v>
      </c>
      <c r="V60" s="24">
        <v>668671735</v>
      </c>
      <c r="W60" s="24">
        <v>58240070</v>
      </c>
      <c r="X60" s="24">
        <v>848058</v>
      </c>
      <c r="Y60" s="24">
        <v>251977381</v>
      </c>
      <c r="Z60" s="24">
        <v>15617784</v>
      </c>
      <c r="AA60" s="24">
        <v>254886311</v>
      </c>
      <c r="AB60" s="24">
        <v>45525155</v>
      </c>
      <c r="AC60" s="24">
        <v>1193098580</v>
      </c>
      <c r="AD60" s="24">
        <v>126621611</v>
      </c>
      <c r="AE60" s="24">
        <v>22803996</v>
      </c>
      <c r="AF60" s="24">
        <v>564568012</v>
      </c>
      <c r="AG60" s="24">
        <v>62952011</v>
      </c>
      <c r="AH60" s="24">
        <v>16768284</v>
      </c>
      <c r="AI60" s="24">
        <v>0</v>
      </c>
      <c r="AJ60" s="24">
        <v>0</v>
      </c>
      <c r="AK60" s="24">
        <v>0</v>
      </c>
      <c r="AL60" s="203">
        <v>5792856572</v>
      </c>
    </row>
    <row r="61" spans="1:38" s="6" customFormat="1" ht="14.4" x14ac:dyDescent="0.3">
      <c r="A61" s="65" t="s">
        <v>815</v>
      </c>
      <c r="B61" s="25" t="s">
        <v>145</v>
      </c>
      <c r="C61" s="24">
        <v>11844529</v>
      </c>
      <c r="D61" s="24">
        <v>1644222380</v>
      </c>
      <c r="E61" s="24">
        <v>32857960</v>
      </c>
      <c r="F61" s="24">
        <v>234076</v>
      </c>
      <c r="G61" s="24">
        <v>16508650</v>
      </c>
      <c r="H61" s="24">
        <v>142896303</v>
      </c>
      <c r="I61" s="24">
        <v>1954462</v>
      </c>
      <c r="J61" s="24">
        <v>13945247</v>
      </c>
      <c r="K61" s="24">
        <v>3399860</v>
      </c>
      <c r="L61" s="24">
        <v>3177652</v>
      </c>
      <c r="M61" s="24">
        <v>151626594</v>
      </c>
      <c r="N61" s="24">
        <v>44959770</v>
      </c>
      <c r="O61" s="24">
        <v>111264690</v>
      </c>
      <c r="P61" s="24">
        <v>7813315</v>
      </c>
      <c r="Q61" s="24">
        <v>26933600</v>
      </c>
      <c r="R61" s="24">
        <v>35790754</v>
      </c>
      <c r="S61" s="24">
        <v>15694226</v>
      </c>
      <c r="T61" s="24">
        <v>20585901</v>
      </c>
      <c r="U61" s="24">
        <v>0</v>
      </c>
      <c r="V61" s="24">
        <v>86425695</v>
      </c>
      <c r="W61" s="24">
        <v>15886637</v>
      </c>
      <c r="X61" s="24">
        <v>1518452</v>
      </c>
      <c r="Y61" s="24">
        <v>65122576</v>
      </c>
      <c r="Z61" s="24">
        <v>4408576</v>
      </c>
      <c r="AA61" s="24">
        <v>353618732</v>
      </c>
      <c r="AB61" s="24">
        <v>4879133</v>
      </c>
      <c r="AC61" s="24">
        <v>455369563</v>
      </c>
      <c r="AD61" s="24">
        <v>182869575</v>
      </c>
      <c r="AE61" s="24">
        <v>114341791</v>
      </c>
      <c r="AF61" s="24">
        <v>195765096</v>
      </c>
      <c r="AG61" s="24">
        <v>2914038958</v>
      </c>
      <c r="AH61" s="24">
        <v>3455749</v>
      </c>
      <c r="AI61" s="24">
        <v>0</v>
      </c>
      <c r="AJ61" s="24">
        <v>0</v>
      </c>
      <c r="AK61" s="24">
        <v>25252</v>
      </c>
      <c r="AL61" s="203">
        <v>6683435754</v>
      </c>
    </row>
    <row r="62" spans="1:38" s="6" customFormat="1" ht="14.4" x14ac:dyDescent="0.3">
      <c r="A62" s="65" t="s">
        <v>816</v>
      </c>
      <c r="B62" s="25" t="s">
        <v>146</v>
      </c>
      <c r="C62" s="24">
        <v>1979715093</v>
      </c>
      <c r="D62" s="24">
        <v>210131412</v>
      </c>
      <c r="E62" s="24">
        <v>529666656</v>
      </c>
      <c r="F62" s="24">
        <v>203881281</v>
      </c>
      <c r="G62" s="24">
        <v>2595469341</v>
      </c>
      <c r="H62" s="24">
        <v>8340132716</v>
      </c>
      <c r="I62" s="24">
        <v>1779404852</v>
      </c>
      <c r="J62" s="24">
        <v>258562264</v>
      </c>
      <c r="K62" s="24">
        <v>1066297444</v>
      </c>
      <c r="L62" s="24">
        <v>42760658</v>
      </c>
      <c r="M62" s="24">
        <v>4600118865</v>
      </c>
      <c r="N62" s="24">
        <v>2230619991</v>
      </c>
      <c r="O62" s="24">
        <v>2281256876</v>
      </c>
      <c r="P62" s="24">
        <v>2224796515</v>
      </c>
      <c r="Q62" s="24">
        <v>393116280</v>
      </c>
      <c r="R62" s="24">
        <v>1840194824</v>
      </c>
      <c r="S62" s="24">
        <v>173633174</v>
      </c>
      <c r="T62" s="24">
        <v>3065541700</v>
      </c>
      <c r="U62" s="24">
        <v>0</v>
      </c>
      <c r="V62" s="24">
        <v>5765980628</v>
      </c>
      <c r="W62" s="24">
        <v>1516933895</v>
      </c>
      <c r="X62" s="24">
        <v>173822590</v>
      </c>
      <c r="Y62" s="24">
        <v>2496898983</v>
      </c>
      <c r="Z62" s="24">
        <v>225063556</v>
      </c>
      <c r="AA62" s="24">
        <v>13711174522</v>
      </c>
      <c r="AB62" s="24">
        <v>640528377</v>
      </c>
      <c r="AC62" s="24">
        <v>13336747448</v>
      </c>
      <c r="AD62" s="24">
        <v>5422014187</v>
      </c>
      <c r="AE62" s="24">
        <v>1373372744</v>
      </c>
      <c r="AF62" s="24">
        <v>4233059477</v>
      </c>
      <c r="AG62" s="24">
        <v>2232644842</v>
      </c>
      <c r="AH62" s="24">
        <v>1194877287</v>
      </c>
      <c r="AI62" s="24">
        <v>0</v>
      </c>
      <c r="AJ62" s="24">
        <v>0</v>
      </c>
      <c r="AK62" s="24">
        <v>0</v>
      </c>
      <c r="AL62" s="203">
        <v>86138418478</v>
      </c>
    </row>
    <row r="63" spans="1:38" s="6" customFormat="1" ht="14.4" x14ac:dyDescent="0.3">
      <c r="A63" s="65" t="s">
        <v>817</v>
      </c>
      <c r="B63" s="25" t="s">
        <v>147</v>
      </c>
      <c r="C63" s="24">
        <v>6741788</v>
      </c>
      <c r="D63" s="24">
        <v>0</v>
      </c>
      <c r="E63" s="24">
        <v>0</v>
      </c>
      <c r="F63" s="24">
        <v>6467408</v>
      </c>
      <c r="G63" s="24">
        <v>127709415</v>
      </c>
      <c r="H63" s="24">
        <v>6467408</v>
      </c>
      <c r="I63" s="24">
        <v>6467408</v>
      </c>
      <c r="J63" s="24">
        <v>6467408</v>
      </c>
      <c r="K63" s="24">
        <v>6467408</v>
      </c>
      <c r="L63" s="24">
        <v>5275239</v>
      </c>
      <c r="M63" s="24">
        <v>5275239</v>
      </c>
      <c r="N63" s="24">
        <v>0</v>
      </c>
      <c r="O63" s="24">
        <v>0</v>
      </c>
      <c r="P63" s="24">
        <v>6467408</v>
      </c>
      <c r="Q63" s="24">
        <v>0</v>
      </c>
      <c r="R63" s="24">
        <v>5095506</v>
      </c>
      <c r="S63" s="24">
        <v>6467408</v>
      </c>
      <c r="T63" s="24">
        <v>0</v>
      </c>
      <c r="U63" s="24">
        <v>0</v>
      </c>
      <c r="V63" s="24">
        <v>0</v>
      </c>
      <c r="W63" s="24">
        <v>6467408</v>
      </c>
      <c r="X63" s="24">
        <v>16517588</v>
      </c>
      <c r="Y63" s="24">
        <v>6467408</v>
      </c>
      <c r="Z63" s="24">
        <v>6467408</v>
      </c>
      <c r="AA63" s="24">
        <v>6467408</v>
      </c>
      <c r="AB63" s="24">
        <v>0</v>
      </c>
      <c r="AC63" s="24">
        <v>0</v>
      </c>
      <c r="AD63" s="24">
        <v>0</v>
      </c>
      <c r="AE63" s="24">
        <v>6467408</v>
      </c>
      <c r="AF63" s="24">
        <v>0</v>
      </c>
      <c r="AG63" s="24">
        <v>0</v>
      </c>
      <c r="AH63" s="24">
        <v>6467408</v>
      </c>
      <c r="AI63" s="24">
        <v>0</v>
      </c>
      <c r="AJ63" s="24">
        <v>0</v>
      </c>
      <c r="AK63" s="24">
        <v>0</v>
      </c>
      <c r="AL63" s="203">
        <v>250691079</v>
      </c>
    </row>
    <row r="64" spans="1:38" s="6" customFormat="1" ht="14.4" x14ac:dyDescent="0.3">
      <c r="A64" s="65" t="s">
        <v>818</v>
      </c>
      <c r="B64" s="25" t="s">
        <v>148</v>
      </c>
      <c r="C64" s="24">
        <v>4224250</v>
      </c>
      <c r="D64" s="24">
        <v>23971703</v>
      </c>
      <c r="E64" s="24">
        <v>70456340</v>
      </c>
      <c r="F64" s="24">
        <v>3931355</v>
      </c>
      <c r="G64" s="24">
        <v>36938902</v>
      </c>
      <c r="H64" s="24">
        <v>105043688</v>
      </c>
      <c r="I64" s="24">
        <v>47610483</v>
      </c>
      <c r="J64" s="24">
        <v>109359</v>
      </c>
      <c r="K64" s="24">
        <v>3740683</v>
      </c>
      <c r="L64" s="24">
        <v>9069712</v>
      </c>
      <c r="M64" s="24">
        <v>33226897</v>
      </c>
      <c r="N64" s="24">
        <v>55263136</v>
      </c>
      <c r="O64" s="24">
        <v>54252628</v>
      </c>
      <c r="P64" s="24">
        <v>47334919</v>
      </c>
      <c r="Q64" s="24">
        <v>37826177</v>
      </c>
      <c r="R64" s="24">
        <v>18215380</v>
      </c>
      <c r="S64" s="24">
        <v>3355595</v>
      </c>
      <c r="T64" s="24">
        <v>23028874</v>
      </c>
      <c r="U64" s="24">
        <v>0</v>
      </c>
      <c r="V64" s="24">
        <v>172244281</v>
      </c>
      <c r="W64" s="24">
        <v>25687666</v>
      </c>
      <c r="X64" s="24">
        <v>554396</v>
      </c>
      <c r="Y64" s="24">
        <v>47423921</v>
      </c>
      <c r="Z64" s="24">
        <v>17162189</v>
      </c>
      <c r="AA64" s="24">
        <v>217842000</v>
      </c>
      <c r="AB64" s="24">
        <v>8255197</v>
      </c>
      <c r="AC64" s="24">
        <v>264893423</v>
      </c>
      <c r="AD64" s="24">
        <v>44301813</v>
      </c>
      <c r="AE64" s="24">
        <v>67506643</v>
      </c>
      <c r="AF64" s="24">
        <v>51680624</v>
      </c>
      <c r="AG64" s="24">
        <v>15777405</v>
      </c>
      <c r="AH64" s="24">
        <v>12641037</v>
      </c>
      <c r="AI64" s="24">
        <v>0</v>
      </c>
      <c r="AJ64" s="24">
        <v>0</v>
      </c>
      <c r="AK64" s="24">
        <v>0</v>
      </c>
      <c r="AL64" s="203">
        <v>1523570676</v>
      </c>
    </row>
    <row r="65" spans="1:38" s="6" customFormat="1" ht="14.4" x14ac:dyDescent="0.3">
      <c r="A65" s="65" t="s">
        <v>819</v>
      </c>
      <c r="B65" s="25" t="s">
        <v>149</v>
      </c>
      <c r="C65" s="24">
        <v>415089</v>
      </c>
      <c r="D65" s="24">
        <v>1693510</v>
      </c>
      <c r="E65" s="24">
        <v>0</v>
      </c>
      <c r="F65" s="24">
        <v>644733</v>
      </c>
      <c r="G65" s="24">
        <v>1061523</v>
      </c>
      <c r="H65" s="24">
        <v>15742877</v>
      </c>
      <c r="I65" s="24">
        <v>2529436</v>
      </c>
      <c r="J65" s="24">
        <v>284354</v>
      </c>
      <c r="K65" s="24">
        <v>1020009</v>
      </c>
      <c r="L65" s="24">
        <v>806151</v>
      </c>
      <c r="M65" s="24">
        <v>1921022</v>
      </c>
      <c r="N65" s="24">
        <v>3288726</v>
      </c>
      <c r="O65" s="24">
        <v>1079289</v>
      </c>
      <c r="P65" s="24">
        <v>3004214</v>
      </c>
      <c r="Q65" s="24">
        <v>2308860</v>
      </c>
      <c r="R65" s="24">
        <v>1637217</v>
      </c>
      <c r="S65" s="24">
        <v>64358</v>
      </c>
      <c r="T65" s="24">
        <v>1833700</v>
      </c>
      <c r="U65" s="24">
        <v>0</v>
      </c>
      <c r="V65" s="24">
        <v>12102493</v>
      </c>
      <c r="W65" s="24">
        <v>923993</v>
      </c>
      <c r="X65" s="24">
        <v>114678</v>
      </c>
      <c r="Y65" s="24">
        <v>3991043</v>
      </c>
      <c r="Z65" s="24">
        <v>2280368</v>
      </c>
      <c r="AA65" s="24">
        <v>13835608</v>
      </c>
      <c r="AB65" s="24">
        <v>928464</v>
      </c>
      <c r="AC65" s="24">
        <v>20875848</v>
      </c>
      <c r="AD65" s="24">
        <v>2411297</v>
      </c>
      <c r="AE65" s="24">
        <v>7107817</v>
      </c>
      <c r="AF65" s="24">
        <v>0</v>
      </c>
      <c r="AG65" s="24">
        <v>909811</v>
      </c>
      <c r="AH65" s="24">
        <v>1846727</v>
      </c>
      <c r="AI65" s="24">
        <v>0</v>
      </c>
      <c r="AJ65" s="24">
        <v>0</v>
      </c>
      <c r="AK65" s="24">
        <v>0</v>
      </c>
      <c r="AL65" s="203">
        <v>106663215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94454494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4022264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290704146</v>
      </c>
      <c r="AD66" s="24">
        <v>459911493</v>
      </c>
      <c r="AE66" s="24">
        <v>0</v>
      </c>
      <c r="AF66" s="24">
        <v>687262465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3">
        <v>1536354862</v>
      </c>
    </row>
    <row r="67" spans="1:38" s="6" customFormat="1" ht="14.4" x14ac:dyDescent="0.3">
      <c r="A67" s="65" t="s">
        <v>821</v>
      </c>
      <c r="B67" s="25" t="s">
        <v>151</v>
      </c>
      <c r="C67" s="24">
        <v>22798107</v>
      </c>
      <c r="D67" s="24">
        <v>1280275</v>
      </c>
      <c r="E67" s="24">
        <v>135845728</v>
      </c>
      <c r="F67" s="24">
        <v>1334921</v>
      </c>
      <c r="G67" s="24">
        <v>113731646</v>
      </c>
      <c r="H67" s="24">
        <v>365895972</v>
      </c>
      <c r="I67" s="24">
        <v>14677879</v>
      </c>
      <c r="J67" s="24">
        <v>11581597</v>
      </c>
      <c r="K67" s="24">
        <v>29336137</v>
      </c>
      <c r="L67" s="24">
        <v>72531382</v>
      </c>
      <c r="M67" s="24">
        <v>823474374</v>
      </c>
      <c r="N67" s="24">
        <v>238415784</v>
      </c>
      <c r="O67" s="24">
        <v>2173656970</v>
      </c>
      <c r="P67" s="24">
        <v>29530568</v>
      </c>
      <c r="Q67" s="24">
        <v>15221155</v>
      </c>
      <c r="R67" s="24">
        <v>149734261</v>
      </c>
      <c r="S67" s="24">
        <v>0</v>
      </c>
      <c r="T67" s="24">
        <v>433777694</v>
      </c>
      <c r="U67" s="24">
        <v>0</v>
      </c>
      <c r="V67" s="24">
        <v>457646270</v>
      </c>
      <c r="W67" s="24">
        <v>77561162</v>
      </c>
      <c r="X67" s="24">
        <v>9200411</v>
      </c>
      <c r="Y67" s="24">
        <v>300844085</v>
      </c>
      <c r="Z67" s="24">
        <v>2106475025</v>
      </c>
      <c r="AA67" s="24">
        <v>10523295072</v>
      </c>
      <c r="AB67" s="24">
        <v>223715401</v>
      </c>
      <c r="AC67" s="24">
        <v>722851346</v>
      </c>
      <c r="AD67" s="24">
        <v>303397769</v>
      </c>
      <c r="AE67" s="24">
        <v>80550774</v>
      </c>
      <c r="AF67" s="24">
        <v>617850274</v>
      </c>
      <c r="AG67" s="24">
        <v>1337486862</v>
      </c>
      <c r="AH67" s="24">
        <v>82755397</v>
      </c>
      <c r="AI67" s="24">
        <v>0</v>
      </c>
      <c r="AJ67" s="24">
        <v>0</v>
      </c>
      <c r="AK67" s="24">
        <v>686797</v>
      </c>
      <c r="AL67" s="203">
        <v>21477141095</v>
      </c>
    </row>
    <row r="68" spans="1:38" s="6" customFormat="1" ht="14.4" x14ac:dyDescent="0.3">
      <c r="A68" s="65" t="s">
        <v>822</v>
      </c>
      <c r="B68" s="25" t="s">
        <v>152</v>
      </c>
      <c r="C68" s="24">
        <v>259277862</v>
      </c>
      <c r="D68" s="24">
        <v>20988401</v>
      </c>
      <c r="E68" s="24">
        <v>62201119</v>
      </c>
      <c r="F68" s="24">
        <v>17888160</v>
      </c>
      <c r="G68" s="24">
        <v>22356359</v>
      </c>
      <c r="H68" s="24">
        <v>174483162</v>
      </c>
      <c r="I68" s="24">
        <v>38536646</v>
      </c>
      <c r="J68" s="24">
        <v>17829218</v>
      </c>
      <c r="K68" s="24">
        <v>19262663</v>
      </c>
      <c r="L68" s="24">
        <v>17176732</v>
      </c>
      <c r="M68" s="24">
        <v>198618805</v>
      </c>
      <c r="N68" s="24">
        <v>185058336</v>
      </c>
      <c r="O68" s="24">
        <v>67083904</v>
      </c>
      <c r="P68" s="24">
        <v>27467905</v>
      </c>
      <c r="Q68" s="24">
        <v>31751024</v>
      </c>
      <c r="R68" s="24">
        <v>35252546</v>
      </c>
      <c r="S68" s="24">
        <v>21120196</v>
      </c>
      <c r="T68" s="24">
        <v>71342361</v>
      </c>
      <c r="U68" s="24">
        <v>0</v>
      </c>
      <c r="V68" s="24">
        <v>147889375</v>
      </c>
      <c r="W68" s="24">
        <v>22344452</v>
      </c>
      <c r="X68" s="24">
        <v>20343165</v>
      </c>
      <c r="Y68" s="24">
        <v>27186667</v>
      </c>
      <c r="Z68" s="24">
        <v>22153775</v>
      </c>
      <c r="AA68" s="24">
        <v>103097462</v>
      </c>
      <c r="AB68" s="24">
        <v>20332769</v>
      </c>
      <c r="AC68" s="24">
        <v>348073760</v>
      </c>
      <c r="AD68" s="24">
        <v>58650953</v>
      </c>
      <c r="AE68" s="24">
        <v>32344512</v>
      </c>
      <c r="AF68" s="24">
        <v>676975437</v>
      </c>
      <c r="AG68" s="24">
        <v>77935551</v>
      </c>
      <c r="AH68" s="24">
        <v>19076329</v>
      </c>
      <c r="AI68" s="24">
        <v>17505424</v>
      </c>
      <c r="AJ68" s="24">
        <v>17464585</v>
      </c>
      <c r="AK68" s="24">
        <v>0</v>
      </c>
      <c r="AL68" s="203">
        <v>2899069615</v>
      </c>
    </row>
    <row r="69" spans="1:38" s="6" customFormat="1" ht="14.4" x14ac:dyDescent="0.3">
      <c r="A69" s="65" t="s">
        <v>823</v>
      </c>
      <c r="B69" s="25" t="s">
        <v>153</v>
      </c>
      <c r="C69" s="24">
        <v>6064248</v>
      </c>
      <c r="D69" s="24">
        <v>146615</v>
      </c>
      <c r="E69" s="24">
        <v>246623</v>
      </c>
      <c r="F69" s="24">
        <v>0</v>
      </c>
      <c r="G69" s="24">
        <v>2379098</v>
      </c>
      <c r="H69" s="24">
        <v>86828583</v>
      </c>
      <c r="I69" s="24">
        <v>11599342</v>
      </c>
      <c r="J69" s="24">
        <v>498948</v>
      </c>
      <c r="K69" s="24">
        <v>0</v>
      </c>
      <c r="L69" s="24">
        <v>3827055</v>
      </c>
      <c r="M69" s="24">
        <v>12261190</v>
      </c>
      <c r="N69" s="24">
        <v>6999385</v>
      </c>
      <c r="O69" s="24">
        <v>32126227</v>
      </c>
      <c r="P69" s="24">
        <v>4125547</v>
      </c>
      <c r="Q69" s="24">
        <v>721922</v>
      </c>
      <c r="R69" s="24">
        <v>2350573</v>
      </c>
      <c r="S69" s="24">
        <v>0</v>
      </c>
      <c r="T69" s="24">
        <v>869037</v>
      </c>
      <c r="U69" s="24">
        <v>0</v>
      </c>
      <c r="V69" s="24">
        <v>53570372</v>
      </c>
      <c r="W69" s="24">
        <v>664474</v>
      </c>
      <c r="X69" s="24">
        <v>1216908</v>
      </c>
      <c r="Y69" s="24">
        <v>1145984</v>
      </c>
      <c r="Z69" s="24">
        <v>58893</v>
      </c>
      <c r="AA69" s="24">
        <v>46300518</v>
      </c>
      <c r="AB69" s="24">
        <v>0</v>
      </c>
      <c r="AC69" s="24">
        <v>168358917</v>
      </c>
      <c r="AD69" s="24">
        <v>924751</v>
      </c>
      <c r="AE69" s="24">
        <v>897182</v>
      </c>
      <c r="AF69" s="24">
        <v>112661303</v>
      </c>
      <c r="AG69" s="24">
        <v>34592130</v>
      </c>
      <c r="AH69" s="24">
        <v>3637677</v>
      </c>
      <c r="AI69" s="24">
        <v>0</v>
      </c>
      <c r="AJ69" s="24">
        <v>0</v>
      </c>
      <c r="AK69" s="24">
        <v>0</v>
      </c>
      <c r="AL69" s="203">
        <v>595073502</v>
      </c>
    </row>
    <row r="70" spans="1:38" s="6" customFormat="1" ht="14.4" x14ac:dyDescent="0.3">
      <c r="A70" s="65" t="s">
        <v>824</v>
      </c>
      <c r="B70" s="25" t="s">
        <v>154</v>
      </c>
      <c r="C70" s="24">
        <v>58413742</v>
      </c>
      <c r="D70" s="24">
        <v>2913542</v>
      </c>
      <c r="E70" s="24">
        <v>44143949</v>
      </c>
      <c r="F70" s="24">
        <v>1515850</v>
      </c>
      <c r="G70" s="24">
        <v>2840832</v>
      </c>
      <c r="H70" s="24">
        <v>282534920</v>
      </c>
      <c r="I70" s="24">
        <v>3829745</v>
      </c>
      <c r="J70" s="24">
        <v>0</v>
      </c>
      <c r="K70" s="24">
        <v>5108412</v>
      </c>
      <c r="L70" s="24">
        <v>35628780</v>
      </c>
      <c r="M70" s="24">
        <v>711867982</v>
      </c>
      <c r="N70" s="24">
        <v>91424944</v>
      </c>
      <c r="O70" s="24">
        <v>448946477</v>
      </c>
      <c r="P70" s="24">
        <v>11402182</v>
      </c>
      <c r="Q70" s="24">
        <v>9238634</v>
      </c>
      <c r="R70" s="24">
        <v>696662567</v>
      </c>
      <c r="S70" s="24">
        <v>9388252</v>
      </c>
      <c r="T70" s="24">
        <v>70260004</v>
      </c>
      <c r="U70" s="24">
        <v>0</v>
      </c>
      <c r="V70" s="24">
        <v>518308955</v>
      </c>
      <c r="W70" s="24">
        <v>3884650</v>
      </c>
      <c r="X70" s="24">
        <v>1188807</v>
      </c>
      <c r="Y70" s="24">
        <v>25888352</v>
      </c>
      <c r="Z70" s="24">
        <v>2579155</v>
      </c>
      <c r="AA70" s="24">
        <v>291321134</v>
      </c>
      <c r="AB70" s="24">
        <v>322063248</v>
      </c>
      <c r="AC70" s="24">
        <v>150602149</v>
      </c>
      <c r="AD70" s="24">
        <v>34858707</v>
      </c>
      <c r="AE70" s="24">
        <v>50586031</v>
      </c>
      <c r="AF70" s="24">
        <v>99682342</v>
      </c>
      <c r="AG70" s="24">
        <v>11669425814</v>
      </c>
      <c r="AH70" s="24">
        <v>5490520</v>
      </c>
      <c r="AI70" s="24">
        <v>0</v>
      </c>
      <c r="AJ70" s="24">
        <v>0</v>
      </c>
      <c r="AK70" s="24">
        <v>0</v>
      </c>
      <c r="AL70" s="203">
        <v>15662000678</v>
      </c>
    </row>
    <row r="71" spans="1:38" s="6" customFormat="1" ht="14.4" x14ac:dyDescent="0.3">
      <c r="A71" s="65" t="s">
        <v>825</v>
      </c>
      <c r="B71" s="25" t="s">
        <v>155</v>
      </c>
      <c r="C71" s="24">
        <v>63792803</v>
      </c>
      <c r="D71" s="24">
        <v>0</v>
      </c>
      <c r="E71" s="24">
        <v>66511264</v>
      </c>
      <c r="F71" s="24">
        <v>7087857</v>
      </c>
      <c r="G71" s="24">
        <v>12867663</v>
      </c>
      <c r="H71" s="24">
        <v>1334784887</v>
      </c>
      <c r="I71" s="24">
        <v>13529461</v>
      </c>
      <c r="J71" s="24">
        <v>1384429</v>
      </c>
      <c r="K71" s="24">
        <v>2744501</v>
      </c>
      <c r="L71" s="24">
        <v>125823198</v>
      </c>
      <c r="M71" s="24">
        <v>256419367</v>
      </c>
      <c r="N71" s="24">
        <v>458486721</v>
      </c>
      <c r="O71" s="24">
        <v>120424071</v>
      </c>
      <c r="P71" s="24">
        <v>23094448</v>
      </c>
      <c r="Q71" s="24">
        <v>126229753</v>
      </c>
      <c r="R71" s="24">
        <v>76600686</v>
      </c>
      <c r="S71" s="24">
        <v>27391423</v>
      </c>
      <c r="T71" s="24">
        <v>20744491</v>
      </c>
      <c r="U71" s="24">
        <v>0</v>
      </c>
      <c r="V71" s="24">
        <v>231593875</v>
      </c>
      <c r="W71" s="24">
        <v>4015344</v>
      </c>
      <c r="X71" s="24">
        <v>29191227</v>
      </c>
      <c r="Y71" s="24">
        <v>141791397</v>
      </c>
      <c r="Z71" s="24">
        <v>10933247</v>
      </c>
      <c r="AA71" s="24">
        <v>116275358</v>
      </c>
      <c r="AB71" s="24">
        <v>13790485</v>
      </c>
      <c r="AC71" s="24">
        <v>69687464</v>
      </c>
      <c r="AD71" s="24">
        <v>155771444</v>
      </c>
      <c r="AE71" s="24">
        <v>24387283</v>
      </c>
      <c r="AF71" s="24">
        <v>103079792</v>
      </c>
      <c r="AG71" s="24">
        <v>730425354</v>
      </c>
      <c r="AH71" s="24">
        <v>530117</v>
      </c>
      <c r="AI71" s="24">
        <v>0</v>
      </c>
      <c r="AJ71" s="24">
        <v>0</v>
      </c>
      <c r="AK71" s="24">
        <v>0</v>
      </c>
      <c r="AL71" s="203">
        <v>4369389410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404152870</v>
      </c>
      <c r="E72" s="24">
        <v>7735690</v>
      </c>
      <c r="F72" s="24">
        <v>193798</v>
      </c>
      <c r="G72" s="24">
        <v>9378205</v>
      </c>
      <c r="H72" s="24">
        <v>542079299</v>
      </c>
      <c r="I72" s="24">
        <v>0</v>
      </c>
      <c r="J72" s="24">
        <v>0</v>
      </c>
      <c r="K72" s="24">
        <v>24730258</v>
      </c>
      <c r="L72" s="24">
        <v>3366464922</v>
      </c>
      <c r="M72" s="24">
        <v>119884163</v>
      </c>
      <c r="N72" s="24">
        <v>32604399</v>
      </c>
      <c r="O72" s="24">
        <v>501697027</v>
      </c>
      <c r="P72" s="24">
        <v>2504765</v>
      </c>
      <c r="Q72" s="24">
        <v>17912</v>
      </c>
      <c r="R72" s="24">
        <v>21172938</v>
      </c>
      <c r="S72" s="24">
        <v>0</v>
      </c>
      <c r="T72" s="24">
        <v>2074369697</v>
      </c>
      <c r="U72" s="24">
        <v>0</v>
      </c>
      <c r="V72" s="24">
        <v>210629804</v>
      </c>
      <c r="W72" s="24">
        <v>324010104</v>
      </c>
      <c r="X72" s="24">
        <v>390528</v>
      </c>
      <c r="Y72" s="24">
        <v>1086831804</v>
      </c>
      <c r="Z72" s="24">
        <v>130661885</v>
      </c>
      <c r="AA72" s="24">
        <v>3641978995</v>
      </c>
      <c r="AB72" s="24">
        <v>58097757</v>
      </c>
      <c r="AC72" s="24">
        <v>1108652553</v>
      </c>
      <c r="AD72" s="24">
        <v>220971767</v>
      </c>
      <c r="AE72" s="24">
        <v>1111927712</v>
      </c>
      <c r="AF72" s="24">
        <v>238461279</v>
      </c>
      <c r="AG72" s="24">
        <v>162444464</v>
      </c>
      <c r="AH72" s="24">
        <v>286632104</v>
      </c>
      <c r="AI72" s="24">
        <v>0</v>
      </c>
      <c r="AJ72" s="24">
        <v>0</v>
      </c>
      <c r="AK72" s="24">
        <v>0</v>
      </c>
      <c r="AL72" s="203">
        <v>15688676699</v>
      </c>
    </row>
    <row r="73" spans="1:38" s="6" customFormat="1" ht="14.4" x14ac:dyDescent="0.3">
      <c r="A73" s="95" t="s">
        <v>827</v>
      </c>
      <c r="B73" s="96" t="s">
        <v>204</v>
      </c>
      <c r="C73" s="97">
        <v>2623641831</v>
      </c>
      <c r="D73" s="97">
        <v>2394553089</v>
      </c>
      <c r="E73" s="97">
        <v>1722648486</v>
      </c>
      <c r="F73" s="97">
        <v>281290022</v>
      </c>
      <c r="G73" s="97">
        <v>3086778072</v>
      </c>
      <c r="H73" s="97">
        <v>12573091081</v>
      </c>
      <c r="I73" s="97">
        <v>2127564461</v>
      </c>
      <c r="J73" s="97">
        <v>324772084</v>
      </c>
      <c r="K73" s="97">
        <v>1198250553</v>
      </c>
      <c r="L73" s="97">
        <v>3792418818</v>
      </c>
      <c r="M73" s="97">
        <v>8068390756</v>
      </c>
      <c r="N73" s="97">
        <v>3761148205</v>
      </c>
      <c r="O73" s="97">
        <v>6312714168</v>
      </c>
      <c r="P73" s="97">
        <v>2677867422</v>
      </c>
      <c r="Q73" s="97">
        <v>809618975</v>
      </c>
      <c r="R73" s="97">
        <v>3224583687</v>
      </c>
      <c r="S73" s="97">
        <v>269836469</v>
      </c>
      <c r="T73" s="97">
        <v>6551376626</v>
      </c>
      <c r="U73" s="97">
        <v>0</v>
      </c>
      <c r="V73" s="97">
        <v>9486707407</v>
      </c>
      <c r="W73" s="97">
        <v>2184695046</v>
      </c>
      <c r="X73" s="97">
        <v>261539095</v>
      </c>
      <c r="Y73" s="97">
        <v>4739888164</v>
      </c>
      <c r="Z73" s="97">
        <v>2610429820</v>
      </c>
      <c r="AA73" s="97">
        <v>30192168714</v>
      </c>
      <c r="AB73" s="97">
        <v>1495137971</v>
      </c>
      <c r="AC73" s="97">
        <v>23573349501</v>
      </c>
      <c r="AD73" s="97">
        <v>7303843067</v>
      </c>
      <c r="AE73" s="97">
        <v>2978161856</v>
      </c>
      <c r="AF73" s="97">
        <v>7791097172</v>
      </c>
      <c r="AG73" s="97">
        <v>19300741976</v>
      </c>
      <c r="AH73" s="97">
        <v>1660889988</v>
      </c>
      <c r="AI73" s="97">
        <v>17505424</v>
      </c>
      <c r="AJ73" s="97">
        <v>17464585</v>
      </c>
      <c r="AK73" s="97">
        <v>712049</v>
      </c>
      <c r="AL73" s="204">
        <v>175414876640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15872000</v>
      </c>
      <c r="F74" s="24">
        <v>0</v>
      </c>
      <c r="G74" s="24">
        <v>0</v>
      </c>
      <c r="H74" s="24">
        <v>73210000</v>
      </c>
      <c r="I74" s="24">
        <v>800000</v>
      </c>
      <c r="J74" s="24">
        <v>0</v>
      </c>
      <c r="K74" s="24">
        <v>2600000</v>
      </c>
      <c r="L74" s="24">
        <v>0</v>
      </c>
      <c r="M74" s="24">
        <v>36990455</v>
      </c>
      <c r="N74" s="24">
        <v>31599727</v>
      </c>
      <c r="O74" s="24">
        <v>0</v>
      </c>
      <c r="P74" s="24">
        <v>0</v>
      </c>
      <c r="Q74" s="24">
        <v>0</v>
      </c>
      <c r="R74" s="24">
        <v>38381818</v>
      </c>
      <c r="S74" s="24">
        <v>0</v>
      </c>
      <c r="T74" s="24">
        <v>6271273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339326037</v>
      </c>
      <c r="AB74" s="24">
        <v>7277501</v>
      </c>
      <c r="AC74" s="24">
        <v>0</v>
      </c>
      <c r="AD74" s="24">
        <v>0</v>
      </c>
      <c r="AE74" s="24">
        <v>16800000</v>
      </c>
      <c r="AF74" s="24">
        <v>0</v>
      </c>
      <c r="AG74" s="24">
        <v>37836364</v>
      </c>
      <c r="AH74" s="24">
        <v>0</v>
      </c>
      <c r="AI74" s="24">
        <v>0</v>
      </c>
      <c r="AJ74" s="24">
        <v>0</v>
      </c>
      <c r="AK74" s="24">
        <v>0</v>
      </c>
      <c r="AL74" s="203">
        <v>606965175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215468995</v>
      </c>
      <c r="I75" s="24">
        <v>0</v>
      </c>
      <c r="J75" s="24">
        <v>0</v>
      </c>
      <c r="K75" s="24">
        <v>0</v>
      </c>
      <c r="L75" s="24">
        <v>0</v>
      </c>
      <c r="M75" s="24">
        <v>2685000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1854672</v>
      </c>
      <c r="AB75" s="24">
        <v>392052</v>
      </c>
      <c r="AC75" s="24">
        <v>0</v>
      </c>
      <c r="AD75" s="24">
        <v>140313169</v>
      </c>
      <c r="AE75" s="24">
        <v>0</v>
      </c>
      <c r="AF75" s="24">
        <v>8314676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03">
        <v>369028564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2500000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273779353</v>
      </c>
      <c r="AB76" s="24">
        <v>0</v>
      </c>
      <c r="AC76" s="24">
        <v>0</v>
      </c>
      <c r="AD76" s="24">
        <v>441278470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3">
        <v>717557823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8964000</v>
      </c>
      <c r="E77" s="24">
        <v>182364405</v>
      </c>
      <c r="F77" s="24">
        <v>0</v>
      </c>
      <c r="G77" s="24">
        <v>1724068721</v>
      </c>
      <c r="H77" s="24">
        <v>2696336144</v>
      </c>
      <c r="I77" s="24">
        <v>982908785</v>
      </c>
      <c r="J77" s="24">
        <v>37345638</v>
      </c>
      <c r="K77" s="24">
        <v>0</v>
      </c>
      <c r="L77" s="24">
        <v>0</v>
      </c>
      <c r="M77" s="24">
        <v>11000000</v>
      </c>
      <c r="N77" s="24">
        <v>0</v>
      </c>
      <c r="O77" s="24">
        <v>1080714823</v>
      </c>
      <c r="P77" s="24">
        <v>0</v>
      </c>
      <c r="Q77" s="24">
        <v>0</v>
      </c>
      <c r="R77" s="24">
        <v>779950865</v>
      </c>
      <c r="S77" s="24">
        <v>0</v>
      </c>
      <c r="T77" s="24">
        <v>0</v>
      </c>
      <c r="U77" s="24">
        <v>0</v>
      </c>
      <c r="V77" s="24">
        <v>0</v>
      </c>
      <c r="W77" s="24">
        <v>716283426</v>
      </c>
      <c r="X77" s="24">
        <v>0</v>
      </c>
      <c r="Y77" s="24">
        <v>0</v>
      </c>
      <c r="Z77" s="24">
        <v>0</v>
      </c>
      <c r="AA77" s="24">
        <v>9306587394</v>
      </c>
      <c r="AB77" s="24">
        <v>37162700</v>
      </c>
      <c r="AC77" s="24">
        <v>6737172956</v>
      </c>
      <c r="AD77" s="24">
        <v>119995118</v>
      </c>
      <c r="AE77" s="24">
        <v>40336364</v>
      </c>
      <c r="AF77" s="24">
        <v>607856951</v>
      </c>
      <c r="AG77" s="24">
        <v>20078727</v>
      </c>
      <c r="AH77" s="24">
        <v>24885380</v>
      </c>
      <c r="AI77" s="24">
        <v>0</v>
      </c>
      <c r="AJ77" s="24">
        <v>0</v>
      </c>
      <c r="AK77" s="24">
        <v>0</v>
      </c>
      <c r="AL77" s="203">
        <v>25114012397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2063640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13636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22676754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31708864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3">
        <v>56462894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1400000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109416284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3">
        <v>110816284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330897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1990514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3">
        <v>2321411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90915878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100000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82108723</v>
      </c>
      <c r="AD81" s="24">
        <v>202333333</v>
      </c>
      <c r="AE81" s="24">
        <v>0</v>
      </c>
      <c r="AF81" s="24">
        <v>76394607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3">
        <v>451852541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53853455</v>
      </c>
      <c r="I82" s="24">
        <v>0</v>
      </c>
      <c r="J82" s="24">
        <v>0</v>
      </c>
      <c r="K82" s="24">
        <v>0</v>
      </c>
      <c r="L82" s="24">
        <v>16481819</v>
      </c>
      <c r="M82" s="24">
        <v>50007271</v>
      </c>
      <c r="N82" s="24">
        <v>0</v>
      </c>
      <c r="O82" s="24">
        <v>45734637</v>
      </c>
      <c r="P82" s="24">
        <v>0</v>
      </c>
      <c r="Q82" s="24">
        <v>0</v>
      </c>
      <c r="R82" s="24">
        <v>13445818</v>
      </c>
      <c r="S82" s="24">
        <v>0</v>
      </c>
      <c r="T82" s="24">
        <v>0</v>
      </c>
      <c r="U82" s="24">
        <v>0</v>
      </c>
      <c r="V82" s="24">
        <v>0</v>
      </c>
      <c r="W82" s="24">
        <v>9457700</v>
      </c>
      <c r="X82" s="24">
        <v>600000</v>
      </c>
      <c r="Y82" s="24">
        <v>1409091</v>
      </c>
      <c r="Z82" s="24">
        <v>0</v>
      </c>
      <c r="AA82" s="24">
        <v>435820586</v>
      </c>
      <c r="AB82" s="24">
        <v>25649156</v>
      </c>
      <c r="AC82" s="24">
        <v>0</v>
      </c>
      <c r="AD82" s="24">
        <v>0</v>
      </c>
      <c r="AE82" s="24">
        <v>9772728</v>
      </c>
      <c r="AF82" s="24">
        <v>0</v>
      </c>
      <c r="AG82" s="24">
        <v>0</v>
      </c>
      <c r="AH82" s="24">
        <v>1500000</v>
      </c>
      <c r="AI82" s="24">
        <v>0</v>
      </c>
      <c r="AJ82" s="24">
        <v>5050000</v>
      </c>
      <c r="AK82" s="24">
        <v>600000</v>
      </c>
      <c r="AL82" s="203">
        <v>669382261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19115132</v>
      </c>
      <c r="I83" s="24">
        <v>0</v>
      </c>
      <c r="J83" s="24">
        <v>186254160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4933265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3">
        <v>210302557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800000</v>
      </c>
      <c r="I84" s="24">
        <v>0</v>
      </c>
      <c r="J84" s="24">
        <v>0</v>
      </c>
      <c r="K84" s="24">
        <v>0</v>
      </c>
      <c r="L84" s="24">
        <v>0</v>
      </c>
      <c r="M84" s="24">
        <v>800000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3">
        <v>1600000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15289224</v>
      </c>
      <c r="AB85" s="24">
        <v>71067035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03">
        <v>86356259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1501930116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16000000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282619</v>
      </c>
      <c r="AB86" s="24">
        <v>2017280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03">
        <v>1520230015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59409384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150609157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112887037</v>
      </c>
      <c r="AB87" s="24">
        <v>8080268</v>
      </c>
      <c r="AC87" s="24">
        <v>0</v>
      </c>
      <c r="AD87" s="24">
        <v>46230545</v>
      </c>
      <c r="AE87" s="24">
        <v>0</v>
      </c>
      <c r="AF87" s="24">
        <v>0</v>
      </c>
      <c r="AG87" s="24">
        <v>0</v>
      </c>
      <c r="AH87" s="24">
        <v>972950</v>
      </c>
      <c r="AI87" s="24">
        <v>0</v>
      </c>
      <c r="AJ87" s="24">
        <v>0</v>
      </c>
      <c r="AK87" s="24">
        <v>1777573</v>
      </c>
      <c r="AL87" s="203">
        <v>379966914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8964000</v>
      </c>
      <c r="E88" s="97">
        <v>198236405</v>
      </c>
      <c r="F88" s="97">
        <v>330897</v>
      </c>
      <c r="G88" s="97">
        <v>1724068721</v>
      </c>
      <c r="H88" s="97">
        <v>4621523226</v>
      </c>
      <c r="I88" s="97">
        <v>983708785</v>
      </c>
      <c r="J88" s="97">
        <v>225663438</v>
      </c>
      <c r="K88" s="97">
        <v>2600000</v>
      </c>
      <c r="L88" s="97">
        <v>16481819</v>
      </c>
      <c r="M88" s="97">
        <v>192398604</v>
      </c>
      <c r="N88" s="97">
        <v>31599727</v>
      </c>
      <c r="O88" s="97">
        <v>1277058617</v>
      </c>
      <c r="P88" s="97">
        <v>13636</v>
      </c>
      <c r="Q88" s="97">
        <v>0</v>
      </c>
      <c r="R88" s="97">
        <v>850278501</v>
      </c>
      <c r="S88" s="97">
        <v>0</v>
      </c>
      <c r="T88" s="97">
        <v>6371273</v>
      </c>
      <c r="U88" s="97">
        <v>0</v>
      </c>
      <c r="V88" s="97">
        <v>0</v>
      </c>
      <c r="W88" s="97">
        <v>748417880</v>
      </c>
      <c r="X88" s="97">
        <v>600000</v>
      </c>
      <c r="Y88" s="97">
        <v>1409091</v>
      </c>
      <c r="Z88" s="97">
        <v>0</v>
      </c>
      <c r="AA88" s="97">
        <v>10602166985</v>
      </c>
      <c r="AB88" s="97">
        <v>151645992</v>
      </c>
      <c r="AC88" s="97">
        <v>6819281679</v>
      </c>
      <c r="AD88" s="97">
        <v>981859499</v>
      </c>
      <c r="AE88" s="97">
        <v>66909092</v>
      </c>
      <c r="AF88" s="97">
        <v>692566234</v>
      </c>
      <c r="AG88" s="97">
        <v>57915091</v>
      </c>
      <c r="AH88" s="97">
        <v>27358330</v>
      </c>
      <c r="AI88" s="97">
        <v>0</v>
      </c>
      <c r="AJ88" s="97">
        <v>5050000</v>
      </c>
      <c r="AK88" s="97">
        <v>2377573</v>
      </c>
      <c r="AL88" s="204">
        <v>30296855095</v>
      </c>
    </row>
    <row r="89" spans="1:38" s="6" customFormat="1" ht="14.4" x14ac:dyDescent="0.3">
      <c r="A89" s="65" t="s">
        <v>843</v>
      </c>
      <c r="B89" s="25" t="s">
        <v>143</v>
      </c>
      <c r="C89" s="24">
        <v>97274422</v>
      </c>
      <c r="D89" s="24">
        <v>14986529</v>
      </c>
      <c r="E89" s="24">
        <v>378630482</v>
      </c>
      <c r="F89" s="24">
        <v>13366791</v>
      </c>
      <c r="G89" s="24">
        <v>0</v>
      </c>
      <c r="H89" s="24">
        <v>138650815</v>
      </c>
      <c r="I89" s="24">
        <v>7532415</v>
      </c>
      <c r="J89" s="24">
        <v>3034834</v>
      </c>
      <c r="K89" s="24">
        <v>0</v>
      </c>
      <c r="L89" s="24">
        <v>0</v>
      </c>
      <c r="M89" s="24">
        <v>37031156</v>
      </c>
      <c r="N89" s="24">
        <v>25119848</v>
      </c>
      <c r="O89" s="24">
        <v>24943221</v>
      </c>
      <c r="P89" s="24">
        <v>44254423</v>
      </c>
      <c r="Q89" s="24">
        <v>0</v>
      </c>
      <c r="R89" s="24">
        <v>24848724</v>
      </c>
      <c r="S89" s="24">
        <v>0</v>
      </c>
      <c r="T89" s="24">
        <v>106513657</v>
      </c>
      <c r="U89" s="24">
        <v>0</v>
      </c>
      <c r="V89" s="24">
        <v>16036000</v>
      </c>
      <c r="W89" s="24">
        <v>11195060</v>
      </c>
      <c r="X89" s="24">
        <v>1618909</v>
      </c>
      <c r="Y89" s="24">
        <v>10597988</v>
      </c>
      <c r="Z89" s="24">
        <v>0</v>
      </c>
      <c r="AA89" s="24">
        <v>1942811918</v>
      </c>
      <c r="AB89" s="24">
        <v>1925034</v>
      </c>
      <c r="AC89" s="24">
        <v>0</v>
      </c>
      <c r="AD89" s="24">
        <v>86262137</v>
      </c>
      <c r="AE89" s="24">
        <v>4421800</v>
      </c>
      <c r="AF89" s="24">
        <v>4450826</v>
      </c>
      <c r="AG89" s="24">
        <v>0</v>
      </c>
      <c r="AH89" s="24">
        <v>1304545</v>
      </c>
      <c r="AI89" s="24">
        <v>0</v>
      </c>
      <c r="AJ89" s="24">
        <v>8139664</v>
      </c>
      <c r="AK89" s="24">
        <v>8803923</v>
      </c>
      <c r="AL89" s="203">
        <v>3013755121</v>
      </c>
    </row>
    <row r="90" spans="1:38" s="6" customFormat="1" ht="14.4" x14ac:dyDescent="0.3">
      <c r="A90" s="65" t="s">
        <v>844</v>
      </c>
      <c r="B90" s="25" t="s">
        <v>144</v>
      </c>
      <c r="C90" s="24">
        <v>145632564</v>
      </c>
      <c r="D90" s="24">
        <v>0</v>
      </c>
      <c r="E90" s="24">
        <v>18240200</v>
      </c>
      <c r="F90" s="24">
        <v>13322307</v>
      </c>
      <c r="G90" s="24">
        <v>0</v>
      </c>
      <c r="H90" s="24">
        <v>118487049</v>
      </c>
      <c r="I90" s="24">
        <v>11234600</v>
      </c>
      <c r="J90" s="24">
        <v>2031872</v>
      </c>
      <c r="K90" s="24">
        <v>0</v>
      </c>
      <c r="L90" s="24">
        <v>0</v>
      </c>
      <c r="M90" s="24">
        <v>2216862</v>
      </c>
      <c r="N90" s="24">
        <v>0</v>
      </c>
      <c r="O90" s="24">
        <v>0</v>
      </c>
      <c r="P90" s="24">
        <v>42290512</v>
      </c>
      <c r="Q90" s="24">
        <v>0</v>
      </c>
      <c r="R90" s="24">
        <v>17502577</v>
      </c>
      <c r="S90" s="24">
        <v>0</v>
      </c>
      <c r="T90" s="24">
        <v>12946469</v>
      </c>
      <c r="U90" s="24">
        <v>0</v>
      </c>
      <c r="V90" s="24">
        <v>0</v>
      </c>
      <c r="W90" s="24">
        <v>6334738</v>
      </c>
      <c r="X90" s="24">
        <v>0</v>
      </c>
      <c r="Y90" s="24">
        <v>13730874</v>
      </c>
      <c r="Z90" s="24">
        <v>0</v>
      </c>
      <c r="AA90" s="24">
        <v>149046904</v>
      </c>
      <c r="AB90" s="24">
        <v>3400243</v>
      </c>
      <c r="AC90" s="24">
        <v>0</v>
      </c>
      <c r="AD90" s="24">
        <v>68682797</v>
      </c>
      <c r="AE90" s="24">
        <v>3386545</v>
      </c>
      <c r="AF90" s="24">
        <v>59010138</v>
      </c>
      <c r="AG90" s="24">
        <v>0</v>
      </c>
      <c r="AH90" s="24">
        <v>0</v>
      </c>
      <c r="AI90" s="24">
        <v>0</v>
      </c>
      <c r="AJ90" s="24">
        <v>19215306</v>
      </c>
      <c r="AK90" s="24">
        <v>0</v>
      </c>
      <c r="AL90" s="203">
        <v>706712557</v>
      </c>
    </row>
    <row r="91" spans="1:38" s="6" customFormat="1" ht="14.4" x14ac:dyDescent="0.3">
      <c r="A91" s="65" t="s">
        <v>845</v>
      </c>
      <c r="B91" s="25" t="s">
        <v>145</v>
      </c>
      <c r="C91" s="24">
        <v>7676068</v>
      </c>
      <c r="D91" s="24">
        <v>0</v>
      </c>
      <c r="E91" s="24">
        <v>4656750</v>
      </c>
      <c r="F91" s="24">
        <v>371744</v>
      </c>
      <c r="G91" s="24">
        <v>0</v>
      </c>
      <c r="H91" s="24">
        <v>2569191</v>
      </c>
      <c r="I91" s="24">
        <v>164158</v>
      </c>
      <c r="J91" s="24">
        <v>3919297</v>
      </c>
      <c r="K91" s="24">
        <v>0</v>
      </c>
      <c r="L91" s="24">
        <v>0</v>
      </c>
      <c r="M91" s="24">
        <v>48286598</v>
      </c>
      <c r="N91" s="24">
        <v>0</v>
      </c>
      <c r="O91" s="24">
        <v>0</v>
      </c>
      <c r="P91" s="24">
        <v>5695647</v>
      </c>
      <c r="Q91" s="24">
        <v>0</v>
      </c>
      <c r="R91" s="24">
        <v>29161781</v>
      </c>
      <c r="S91" s="24">
        <v>0</v>
      </c>
      <c r="T91" s="24">
        <v>15000</v>
      </c>
      <c r="U91" s="24">
        <v>0</v>
      </c>
      <c r="V91" s="24">
        <v>17806753</v>
      </c>
      <c r="W91" s="24">
        <v>1987200</v>
      </c>
      <c r="X91" s="24">
        <v>0</v>
      </c>
      <c r="Y91" s="24">
        <v>3725069</v>
      </c>
      <c r="Z91" s="24">
        <v>0</v>
      </c>
      <c r="AA91" s="24">
        <v>631908947</v>
      </c>
      <c r="AB91" s="24">
        <v>236516</v>
      </c>
      <c r="AC91" s="24">
        <v>0</v>
      </c>
      <c r="AD91" s="24">
        <v>3642543859</v>
      </c>
      <c r="AE91" s="24">
        <v>59417059</v>
      </c>
      <c r="AF91" s="24">
        <v>4431483</v>
      </c>
      <c r="AG91" s="24">
        <v>34973006</v>
      </c>
      <c r="AH91" s="24">
        <v>46747160</v>
      </c>
      <c r="AI91" s="24">
        <v>0</v>
      </c>
      <c r="AJ91" s="24">
        <v>189562596</v>
      </c>
      <c r="AK91" s="24">
        <v>217340182</v>
      </c>
      <c r="AL91" s="203">
        <v>4953196064</v>
      </c>
    </row>
    <row r="92" spans="1:38" s="6" customFormat="1" ht="14.4" x14ac:dyDescent="0.3">
      <c r="A92" s="65" t="s">
        <v>846</v>
      </c>
      <c r="B92" s="25" t="s">
        <v>146</v>
      </c>
      <c r="C92" s="24">
        <v>1039863923</v>
      </c>
      <c r="D92" s="24">
        <v>1146427481</v>
      </c>
      <c r="E92" s="24">
        <v>256972291</v>
      </c>
      <c r="F92" s="24">
        <v>295182412</v>
      </c>
      <c r="G92" s="24">
        <v>2473692769</v>
      </c>
      <c r="H92" s="24">
        <v>4405146586</v>
      </c>
      <c r="I92" s="24">
        <v>530380053</v>
      </c>
      <c r="J92" s="24">
        <v>241065140</v>
      </c>
      <c r="K92" s="24">
        <v>739318099</v>
      </c>
      <c r="L92" s="24">
        <v>246135072</v>
      </c>
      <c r="M92" s="24">
        <v>2483020757</v>
      </c>
      <c r="N92" s="24">
        <v>1468407152</v>
      </c>
      <c r="O92" s="24">
        <v>84957035</v>
      </c>
      <c r="P92" s="24">
        <v>1218258400</v>
      </c>
      <c r="Q92" s="24">
        <v>209601018</v>
      </c>
      <c r="R92" s="24">
        <v>271846044</v>
      </c>
      <c r="S92" s="24">
        <v>40893666</v>
      </c>
      <c r="T92" s="24">
        <v>1839486280</v>
      </c>
      <c r="U92" s="24">
        <v>0</v>
      </c>
      <c r="V92" s="24">
        <v>2912933525</v>
      </c>
      <c r="W92" s="24">
        <v>323290798</v>
      </c>
      <c r="X92" s="24">
        <v>158307315</v>
      </c>
      <c r="Y92" s="24">
        <v>1729847798</v>
      </c>
      <c r="Z92" s="24">
        <v>118569521</v>
      </c>
      <c r="AA92" s="24">
        <v>13802046279</v>
      </c>
      <c r="AB92" s="24">
        <v>1416212344</v>
      </c>
      <c r="AC92" s="24">
        <v>0</v>
      </c>
      <c r="AD92" s="24">
        <v>2516083685</v>
      </c>
      <c r="AE92" s="24">
        <v>1647038625</v>
      </c>
      <c r="AF92" s="24">
        <v>937864836</v>
      </c>
      <c r="AG92" s="24">
        <v>3671112888</v>
      </c>
      <c r="AH92" s="24">
        <v>929558500</v>
      </c>
      <c r="AI92" s="24">
        <v>0</v>
      </c>
      <c r="AJ92" s="24">
        <v>1222790151</v>
      </c>
      <c r="AK92" s="24">
        <v>0</v>
      </c>
      <c r="AL92" s="203">
        <v>50376310443</v>
      </c>
    </row>
    <row r="93" spans="1:38" s="6" customFormat="1" ht="14.4" x14ac:dyDescent="0.3">
      <c r="A93" s="65" t="s">
        <v>847</v>
      </c>
      <c r="B93" s="25" t="s">
        <v>147</v>
      </c>
      <c r="C93" s="24">
        <v>1797623</v>
      </c>
      <c r="D93" s="24">
        <v>0</v>
      </c>
      <c r="E93" s="24">
        <v>0</v>
      </c>
      <c r="F93" s="24">
        <v>1792123</v>
      </c>
      <c r="G93" s="24">
        <v>0</v>
      </c>
      <c r="H93" s="24">
        <v>1984431</v>
      </c>
      <c r="I93" s="24">
        <v>1792123</v>
      </c>
      <c r="J93" s="24">
        <v>1792123</v>
      </c>
      <c r="K93" s="24">
        <v>1792123</v>
      </c>
      <c r="L93" s="24">
        <v>1439984</v>
      </c>
      <c r="M93" s="24">
        <v>32947680</v>
      </c>
      <c r="N93" s="24">
        <v>0</v>
      </c>
      <c r="O93" s="24">
        <v>0</v>
      </c>
      <c r="P93" s="24">
        <v>7102573</v>
      </c>
      <c r="Q93" s="24">
        <v>0</v>
      </c>
      <c r="R93" s="24">
        <v>1486275</v>
      </c>
      <c r="S93" s="24">
        <v>1792123</v>
      </c>
      <c r="T93" s="24">
        <v>4797517</v>
      </c>
      <c r="U93" s="24">
        <v>0</v>
      </c>
      <c r="V93" s="24">
        <v>0</v>
      </c>
      <c r="W93" s="24">
        <v>1792123</v>
      </c>
      <c r="X93" s="24">
        <v>45455</v>
      </c>
      <c r="Y93" s="24">
        <v>1987578</v>
      </c>
      <c r="Z93" s="24">
        <v>1792123</v>
      </c>
      <c r="AA93" s="24">
        <v>1792123</v>
      </c>
      <c r="AB93" s="24">
        <v>0</v>
      </c>
      <c r="AC93" s="24">
        <v>0</v>
      </c>
      <c r="AD93" s="24">
        <v>160379029</v>
      </c>
      <c r="AE93" s="24">
        <v>21048719</v>
      </c>
      <c r="AF93" s="24">
        <v>0</v>
      </c>
      <c r="AG93" s="24">
        <v>0</v>
      </c>
      <c r="AH93" s="24">
        <v>3769396</v>
      </c>
      <c r="AI93" s="24">
        <v>0</v>
      </c>
      <c r="AJ93" s="24">
        <v>0</v>
      </c>
      <c r="AK93" s="24">
        <v>0</v>
      </c>
      <c r="AL93" s="203">
        <v>253123244</v>
      </c>
    </row>
    <row r="94" spans="1:38" s="6" customFormat="1" ht="14.4" x14ac:dyDescent="0.3">
      <c r="A94" s="65" t="s">
        <v>848</v>
      </c>
      <c r="B94" s="25" t="s">
        <v>148</v>
      </c>
      <c r="C94" s="24">
        <v>2578354</v>
      </c>
      <c r="D94" s="24">
        <v>0</v>
      </c>
      <c r="E94" s="24">
        <v>10030275</v>
      </c>
      <c r="F94" s="24">
        <v>2518023</v>
      </c>
      <c r="G94" s="24">
        <v>0</v>
      </c>
      <c r="H94" s="24">
        <v>10122781</v>
      </c>
      <c r="I94" s="24">
        <v>40091</v>
      </c>
      <c r="J94" s="24">
        <v>23500</v>
      </c>
      <c r="K94" s="24">
        <v>0</v>
      </c>
      <c r="L94" s="24">
        <v>0</v>
      </c>
      <c r="M94" s="24">
        <v>0</v>
      </c>
      <c r="N94" s="24">
        <v>3754545</v>
      </c>
      <c r="O94" s="24">
        <v>0</v>
      </c>
      <c r="P94" s="24">
        <v>26509556</v>
      </c>
      <c r="Q94" s="24">
        <v>0</v>
      </c>
      <c r="R94" s="24">
        <v>8054885</v>
      </c>
      <c r="S94" s="24">
        <v>0</v>
      </c>
      <c r="T94" s="24">
        <v>605197</v>
      </c>
      <c r="U94" s="24">
        <v>0</v>
      </c>
      <c r="V94" s="24">
        <v>72364907</v>
      </c>
      <c r="W94" s="24">
        <v>14903197</v>
      </c>
      <c r="X94" s="24">
        <v>448364</v>
      </c>
      <c r="Y94" s="24">
        <v>5857367</v>
      </c>
      <c r="Z94" s="24">
        <v>0</v>
      </c>
      <c r="AA94" s="24">
        <v>368174693</v>
      </c>
      <c r="AB94" s="24">
        <v>586162</v>
      </c>
      <c r="AC94" s="24">
        <v>0</v>
      </c>
      <c r="AD94" s="24">
        <v>13760836</v>
      </c>
      <c r="AE94" s="24">
        <v>2019844</v>
      </c>
      <c r="AF94" s="24">
        <v>5521101</v>
      </c>
      <c r="AG94" s="24">
        <v>0</v>
      </c>
      <c r="AH94" s="24">
        <v>0</v>
      </c>
      <c r="AI94" s="24">
        <v>0</v>
      </c>
      <c r="AJ94" s="24">
        <v>1539691</v>
      </c>
      <c r="AK94" s="24">
        <v>0</v>
      </c>
      <c r="AL94" s="203">
        <v>549413369</v>
      </c>
    </row>
    <row r="95" spans="1:38" s="6" customFormat="1" ht="14.4" x14ac:dyDescent="0.3">
      <c r="A95" s="65" t="s">
        <v>849</v>
      </c>
      <c r="B95" s="25" t="s">
        <v>149</v>
      </c>
      <c r="C95" s="24">
        <v>3048050</v>
      </c>
      <c r="D95" s="24">
        <v>0</v>
      </c>
      <c r="E95" s="24">
        <v>0</v>
      </c>
      <c r="F95" s="24">
        <v>601288</v>
      </c>
      <c r="G95" s="24">
        <v>0</v>
      </c>
      <c r="H95" s="24">
        <v>256674</v>
      </c>
      <c r="I95" s="24">
        <v>978292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5288747</v>
      </c>
      <c r="Q95" s="24">
        <v>0</v>
      </c>
      <c r="R95" s="24">
        <v>2992845</v>
      </c>
      <c r="S95" s="24">
        <v>0</v>
      </c>
      <c r="T95" s="24">
        <v>87499</v>
      </c>
      <c r="U95" s="24">
        <v>0</v>
      </c>
      <c r="V95" s="24">
        <v>0</v>
      </c>
      <c r="W95" s="24">
        <v>4545</v>
      </c>
      <c r="X95" s="24">
        <v>43636</v>
      </c>
      <c r="Y95" s="24">
        <v>517539</v>
      </c>
      <c r="Z95" s="24">
        <v>0</v>
      </c>
      <c r="AA95" s="24">
        <v>22205760</v>
      </c>
      <c r="AB95" s="24">
        <v>14116</v>
      </c>
      <c r="AC95" s="24">
        <v>0</v>
      </c>
      <c r="AD95" s="24">
        <v>69024</v>
      </c>
      <c r="AE95" s="24">
        <v>570885</v>
      </c>
      <c r="AF95" s="24">
        <v>0</v>
      </c>
      <c r="AG95" s="24">
        <v>0</v>
      </c>
      <c r="AH95" s="24">
        <v>0</v>
      </c>
      <c r="AI95" s="24">
        <v>0</v>
      </c>
      <c r="AJ95" s="24">
        <v>244382</v>
      </c>
      <c r="AK95" s="24">
        <v>0</v>
      </c>
      <c r="AL95" s="203">
        <v>36923282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1427126</v>
      </c>
      <c r="N96" s="24">
        <v>0</v>
      </c>
      <c r="O96" s="24">
        <v>0</v>
      </c>
      <c r="P96" s="24">
        <v>30000</v>
      </c>
      <c r="Q96" s="24">
        <v>0</v>
      </c>
      <c r="R96" s="24">
        <v>0</v>
      </c>
      <c r="S96" s="24">
        <v>0</v>
      </c>
      <c r="T96" s="24">
        <v>41701066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28370009</v>
      </c>
      <c r="AE96" s="24">
        <v>0</v>
      </c>
      <c r="AF96" s="24">
        <v>24142483</v>
      </c>
      <c r="AG96" s="24">
        <v>0</v>
      </c>
      <c r="AH96" s="24">
        <v>4090909</v>
      </c>
      <c r="AI96" s="24">
        <v>0</v>
      </c>
      <c r="AJ96" s="24">
        <v>0</v>
      </c>
      <c r="AK96" s="24">
        <v>0</v>
      </c>
      <c r="AL96" s="203">
        <v>99761593</v>
      </c>
    </row>
    <row r="97" spans="1:38" s="6" customFormat="1" ht="14.4" x14ac:dyDescent="0.3">
      <c r="A97" s="65" t="s">
        <v>851</v>
      </c>
      <c r="B97" s="25" t="s">
        <v>151</v>
      </c>
      <c r="C97" s="24">
        <v>9131862</v>
      </c>
      <c r="D97" s="24">
        <v>0</v>
      </c>
      <c r="E97" s="24">
        <v>49357018</v>
      </c>
      <c r="F97" s="24">
        <v>1319949</v>
      </c>
      <c r="G97" s="24">
        <v>0</v>
      </c>
      <c r="H97" s="24">
        <v>16892174</v>
      </c>
      <c r="I97" s="24">
        <v>1341984</v>
      </c>
      <c r="J97" s="24">
        <v>6503785</v>
      </c>
      <c r="K97" s="24">
        <v>305640</v>
      </c>
      <c r="L97" s="24">
        <v>0</v>
      </c>
      <c r="M97" s="24">
        <v>56016912</v>
      </c>
      <c r="N97" s="24">
        <v>0</v>
      </c>
      <c r="O97" s="24">
        <v>20035935</v>
      </c>
      <c r="P97" s="24">
        <v>5339209</v>
      </c>
      <c r="Q97" s="24">
        <v>0</v>
      </c>
      <c r="R97" s="24">
        <v>35850320</v>
      </c>
      <c r="S97" s="24">
        <v>0</v>
      </c>
      <c r="T97" s="24">
        <v>181591156</v>
      </c>
      <c r="U97" s="24">
        <v>0</v>
      </c>
      <c r="V97" s="24">
        <v>10996543</v>
      </c>
      <c r="W97" s="24">
        <v>9022562</v>
      </c>
      <c r="X97" s="24">
        <v>2882381</v>
      </c>
      <c r="Y97" s="24">
        <v>4132751</v>
      </c>
      <c r="Z97" s="24">
        <v>617937060</v>
      </c>
      <c r="AA97" s="24">
        <v>7177246916</v>
      </c>
      <c r="AB97" s="24">
        <v>65017290</v>
      </c>
      <c r="AC97" s="24">
        <v>0</v>
      </c>
      <c r="AD97" s="24">
        <v>803773047</v>
      </c>
      <c r="AE97" s="24">
        <v>2919043</v>
      </c>
      <c r="AF97" s="24">
        <v>43672202</v>
      </c>
      <c r="AG97" s="24">
        <v>0</v>
      </c>
      <c r="AH97" s="24">
        <v>0</v>
      </c>
      <c r="AI97" s="24">
        <v>0</v>
      </c>
      <c r="AJ97" s="24">
        <v>1787382137</v>
      </c>
      <c r="AK97" s="24">
        <v>97210407</v>
      </c>
      <c r="AL97" s="203">
        <v>11005878283</v>
      </c>
    </row>
    <row r="98" spans="1:38" s="6" customFormat="1" ht="14.4" x14ac:dyDescent="0.3">
      <c r="A98" s="65" t="s">
        <v>852</v>
      </c>
      <c r="B98" s="25" t="s">
        <v>152</v>
      </c>
      <c r="C98" s="24">
        <v>315493613</v>
      </c>
      <c r="D98" s="24">
        <v>0</v>
      </c>
      <c r="E98" s="24">
        <v>39634891</v>
      </c>
      <c r="F98" s="24">
        <v>52813424</v>
      </c>
      <c r="G98" s="24">
        <v>0</v>
      </c>
      <c r="H98" s="24">
        <v>46939349</v>
      </c>
      <c r="I98" s="24">
        <v>1975066</v>
      </c>
      <c r="J98" s="24">
        <v>165510</v>
      </c>
      <c r="K98" s="24">
        <v>0</v>
      </c>
      <c r="L98" s="24">
        <v>154410374</v>
      </c>
      <c r="M98" s="24">
        <v>216245862</v>
      </c>
      <c r="N98" s="24">
        <v>60574197</v>
      </c>
      <c r="O98" s="24">
        <v>0</v>
      </c>
      <c r="P98" s="24">
        <v>31776557</v>
      </c>
      <c r="Q98" s="24">
        <v>0</v>
      </c>
      <c r="R98" s="24">
        <v>11426792</v>
      </c>
      <c r="S98" s="24">
        <v>0</v>
      </c>
      <c r="T98" s="24">
        <v>98545</v>
      </c>
      <c r="U98" s="24">
        <v>0</v>
      </c>
      <c r="V98" s="24">
        <v>0</v>
      </c>
      <c r="W98" s="24">
        <v>187956</v>
      </c>
      <c r="X98" s="24">
        <v>0</v>
      </c>
      <c r="Y98" s="24">
        <v>1521691</v>
      </c>
      <c r="Z98" s="24">
        <v>0</v>
      </c>
      <c r="AA98" s="24">
        <v>63805899</v>
      </c>
      <c r="AB98" s="24">
        <v>146214</v>
      </c>
      <c r="AC98" s="24">
        <v>0</v>
      </c>
      <c r="AD98" s="24">
        <v>12567570</v>
      </c>
      <c r="AE98" s="24">
        <v>617825</v>
      </c>
      <c r="AF98" s="24">
        <v>137660161</v>
      </c>
      <c r="AG98" s="24">
        <v>0</v>
      </c>
      <c r="AH98" s="24">
        <v>0</v>
      </c>
      <c r="AI98" s="24">
        <v>0</v>
      </c>
      <c r="AJ98" s="24">
        <v>27419</v>
      </c>
      <c r="AK98" s="24">
        <v>0</v>
      </c>
      <c r="AL98" s="203">
        <v>1148088915</v>
      </c>
    </row>
    <row r="99" spans="1:38" s="6" customFormat="1" ht="14.4" x14ac:dyDescent="0.3">
      <c r="A99" s="65" t="s">
        <v>853</v>
      </c>
      <c r="B99" s="25" t="s">
        <v>153</v>
      </c>
      <c r="C99" s="24">
        <v>3810003</v>
      </c>
      <c r="D99" s="24">
        <v>0</v>
      </c>
      <c r="E99" s="24">
        <v>0</v>
      </c>
      <c r="F99" s="24">
        <v>0</v>
      </c>
      <c r="G99" s="24">
        <v>0</v>
      </c>
      <c r="H99" s="24">
        <v>549700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5290468</v>
      </c>
      <c r="Q99" s="24">
        <v>0</v>
      </c>
      <c r="R99" s="24">
        <v>500000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606217</v>
      </c>
      <c r="Y99" s="24">
        <v>69632</v>
      </c>
      <c r="Z99" s="24">
        <v>0</v>
      </c>
      <c r="AA99" s="24">
        <v>0</v>
      </c>
      <c r="AB99" s="24">
        <v>0</v>
      </c>
      <c r="AC99" s="24">
        <v>0</v>
      </c>
      <c r="AD99" s="24">
        <v>0</v>
      </c>
      <c r="AE99" s="24">
        <v>87875</v>
      </c>
      <c r="AF99" s="24">
        <v>10414308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3">
        <v>21328203</v>
      </c>
    </row>
    <row r="100" spans="1:38" s="6" customFormat="1" ht="14.4" x14ac:dyDescent="0.3">
      <c r="A100" s="65" t="s">
        <v>854</v>
      </c>
      <c r="B100" s="25" t="s">
        <v>154</v>
      </c>
      <c r="C100" s="24">
        <v>20867302</v>
      </c>
      <c r="D100" s="24">
        <v>0</v>
      </c>
      <c r="E100" s="24">
        <v>8800560</v>
      </c>
      <c r="F100" s="24">
        <v>530887</v>
      </c>
      <c r="G100" s="24">
        <v>0</v>
      </c>
      <c r="H100" s="24">
        <v>37146208</v>
      </c>
      <c r="I100" s="24">
        <v>1530818</v>
      </c>
      <c r="J100" s="24">
        <v>0</v>
      </c>
      <c r="K100" s="24">
        <v>0</v>
      </c>
      <c r="L100" s="24">
        <v>928611</v>
      </c>
      <c r="M100" s="24">
        <v>1512174</v>
      </c>
      <c r="N100" s="24">
        <v>0</v>
      </c>
      <c r="O100" s="24">
        <v>0</v>
      </c>
      <c r="P100" s="24">
        <v>5317720</v>
      </c>
      <c r="Q100" s="24">
        <v>0</v>
      </c>
      <c r="R100" s="24">
        <v>27028463</v>
      </c>
      <c r="S100" s="24">
        <v>0</v>
      </c>
      <c r="T100" s="24">
        <v>461125</v>
      </c>
      <c r="U100" s="24">
        <v>0</v>
      </c>
      <c r="V100" s="24">
        <v>848244311</v>
      </c>
      <c r="W100" s="24">
        <v>181434</v>
      </c>
      <c r="X100" s="24">
        <v>0</v>
      </c>
      <c r="Y100" s="24">
        <v>3662074</v>
      </c>
      <c r="Z100" s="24">
        <v>0</v>
      </c>
      <c r="AA100" s="24">
        <v>59854442</v>
      </c>
      <c r="AB100" s="24">
        <v>4571900</v>
      </c>
      <c r="AC100" s="24">
        <v>1966613933</v>
      </c>
      <c r="AD100" s="24">
        <v>21435724</v>
      </c>
      <c r="AE100" s="24">
        <v>10298997</v>
      </c>
      <c r="AF100" s="24">
        <v>5420275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03">
        <v>3024406958</v>
      </c>
    </row>
    <row r="101" spans="1:38" s="6" customFormat="1" ht="14.4" x14ac:dyDescent="0.3">
      <c r="A101" s="65" t="s">
        <v>855</v>
      </c>
      <c r="B101" s="25" t="s">
        <v>155</v>
      </c>
      <c r="C101" s="24">
        <v>43607726</v>
      </c>
      <c r="D101" s="24">
        <v>0</v>
      </c>
      <c r="E101" s="24">
        <v>12063910</v>
      </c>
      <c r="F101" s="24">
        <v>8390898</v>
      </c>
      <c r="G101" s="24">
        <v>7454545</v>
      </c>
      <c r="H101" s="24">
        <v>156027725</v>
      </c>
      <c r="I101" s="24">
        <v>75591</v>
      </c>
      <c r="J101" s="24">
        <v>478331</v>
      </c>
      <c r="K101" s="24">
        <v>0</v>
      </c>
      <c r="L101" s="24">
        <v>0</v>
      </c>
      <c r="M101" s="24">
        <v>105148312</v>
      </c>
      <c r="N101" s="24">
        <v>5740309</v>
      </c>
      <c r="O101" s="24">
        <v>2383263</v>
      </c>
      <c r="P101" s="24">
        <v>5222382</v>
      </c>
      <c r="Q101" s="24">
        <v>0</v>
      </c>
      <c r="R101" s="24">
        <v>962035440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20961961</v>
      </c>
      <c r="Z101" s="24">
        <v>0</v>
      </c>
      <c r="AA101" s="24">
        <v>14200068</v>
      </c>
      <c r="AB101" s="24">
        <v>611546</v>
      </c>
      <c r="AC101" s="24">
        <v>0</v>
      </c>
      <c r="AD101" s="24">
        <v>59687556</v>
      </c>
      <c r="AE101" s="24">
        <v>5715704</v>
      </c>
      <c r="AF101" s="24">
        <v>11801442</v>
      </c>
      <c r="AG101" s="24">
        <v>0</v>
      </c>
      <c r="AH101" s="24">
        <v>0</v>
      </c>
      <c r="AI101" s="24">
        <v>0</v>
      </c>
      <c r="AJ101" s="24">
        <v>1445398</v>
      </c>
      <c r="AK101" s="24">
        <v>0</v>
      </c>
      <c r="AL101" s="203">
        <v>1423052107</v>
      </c>
    </row>
    <row r="102" spans="1:38" s="6" customFormat="1" ht="14.4" x14ac:dyDescent="0.3">
      <c r="A102" s="65" t="s">
        <v>856</v>
      </c>
      <c r="B102" s="25" t="s">
        <v>70</v>
      </c>
      <c r="C102" s="24">
        <v>15000</v>
      </c>
      <c r="D102" s="24">
        <v>0</v>
      </c>
      <c r="E102" s="24">
        <v>1134105</v>
      </c>
      <c r="F102" s="24">
        <v>679796</v>
      </c>
      <c r="G102" s="24">
        <v>0</v>
      </c>
      <c r="H102" s="24">
        <v>50253908</v>
      </c>
      <c r="I102" s="24">
        <v>0</v>
      </c>
      <c r="J102" s="24">
        <v>0</v>
      </c>
      <c r="K102" s="24">
        <v>0</v>
      </c>
      <c r="L102" s="24">
        <v>54952040</v>
      </c>
      <c r="M102" s="24">
        <v>1887780</v>
      </c>
      <c r="N102" s="24">
        <v>0</v>
      </c>
      <c r="O102" s="24">
        <v>96147107</v>
      </c>
      <c r="P102" s="24">
        <v>5439734</v>
      </c>
      <c r="Q102" s="24">
        <v>0</v>
      </c>
      <c r="R102" s="24">
        <v>18003936</v>
      </c>
      <c r="S102" s="24">
        <v>0</v>
      </c>
      <c r="T102" s="24">
        <v>105789259</v>
      </c>
      <c r="U102" s="24">
        <v>0</v>
      </c>
      <c r="V102" s="24">
        <v>30465910</v>
      </c>
      <c r="W102" s="24">
        <v>215921</v>
      </c>
      <c r="X102" s="24">
        <v>0</v>
      </c>
      <c r="Y102" s="24">
        <v>27601738</v>
      </c>
      <c r="Z102" s="24">
        <v>0</v>
      </c>
      <c r="AA102" s="24">
        <v>13352760934</v>
      </c>
      <c r="AB102" s="24">
        <v>150526763</v>
      </c>
      <c r="AC102" s="24">
        <v>0</v>
      </c>
      <c r="AD102" s="24">
        <v>4063849964</v>
      </c>
      <c r="AE102" s="24">
        <v>43741925</v>
      </c>
      <c r="AF102" s="24">
        <v>51342937</v>
      </c>
      <c r="AG102" s="24">
        <v>0</v>
      </c>
      <c r="AH102" s="24">
        <v>414156047</v>
      </c>
      <c r="AI102" s="24">
        <v>1483060841</v>
      </c>
      <c r="AJ102" s="24">
        <v>1157822007</v>
      </c>
      <c r="AK102" s="24">
        <v>232133882</v>
      </c>
      <c r="AL102" s="203">
        <v>21341981534</v>
      </c>
    </row>
    <row r="103" spans="1:38" s="6" customFormat="1" ht="14.4" x14ac:dyDescent="0.3">
      <c r="A103" s="95" t="s">
        <v>857</v>
      </c>
      <c r="B103" s="96" t="s">
        <v>205</v>
      </c>
      <c r="C103" s="97">
        <v>1690796510</v>
      </c>
      <c r="D103" s="97">
        <v>1161414010</v>
      </c>
      <c r="E103" s="97">
        <v>779520482</v>
      </c>
      <c r="F103" s="97">
        <v>390889642</v>
      </c>
      <c r="G103" s="97">
        <v>2481147314</v>
      </c>
      <c r="H103" s="97">
        <v>4985026591</v>
      </c>
      <c r="I103" s="97">
        <v>557045191</v>
      </c>
      <c r="J103" s="97">
        <v>259014392</v>
      </c>
      <c r="K103" s="97">
        <v>741415862</v>
      </c>
      <c r="L103" s="97">
        <v>457866081</v>
      </c>
      <c r="M103" s="97">
        <v>2985741219</v>
      </c>
      <c r="N103" s="97">
        <v>1563596051</v>
      </c>
      <c r="O103" s="97">
        <v>228466561</v>
      </c>
      <c r="P103" s="97">
        <v>1407815928</v>
      </c>
      <c r="Q103" s="97">
        <v>209601018</v>
      </c>
      <c r="R103" s="97">
        <v>1410738082</v>
      </c>
      <c r="S103" s="97">
        <v>42685789</v>
      </c>
      <c r="T103" s="97">
        <v>2294092770</v>
      </c>
      <c r="U103" s="97">
        <v>0</v>
      </c>
      <c r="V103" s="97">
        <v>3908847949</v>
      </c>
      <c r="W103" s="97">
        <v>369115534</v>
      </c>
      <c r="X103" s="97">
        <v>163952277</v>
      </c>
      <c r="Y103" s="97">
        <v>1824214060</v>
      </c>
      <c r="Z103" s="97">
        <v>738298704</v>
      </c>
      <c r="AA103" s="97">
        <v>37585854883</v>
      </c>
      <c r="AB103" s="97">
        <v>1643248128</v>
      </c>
      <c r="AC103" s="97">
        <v>1966613933</v>
      </c>
      <c r="AD103" s="97">
        <v>11477465237</v>
      </c>
      <c r="AE103" s="97">
        <v>1801284846</v>
      </c>
      <c r="AF103" s="97">
        <v>1295732192</v>
      </c>
      <c r="AG103" s="97">
        <v>3706085894</v>
      </c>
      <c r="AH103" s="97">
        <v>1399626557</v>
      </c>
      <c r="AI103" s="97">
        <v>1483060841</v>
      </c>
      <c r="AJ103" s="97">
        <v>4388168751</v>
      </c>
      <c r="AK103" s="97">
        <v>555488394</v>
      </c>
      <c r="AL103" s="204">
        <v>97953931673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4314438341</v>
      </c>
      <c r="D104" s="31">
        <v>3564931099</v>
      </c>
      <c r="E104" s="31">
        <v>2700405373</v>
      </c>
      <c r="F104" s="31">
        <v>672510561</v>
      </c>
      <c r="G104" s="31">
        <v>7291994107</v>
      </c>
      <c r="H104" s="31">
        <v>22179640898</v>
      </c>
      <c r="I104" s="31">
        <v>3668318437</v>
      </c>
      <c r="J104" s="31">
        <v>809449914</v>
      </c>
      <c r="K104" s="31">
        <v>1942266415</v>
      </c>
      <c r="L104" s="31">
        <v>4266766718</v>
      </c>
      <c r="M104" s="31">
        <v>11246530579</v>
      </c>
      <c r="N104" s="31">
        <v>5356343983</v>
      </c>
      <c r="O104" s="31">
        <v>7818239346</v>
      </c>
      <c r="P104" s="31">
        <v>4085696986</v>
      </c>
      <c r="Q104" s="31">
        <v>1019219993</v>
      </c>
      <c r="R104" s="31">
        <v>5485600270</v>
      </c>
      <c r="S104" s="31">
        <v>312522258</v>
      </c>
      <c r="T104" s="31">
        <v>8851840669</v>
      </c>
      <c r="U104" s="31">
        <v>0</v>
      </c>
      <c r="V104" s="31">
        <v>13395555356</v>
      </c>
      <c r="W104" s="31">
        <v>3302228460</v>
      </c>
      <c r="X104" s="31">
        <v>426091372</v>
      </c>
      <c r="Y104" s="31">
        <v>6565511315</v>
      </c>
      <c r="Z104" s="31">
        <v>3348728524</v>
      </c>
      <c r="AA104" s="31">
        <v>78380190582</v>
      </c>
      <c r="AB104" s="31">
        <v>3290032091</v>
      </c>
      <c r="AC104" s="31">
        <v>32359245113</v>
      </c>
      <c r="AD104" s="31">
        <v>19763167803</v>
      </c>
      <c r="AE104" s="31">
        <v>4846355794</v>
      </c>
      <c r="AF104" s="31">
        <v>9779395598</v>
      </c>
      <c r="AG104" s="31">
        <v>23064742961</v>
      </c>
      <c r="AH104" s="31">
        <v>3087874875</v>
      </c>
      <c r="AI104" s="31">
        <v>1500566265</v>
      </c>
      <c r="AJ104" s="31">
        <v>4410683336</v>
      </c>
      <c r="AK104" s="31">
        <v>558578016</v>
      </c>
      <c r="AL104" s="205">
        <v>303665663408</v>
      </c>
    </row>
    <row r="105" spans="1:38" s="6" customFormat="1" ht="14.4" x14ac:dyDescent="0.3">
      <c r="A105" s="65" t="s">
        <v>858</v>
      </c>
      <c r="B105" s="25" t="s">
        <v>143</v>
      </c>
      <c r="C105" s="24">
        <v>393443588</v>
      </c>
      <c r="D105" s="24">
        <v>30761387</v>
      </c>
      <c r="E105" s="24">
        <v>196516527</v>
      </c>
      <c r="F105" s="24">
        <v>545455</v>
      </c>
      <c r="G105" s="24">
        <v>10580290</v>
      </c>
      <c r="H105" s="24">
        <v>154173430</v>
      </c>
      <c r="I105" s="24">
        <v>35587130</v>
      </c>
      <c r="J105" s="24">
        <v>28575529</v>
      </c>
      <c r="K105" s="24">
        <v>67829411</v>
      </c>
      <c r="L105" s="24">
        <v>591932162</v>
      </c>
      <c r="M105" s="24">
        <v>240654261</v>
      </c>
      <c r="N105" s="24">
        <v>331900706</v>
      </c>
      <c r="O105" s="24">
        <v>2395610305</v>
      </c>
      <c r="P105" s="24">
        <v>31738571</v>
      </c>
      <c r="Q105" s="24">
        <v>128220457</v>
      </c>
      <c r="R105" s="24">
        <v>199733537</v>
      </c>
      <c r="S105" s="24">
        <v>2306170</v>
      </c>
      <c r="T105" s="24">
        <v>448043553</v>
      </c>
      <c r="U105" s="24">
        <v>0</v>
      </c>
      <c r="V105" s="24">
        <v>2645957174</v>
      </c>
      <c r="W105" s="24">
        <v>608167178</v>
      </c>
      <c r="X105" s="24">
        <v>10000000</v>
      </c>
      <c r="Y105" s="24">
        <v>73941223</v>
      </c>
      <c r="Z105" s="24">
        <v>1184116</v>
      </c>
      <c r="AA105" s="24">
        <v>330222884</v>
      </c>
      <c r="AB105" s="24">
        <v>390269180</v>
      </c>
      <c r="AC105" s="24">
        <v>7473519350</v>
      </c>
      <c r="AD105" s="24">
        <v>182464385</v>
      </c>
      <c r="AE105" s="24">
        <v>28447188</v>
      </c>
      <c r="AF105" s="24">
        <v>68681931</v>
      </c>
      <c r="AG105" s="24">
        <v>55264478</v>
      </c>
      <c r="AH105" s="24">
        <v>17204254</v>
      </c>
      <c r="AI105" s="24">
        <v>0</v>
      </c>
      <c r="AJ105" s="24">
        <v>0</v>
      </c>
      <c r="AK105" s="24">
        <v>1080185</v>
      </c>
      <c r="AL105" s="203">
        <v>17174555995</v>
      </c>
    </row>
    <row r="106" spans="1:38" s="6" customFormat="1" ht="14.4" x14ac:dyDescent="0.3">
      <c r="A106" s="65" t="s">
        <v>859</v>
      </c>
      <c r="B106" s="25" t="s">
        <v>144</v>
      </c>
      <c r="C106" s="24">
        <v>98169235</v>
      </c>
      <c r="D106" s="24">
        <v>38773738</v>
      </c>
      <c r="E106" s="24">
        <v>88435222</v>
      </c>
      <c r="F106" s="24">
        <v>82928926</v>
      </c>
      <c r="G106" s="24">
        <v>18650000</v>
      </c>
      <c r="H106" s="24">
        <v>36609630</v>
      </c>
      <c r="I106" s="24">
        <v>11611840</v>
      </c>
      <c r="J106" s="24">
        <v>0</v>
      </c>
      <c r="K106" s="24">
        <v>2769157</v>
      </c>
      <c r="L106" s="24">
        <v>262778212</v>
      </c>
      <c r="M106" s="24">
        <v>197399076</v>
      </c>
      <c r="N106" s="24">
        <v>121850005</v>
      </c>
      <c r="O106" s="24">
        <v>151587032</v>
      </c>
      <c r="P106" s="24">
        <v>158500000</v>
      </c>
      <c r="Q106" s="24">
        <v>120274695</v>
      </c>
      <c r="R106" s="24">
        <v>351081453</v>
      </c>
      <c r="S106" s="24">
        <v>0</v>
      </c>
      <c r="T106" s="24">
        <v>326736092</v>
      </c>
      <c r="U106" s="24">
        <v>0</v>
      </c>
      <c r="V106" s="24">
        <v>138210130</v>
      </c>
      <c r="W106" s="24">
        <v>128699792</v>
      </c>
      <c r="X106" s="24">
        <v>10000000</v>
      </c>
      <c r="Y106" s="24">
        <v>287569827</v>
      </c>
      <c r="Z106" s="24">
        <v>18984158</v>
      </c>
      <c r="AA106" s="24">
        <v>73927652</v>
      </c>
      <c r="AB106" s="24">
        <v>13820309</v>
      </c>
      <c r="AC106" s="24">
        <v>3840887226</v>
      </c>
      <c r="AD106" s="24">
        <v>258425010</v>
      </c>
      <c r="AE106" s="24">
        <v>2838927</v>
      </c>
      <c r="AF106" s="24">
        <v>391916152</v>
      </c>
      <c r="AG106" s="24">
        <v>253852702</v>
      </c>
      <c r="AH106" s="24">
        <v>2969408</v>
      </c>
      <c r="AI106" s="24">
        <v>0</v>
      </c>
      <c r="AJ106" s="24">
        <v>0</v>
      </c>
      <c r="AK106" s="24">
        <v>0</v>
      </c>
      <c r="AL106" s="203">
        <v>7490255606</v>
      </c>
    </row>
    <row r="107" spans="1:38" s="6" customFormat="1" ht="14.4" x14ac:dyDescent="0.3">
      <c r="A107" s="65" t="s">
        <v>860</v>
      </c>
      <c r="B107" s="25" t="s">
        <v>145</v>
      </c>
      <c r="C107" s="24">
        <v>2850690</v>
      </c>
      <c r="D107" s="24">
        <v>2000000</v>
      </c>
      <c r="E107" s="24">
        <v>5063929</v>
      </c>
      <c r="F107" s="24">
        <v>0</v>
      </c>
      <c r="G107" s="24">
        <v>400000</v>
      </c>
      <c r="H107" s="24">
        <v>1222771</v>
      </c>
      <c r="I107" s="24">
        <v>0</v>
      </c>
      <c r="J107" s="24">
        <v>2000000</v>
      </c>
      <c r="K107" s="24">
        <v>500000</v>
      </c>
      <c r="L107" s="24">
        <v>68110850</v>
      </c>
      <c r="M107" s="24">
        <v>34994670</v>
      </c>
      <c r="N107" s="24">
        <v>31676295</v>
      </c>
      <c r="O107" s="24">
        <v>16087924</v>
      </c>
      <c r="P107" s="24">
        <v>1500000</v>
      </c>
      <c r="Q107" s="24">
        <v>0</v>
      </c>
      <c r="R107" s="24">
        <v>5833408</v>
      </c>
      <c r="S107" s="24">
        <v>523539</v>
      </c>
      <c r="T107" s="24">
        <v>1134050</v>
      </c>
      <c r="U107" s="24">
        <v>0</v>
      </c>
      <c r="V107" s="24">
        <v>13983158</v>
      </c>
      <c r="W107" s="24">
        <v>18664840</v>
      </c>
      <c r="X107" s="24">
        <v>0</v>
      </c>
      <c r="Y107" s="24">
        <v>2600000</v>
      </c>
      <c r="Z107" s="24">
        <v>0</v>
      </c>
      <c r="AA107" s="24">
        <v>28396217</v>
      </c>
      <c r="AB107" s="24">
        <v>500000</v>
      </c>
      <c r="AC107" s="24">
        <v>12500000</v>
      </c>
      <c r="AD107" s="24">
        <v>206825528</v>
      </c>
      <c r="AE107" s="24">
        <v>26993337</v>
      </c>
      <c r="AF107" s="24">
        <v>83326422</v>
      </c>
      <c r="AG107" s="24">
        <v>8000000</v>
      </c>
      <c r="AH107" s="24">
        <v>0</v>
      </c>
      <c r="AI107" s="24">
        <v>214796100</v>
      </c>
      <c r="AJ107" s="24">
        <v>15139162</v>
      </c>
      <c r="AK107" s="24">
        <v>15263299</v>
      </c>
      <c r="AL107" s="203">
        <v>820886189</v>
      </c>
    </row>
    <row r="108" spans="1:38" s="6" customFormat="1" ht="14.4" x14ac:dyDescent="0.3">
      <c r="A108" s="65" t="s">
        <v>861</v>
      </c>
      <c r="B108" s="25" t="s">
        <v>146</v>
      </c>
      <c r="C108" s="24">
        <v>1099859403</v>
      </c>
      <c r="D108" s="24">
        <v>1604818336</v>
      </c>
      <c r="E108" s="24">
        <v>462126787</v>
      </c>
      <c r="F108" s="24">
        <v>146535087</v>
      </c>
      <c r="G108" s="24">
        <v>633453992</v>
      </c>
      <c r="H108" s="24">
        <v>2571158227</v>
      </c>
      <c r="I108" s="24">
        <v>444138303</v>
      </c>
      <c r="J108" s="24">
        <v>326353802</v>
      </c>
      <c r="K108" s="24">
        <v>325246760</v>
      </c>
      <c r="L108" s="24">
        <v>2198912151</v>
      </c>
      <c r="M108" s="24">
        <v>849365838</v>
      </c>
      <c r="N108" s="24">
        <v>923407657</v>
      </c>
      <c r="O108" s="24">
        <v>340284558</v>
      </c>
      <c r="P108" s="24">
        <v>596297580</v>
      </c>
      <c r="Q108" s="24">
        <v>32023008</v>
      </c>
      <c r="R108" s="24">
        <v>1224007040</v>
      </c>
      <c r="S108" s="24">
        <v>127329521</v>
      </c>
      <c r="T108" s="24">
        <v>946698688</v>
      </c>
      <c r="U108" s="24">
        <v>0</v>
      </c>
      <c r="V108" s="24">
        <v>1715056111</v>
      </c>
      <c r="W108" s="24">
        <v>328056818</v>
      </c>
      <c r="X108" s="24">
        <v>115528198</v>
      </c>
      <c r="Y108" s="24">
        <v>973675113</v>
      </c>
      <c r="Z108" s="24">
        <v>226073767</v>
      </c>
      <c r="AA108" s="24">
        <v>5514700176</v>
      </c>
      <c r="AB108" s="24">
        <v>575827322</v>
      </c>
      <c r="AC108" s="24">
        <v>648280832</v>
      </c>
      <c r="AD108" s="24">
        <v>1199704717</v>
      </c>
      <c r="AE108" s="24">
        <v>2363079141</v>
      </c>
      <c r="AF108" s="24">
        <v>2087835690</v>
      </c>
      <c r="AG108" s="24">
        <v>670105389</v>
      </c>
      <c r="AH108" s="24">
        <v>792129353</v>
      </c>
      <c r="AI108" s="24">
        <v>0</v>
      </c>
      <c r="AJ108" s="24">
        <v>513671213</v>
      </c>
      <c r="AK108" s="24">
        <v>0</v>
      </c>
      <c r="AL108" s="203">
        <v>32575740578</v>
      </c>
    </row>
    <row r="109" spans="1:38" s="6" customFormat="1" ht="14.4" x14ac:dyDescent="0.3">
      <c r="A109" s="65" t="s">
        <v>862</v>
      </c>
      <c r="B109" s="25" t="s">
        <v>147</v>
      </c>
      <c r="C109" s="24">
        <v>3309167</v>
      </c>
      <c r="D109" s="24">
        <v>0</v>
      </c>
      <c r="E109" s="24">
        <v>0</v>
      </c>
      <c r="F109" s="24">
        <v>3309167</v>
      </c>
      <c r="G109" s="24">
        <v>280812974</v>
      </c>
      <c r="H109" s="24">
        <v>3309167</v>
      </c>
      <c r="I109" s="24">
        <v>3309167</v>
      </c>
      <c r="J109" s="24">
        <v>3309167</v>
      </c>
      <c r="K109" s="24">
        <v>3309167</v>
      </c>
      <c r="L109" s="24">
        <v>87330</v>
      </c>
      <c r="M109" s="24">
        <v>87330</v>
      </c>
      <c r="N109" s="24">
        <v>0</v>
      </c>
      <c r="O109" s="24">
        <v>0</v>
      </c>
      <c r="P109" s="24">
        <v>3309167</v>
      </c>
      <c r="Q109" s="24">
        <v>0</v>
      </c>
      <c r="R109" s="24">
        <v>3268845</v>
      </c>
      <c r="S109" s="24">
        <v>3309167</v>
      </c>
      <c r="T109" s="24">
        <v>0</v>
      </c>
      <c r="U109" s="24">
        <v>0</v>
      </c>
      <c r="V109" s="24">
        <v>0</v>
      </c>
      <c r="W109" s="24">
        <v>3352489</v>
      </c>
      <c r="X109" s="24">
        <v>50000</v>
      </c>
      <c r="Y109" s="24">
        <v>3309167</v>
      </c>
      <c r="Z109" s="24">
        <v>3309167</v>
      </c>
      <c r="AA109" s="24">
        <v>3309167</v>
      </c>
      <c r="AB109" s="24">
        <v>0</v>
      </c>
      <c r="AC109" s="24">
        <v>0</v>
      </c>
      <c r="AD109" s="24">
        <v>0</v>
      </c>
      <c r="AE109" s="24">
        <v>3309167</v>
      </c>
      <c r="AF109" s="24">
        <v>0</v>
      </c>
      <c r="AG109" s="24">
        <v>0</v>
      </c>
      <c r="AH109" s="24">
        <v>3309167</v>
      </c>
      <c r="AI109" s="24">
        <v>0</v>
      </c>
      <c r="AJ109" s="24">
        <v>0</v>
      </c>
      <c r="AK109" s="24">
        <v>0</v>
      </c>
      <c r="AL109" s="203">
        <v>330678139</v>
      </c>
    </row>
    <row r="110" spans="1:38" s="6" customFormat="1" ht="14.4" x14ac:dyDescent="0.3">
      <c r="A110" s="65" t="s">
        <v>863</v>
      </c>
      <c r="B110" s="25" t="s">
        <v>148</v>
      </c>
      <c r="C110" s="24">
        <v>2500000</v>
      </c>
      <c r="D110" s="24">
        <v>28949568</v>
      </c>
      <c r="E110" s="24">
        <v>129237440</v>
      </c>
      <c r="F110" s="24">
        <v>4760000</v>
      </c>
      <c r="G110" s="24">
        <v>0</v>
      </c>
      <c r="H110" s="24">
        <v>185228241</v>
      </c>
      <c r="I110" s="24">
        <v>19287768</v>
      </c>
      <c r="J110" s="24">
        <v>0</v>
      </c>
      <c r="K110" s="24">
        <v>402757</v>
      </c>
      <c r="L110" s="24">
        <v>197424647</v>
      </c>
      <c r="M110" s="24">
        <v>9156477</v>
      </c>
      <c r="N110" s="24">
        <v>67854899</v>
      </c>
      <c r="O110" s="24">
        <v>46049748</v>
      </c>
      <c r="P110" s="24">
        <v>89862320</v>
      </c>
      <c r="Q110" s="24">
        <v>7739968</v>
      </c>
      <c r="R110" s="24">
        <v>1869907</v>
      </c>
      <c r="S110" s="24">
        <v>4304024</v>
      </c>
      <c r="T110" s="24">
        <v>1545571</v>
      </c>
      <c r="U110" s="24">
        <v>0</v>
      </c>
      <c r="V110" s="24">
        <v>318649085</v>
      </c>
      <c r="W110" s="24">
        <v>6310000</v>
      </c>
      <c r="X110" s="24">
        <v>26157877</v>
      </c>
      <c r="Y110" s="24">
        <v>68318474</v>
      </c>
      <c r="Z110" s="24">
        <v>27569449</v>
      </c>
      <c r="AA110" s="24">
        <v>358216734</v>
      </c>
      <c r="AB110" s="24">
        <v>16858383</v>
      </c>
      <c r="AC110" s="24">
        <v>633941991</v>
      </c>
      <c r="AD110" s="24">
        <v>131064871</v>
      </c>
      <c r="AE110" s="24">
        <v>7033951</v>
      </c>
      <c r="AF110" s="24">
        <v>1664122</v>
      </c>
      <c r="AG110" s="24">
        <v>56987161</v>
      </c>
      <c r="AH110" s="24">
        <v>31391388</v>
      </c>
      <c r="AI110" s="24">
        <v>0</v>
      </c>
      <c r="AJ110" s="24">
        <v>0</v>
      </c>
      <c r="AK110" s="24">
        <v>0</v>
      </c>
      <c r="AL110" s="203">
        <v>2480336821</v>
      </c>
    </row>
    <row r="111" spans="1:38" s="6" customFormat="1" ht="14.4" x14ac:dyDescent="0.3">
      <c r="A111" s="65" t="s">
        <v>864</v>
      </c>
      <c r="B111" s="25" t="s">
        <v>149</v>
      </c>
      <c r="C111" s="24">
        <v>0</v>
      </c>
      <c r="D111" s="24">
        <v>1000000</v>
      </c>
      <c r="E111" s="24">
        <v>0</v>
      </c>
      <c r="F111" s="24">
        <v>11447744</v>
      </c>
      <c r="G111" s="24">
        <v>713600</v>
      </c>
      <c r="H111" s="24">
        <v>11884079</v>
      </c>
      <c r="I111" s="24">
        <v>4200000</v>
      </c>
      <c r="J111" s="24">
        <v>0</v>
      </c>
      <c r="K111" s="24">
        <v>918182</v>
      </c>
      <c r="L111" s="24">
        <v>14928880</v>
      </c>
      <c r="M111" s="24">
        <v>19500</v>
      </c>
      <c r="N111" s="24">
        <v>13499355</v>
      </c>
      <c r="O111" s="24">
        <v>6389676</v>
      </c>
      <c r="P111" s="24">
        <v>6966091</v>
      </c>
      <c r="Q111" s="24">
        <v>0</v>
      </c>
      <c r="R111" s="24">
        <v>3092404</v>
      </c>
      <c r="S111" s="24">
        <v>1401</v>
      </c>
      <c r="T111" s="24">
        <v>200000</v>
      </c>
      <c r="U111" s="24">
        <v>0</v>
      </c>
      <c r="V111" s="24">
        <v>20928694</v>
      </c>
      <c r="W111" s="24">
        <v>4386364</v>
      </c>
      <c r="X111" s="24">
        <v>0</v>
      </c>
      <c r="Y111" s="24">
        <v>16530060</v>
      </c>
      <c r="Z111" s="24">
        <v>1787072</v>
      </c>
      <c r="AA111" s="24">
        <v>23607218</v>
      </c>
      <c r="AB111" s="24">
        <v>10251720</v>
      </c>
      <c r="AC111" s="24">
        <v>45275691</v>
      </c>
      <c r="AD111" s="24">
        <v>4770017</v>
      </c>
      <c r="AE111" s="24">
        <v>5470000</v>
      </c>
      <c r="AF111" s="24">
        <v>0</v>
      </c>
      <c r="AG111" s="24">
        <v>1300000</v>
      </c>
      <c r="AH111" s="24">
        <v>270000</v>
      </c>
      <c r="AI111" s="24">
        <v>0</v>
      </c>
      <c r="AJ111" s="24">
        <v>0</v>
      </c>
      <c r="AK111" s="24">
        <v>0</v>
      </c>
      <c r="AL111" s="203">
        <v>209837748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156440357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10740000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41406859</v>
      </c>
      <c r="AD112" s="24">
        <v>519632884</v>
      </c>
      <c r="AE112" s="24">
        <v>0</v>
      </c>
      <c r="AF112" s="24">
        <v>607423408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3">
        <v>1335643508</v>
      </c>
    </row>
    <row r="113" spans="1:38" s="6" customFormat="1" ht="14.4" x14ac:dyDescent="0.3">
      <c r="A113" s="65" t="s">
        <v>866</v>
      </c>
      <c r="B113" s="25" t="s">
        <v>151</v>
      </c>
      <c r="C113" s="24">
        <v>13721187</v>
      </c>
      <c r="D113" s="24">
        <v>261415</v>
      </c>
      <c r="E113" s="24">
        <v>60709429</v>
      </c>
      <c r="F113" s="24">
        <v>2590645</v>
      </c>
      <c r="G113" s="24">
        <v>92660064</v>
      </c>
      <c r="H113" s="24">
        <v>50465327</v>
      </c>
      <c r="I113" s="24">
        <v>8029994</v>
      </c>
      <c r="J113" s="24">
        <v>25525000</v>
      </c>
      <c r="K113" s="24">
        <v>50157887</v>
      </c>
      <c r="L113" s="24">
        <v>590606935</v>
      </c>
      <c r="M113" s="24">
        <v>294542852</v>
      </c>
      <c r="N113" s="24">
        <v>71545663</v>
      </c>
      <c r="O113" s="24">
        <v>186849884</v>
      </c>
      <c r="P113" s="24">
        <v>59093291</v>
      </c>
      <c r="Q113" s="24">
        <v>171164860</v>
      </c>
      <c r="R113" s="24">
        <v>176060337</v>
      </c>
      <c r="S113" s="24">
        <v>0</v>
      </c>
      <c r="T113" s="24">
        <v>28416789</v>
      </c>
      <c r="U113" s="24">
        <v>0</v>
      </c>
      <c r="V113" s="24">
        <v>80974606</v>
      </c>
      <c r="W113" s="24">
        <v>490019727</v>
      </c>
      <c r="X113" s="24">
        <v>117796586</v>
      </c>
      <c r="Y113" s="24">
        <v>113857048</v>
      </c>
      <c r="Z113" s="24">
        <v>337500</v>
      </c>
      <c r="AA113" s="24">
        <v>258547009</v>
      </c>
      <c r="AB113" s="24">
        <v>238469540</v>
      </c>
      <c r="AC113" s="24">
        <v>634408396</v>
      </c>
      <c r="AD113" s="24">
        <v>85760005</v>
      </c>
      <c r="AE113" s="24">
        <v>159489395</v>
      </c>
      <c r="AF113" s="24">
        <v>545480628</v>
      </c>
      <c r="AG113" s="24">
        <v>23923699</v>
      </c>
      <c r="AH113" s="24">
        <v>136386951</v>
      </c>
      <c r="AI113" s="24">
        <v>0</v>
      </c>
      <c r="AJ113" s="24">
        <v>425456909</v>
      </c>
      <c r="AK113" s="24">
        <v>40526308</v>
      </c>
      <c r="AL113" s="203">
        <v>5233835866</v>
      </c>
    </row>
    <row r="114" spans="1:38" s="6" customFormat="1" ht="14.4" x14ac:dyDescent="0.3">
      <c r="A114" s="65" t="s">
        <v>867</v>
      </c>
      <c r="B114" s="25" t="s">
        <v>152</v>
      </c>
      <c r="C114" s="24">
        <v>116437920</v>
      </c>
      <c r="D114" s="24">
        <v>150827180</v>
      </c>
      <c r="E114" s="24">
        <v>167691677</v>
      </c>
      <c r="F114" s="24">
        <v>152832179</v>
      </c>
      <c r="G114" s="24">
        <v>147832179</v>
      </c>
      <c r="H114" s="24">
        <v>166718324</v>
      </c>
      <c r="I114" s="24">
        <v>156393453</v>
      </c>
      <c r="J114" s="24">
        <v>149059451</v>
      </c>
      <c r="K114" s="24">
        <v>148382179</v>
      </c>
      <c r="L114" s="24">
        <v>163824468</v>
      </c>
      <c r="M114" s="24">
        <v>112364209</v>
      </c>
      <c r="N114" s="24">
        <v>25205279</v>
      </c>
      <c r="O114" s="24">
        <v>154025471</v>
      </c>
      <c r="P114" s="24">
        <v>156354302</v>
      </c>
      <c r="Q114" s="24">
        <v>157786928</v>
      </c>
      <c r="R114" s="24">
        <v>157859451</v>
      </c>
      <c r="S114" s="24">
        <v>150543763</v>
      </c>
      <c r="T114" s="24">
        <v>110000</v>
      </c>
      <c r="U114" s="24">
        <v>0</v>
      </c>
      <c r="V114" s="24">
        <v>0</v>
      </c>
      <c r="W114" s="24">
        <v>153291058</v>
      </c>
      <c r="X114" s="24">
        <v>147832179</v>
      </c>
      <c r="Y114" s="24">
        <v>158291355</v>
      </c>
      <c r="Z114" s="24">
        <v>148234445</v>
      </c>
      <c r="AA114" s="24">
        <v>166221005</v>
      </c>
      <c r="AB114" s="24">
        <v>150602111</v>
      </c>
      <c r="AC114" s="24">
        <v>1787202072</v>
      </c>
      <c r="AD114" s="24">
        <v>30764144</v>
      </c>
      <c r="AE114" s="24">
        <v>183510999</v>
      </c>
      <c r="AF114" s="24">
        <v>1257831089</v>
      </c>
      <c r="AG114" s="24">
        <v>147832179</v>
      </c>
      <c r="AH114" s="24">
        <v>148054000</v>
      </c>
      <c r="AI114" s="24">
        <v>180437280</v>
      </c>
      <c r="AJ114" s="24">
        <v>147832179</v>
      </c>
      <c r="AK114" s="24">
        <v>0</v>
      </c>
      <c r="AL114" s="203">
        <v>7242184508</v>
      </c>
    </row>
    <row r="115" spans="1:38" s="6" customFormat="1" ht="14.4" x14ac:dyDescent="0.3">
      <c r="A115" s="65" t="s">
        <v>868</v>
      </c>
      <c r="B115" s="25" t="s">
        <v>153</v>
      </c>
      <c r="C115" s="24">
        <v>6573811</v>
      </c>
      <c r="D115" s="24">
        <v>0</v>
      </c>
      <c r="E115" s="24">
        <v>0</v>
      </c>
      <c r="F115" s="24">
        <v>0</v>
      </c>
      <c r="G115" s="24">
        <v>0</v>
      </c>
      <c r="H115" s="24">
        <v>766952900</v>
      </c>
      <c r="I115" s="24">
        <v>0</v>
      </c>
      <c r="J115" s="24">
        <v>0</v>
      </c>
      <c r="K115" s="24">
        <v>0</v>
      </c>
      <c r="L115" s="24">
        <v>6980771</v>
      </c>
      <c r="M115" s="24">
        <v>0</v>
      </c>
      <c r="N115" s="24">
        <v>0</v>
      </c>
      <c r="O115" s="24">
        <v>1305026</v>
      </c>
      <c r="P115" s="24">
        <v>250859109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3707</v>
      </c>
      <c r="W115" s="24">
        <v>0</v>
      </c>
      <c r="X115" s="24">
        <v>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  <c r="AD115" s="24">
        <v>0</v>
      </c>
      <c r="AE115" s="24">
        <v>0</v>
      </c>
      <c r="AF115" s="24">
        <v>4968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3">
        <v>1032680292</v>
      </c>
    </row>
    <row r="116" spans="1:38" s="6" customFormat="1" ht="14.4" x14ac:dyDescent="0.3">
      <c r="A116" s="65" t="s">
        <v>869</v>
      </c>
      <c r="B116" s="25" t="s">
        <v>154</v>
      </c>
      <c r="C116" s="24">
        <v>1167796</v>
      </c>
      <c r="D116" s="24">
        <v>2870909</v>
      </c>
      <c r="E116" s="24">
        <v>24972883</v>
      </c>
      <c r="F116" s="24">
        <v>907953</v>
      </c>
      <c r="G116" s="24">
        <v>67223510</v>
      </c>
      <c r="H116" s="24">
        <v>97317176</v>
      </c>
      <c r="I116" s="24">
        <v>11292000</v>
      </c>
      <c r="J116" s="24">
        <v>0</v>
      </c>
      <c r="K116" s="24">
        <v>8646015</v>
      </c>
      <c r="L116" s="24">
        <v>171245686</v>
      </c>
      <c r="M116" s="24">
        <v>281016225</v>
      </c>
      <c r="N116" s="24">
        <v>7117173</v>
      </c>
      <c r="O116" s="24">
        <v>530327275</v>
      </c>
      <c r="P116" s="24">
        <v>39393224</v>
      </c>
      <c r="Q116" s="24">
        <v>1258403</v>
      </c>
      <c r="R116" s="24">
        <v>0</v>
      </c>
      <c r="S116" s="24">
        <v>636714</v>
      </c>
      <c r="T116" s="24">
        <v>36660407</v>
      </c>
      <c r="U116" s="24">
        <v>0</v>
      </c>
      <c r="V116" s="24">
        <v>136562340</v>
      </c>
      <c r="W116" s="24">
        <v>211519</v>
      </c>
      <c r="X116" s="24">
        <v>0</v>
      </c>
      <c r="Y116" s="24">
        <v>12565001</v>
      </c>
      <c r="Z116" s="24">
        <v>22533</v>
      </c>
      <c r="AA116" s="24">
        <v>85840807</v>
      </c>
      <c r="AB116" s="24">
        <v>893308678</v>
      </c>
      <c r="AC116" s="24">
        <v>326558153</v>
      </c>
      <c r="AD116" s="24">
        <v>315044953</v>
      </c>
      <c r="AE116" s="24">
        <v>207125366</v>
      </c>
      <c r="AF116" s="24">
        <v>35999014</v>
      </c>
      <c r="AG116" s="24">
        <v>482781939</v>
      </c>
      <c r="AH116" s="24">
        <v>1060884</v>
      </c>
      <c r="AI116" s="24">
        <v>0</v>
      </c>
      <c r="AJ116" s="24">
        <v>0</v>
      </c>
      <c r="AK116" s="24">
        <v>0</v>
      </c>
      <c r="AL116" s="203">
        <v>3779134536</v>
      </c>
    </row>
    <row r="117" spans="1:38" s="6" customFormat="1" ht="14.4" x14ac:dyDescent="0.3">
      <c r="A117" s="65" t="s">
        <v>870</v>
      </c>
      <c r="B117" s="25" t="s">
        <v>155</v>
      </c>
      <c r="C117" s="24">
        <v>2051077393</v>
      </c>
      <c r="D117" s="24">
        <v>0</v>
      </c>
      <c r="E117" s="24">
        <v>0</v>
      </c>
      <c r="F117" s="24">
        <v>1372200</v>
      </c>
      <c r="G117" s="24">
        <v>4894775</v>
      </c>
      <c r="H117" s="24">
        <v>120859987</v>
      </c>
      <c r="I117" s="24">
        <v>0</v>
      </c>
      <c r="J117" s="24">
        <v>0</v>
      </c>
      <c r="K117" s="24">
        <v>0</v>
      </c>
      <c r="L117" s="24">
        <v>20573026</v>
      </c>
      <c r="M117" s="24">
        <v>431145</v>
      </c>
      <c r="N117" s="24">
        <v>164860241</v>
      </c>
      <c r="O117" s="24">
        <v>723406632</v>
      </c>
      <c r="P117" s="24">
        <v>0</v>
      </c>
      <c r="Q117" s="24">
        <v>258813814</v>
      </c>
      <c r="R117" s="24">
        <v>70080226</v>
      </c>
      <c r="S117" s="24">
        <v>2257678</v>
      </c>
      <c r="T117" s="24">
        <v>24528000</v>
      </c>
      <c r="U117" s="24">
        <v>0</v>
      </c>
      <c r="V117" s="24">
        <v>16329707</v>
      </c>
      <c r="W117" s="24">
        <v>3822060</v>
      </c>
      <c r="X117" s="24">
        <v>0</v>
      </c>
      <c r="Y117" s="24">
        <v>21524666</v>
      </c>
      <c r="Z117" s="24">
        <v>0</v>
      </c>
      <c r="AA117" s="24">
        <v>2035675416</v>
      </c>
      <c r="AB117" s="24">
        <v>373527</v>
      </c>
      <c r="AC117" s="24">
        <v>0</v>
      </c>
      <c r="AD117" s="24">
        <v>214689976</v>
      </c>
      <c r="AE117" s="24">
        <v>308147541</v>
      </c>
      <c r="AF117" s="24">
        <v>3283919402</v>
      </c>
      <c r="AG117" s="24">
        <v>495341799</v>
      </c>
      <c r="AH117" s="24">
        <v>0</v>
      </c>
      <c r="AI117" s="24">
        <v>0</v>
      </c>
      <c r="AJ117" s="24">
        <v>0</v>
      </c>
      <c r="AK117" s="24">
        <v>0</v>
      </c>
      <c r="AL117" s="203">
        <v>9822979211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1487720</v>
      </c>
      <c r="E118" s="24">
        <v>6032444</v>
      </c>
      <c r="F118" s="24">
        <v>0</v>
      </c>
      <c r="G118" s="24">
        <v>224836529</v>
      </c>
      <c r="H118" s="24">
        <v>65866696</v>
      </c>
      <c r="I118" s="24">
        <v>0</v>
      </c>
      <c r="J118" s="24">
        <v>0</v>
      </c>
      <c r="K118" s="24">
        <v>115978862</v>
      </c>
      <c r="L118" s="24">
        <v>843837103</v>
      </c>
      <c r="M118" s="24">
        <v>12671191</v>
      </c>
      <c r="N118" s="24">
        <v>92539794</v>
      </c>
      <c r="O118" s="24">
        <v>185409404</v>
      </c>
      <c r="P118" s="24">
        <v>0</v>
      </c>
      <c r="Q118" s="24">
        <v>8028424</v>
      </c>
      <c r="R118" s="24">
        <v>255230773</v>
      </c>
      <c r="S118" s="24">
        <v>0</v>
      </c>
      <c r="T118" s="24">
        <v>5733829404</v>
      </c>
      <c r="U118" s="24">
        <v>0</v>
      </c>
      <c r="V118" s="24">
        <v>564982941</v>
      </c>
      <c r="W118" s="24">
        <v>141312437</v>
      </c>
      <c r="X118" s="24">
        <v>40648019</v>
      </c>
      <c r="Y118" s="24">
        <v>1683046511</v>
      </c>
      <c r="Z118" s="24">
        <v>10000000</v>
      </c>
      <c r="AA118" s="24">
        <v>976717613</v>
      </c>
      <c r="AB118" s="24">
        <v>530658131</v>
      </c>
      <c r="AC118" s="24">
        <v>1310483691</v>
      </c>
      <c r="AD118" s="24">
        <v>839617968</v>
      </c>
      <c r="AE118" s="24">
        <v>678721347</v>
      </c>
      <c r="AF118" s="24">
        <v>244354757</v>
      </c>
      <c r="AG118" s="24">
        <v>129965328</v>
      </c>
      <c r="AH118" s="24">
        <v>33916</v>
      </c>
      <c r="AI118" s="24">
        <v>1468909556</v>
      </c>
      <c r="AJ118" s="24">
        <v>646800502</v>
      </c>
      <c r="AK118" s="24">
        <v>571488432</v>
      </c>
      <c r="AL118" s="203">
        <v>17383489493</v>
      </c>
    </row>
    <row r="119" spans="1:38" s="6" customFormat="1" ht="14.4" x14ac:dyDescent="0.3">
      <c r="A119" s="95" t="s">
        <v>872</v>
      </c>
      <c r="B119" s="96" t="s">
        <v>90</v>
      </c>
      <c r="C119" s="97">
        <v>3789110190</v>
      </c>
      <c r="D119" s="97">
        <v>1861750253</v>
      </c>
      <c r="E119" s="97">
        <v>1140786338</v>
      </c>
      <c r="F119" s="97">
        <v>407229356</v>
      </c>
      <c r="G119" s="97">
        <v>1482057913</v>
      </c>
      <c r="H119" s="97">
        <v>4231765955</v>
      </c>
      <c r="I119" s="97">
        <v>693849655</v>
      </c>
      <c r="J119" s="97">
        <v>534822949</v>
      </c>
      <c r="K119" s="97">
        <v>724140377</v>
      </c>
      <c r="L119" s="97">
        <v>5131242221</v>
      </c>
      <c r="M119" s="97">
        <v>2189143131</v>
      </c>
      <c r="N119" s="97">
        <v>1851457067</v>
      </c>
      <c r="O119" s="97">
        <v>4737332935</v>
      </c>
      <c r="P119" s="97">
        <v>1393873655</v>
      </c>
      <c r="Q119" s="97">
        <v>885310557</v>
      </c>
      <c r="R119" s="97">
        <v>2448117381</v>
      </c>
      <c r="S119" s="97">
        <v>291211977</v>
      </c>
      <c r="T119" s="97">
        <v>7558642554</v>
      </c>
      <c r="U119" s="97">
        <v>0</v>
      </c>
      <c r="V119" s="97">
        <v>5651637653</v>
      </c>
      <c r="W119" s="97">
        <v>1886294282</v>
      </c>
      <c r="X119" s="97">
        <v>468012859</v>
      </c>
      <c r="Y119" s="97">
        <v>3415228445</v>
      </c>
      <c r="Z119" s="97">
        <v>437502207</v>
      </c>
      <c r="AA119" s="97">
        <v>9855381898</v>
      </c>
      <c r="AB119" s="97">
        <v>2820938901</v>
      </c>
      <c r="AC119" s="97">
        <v>16754464261</v>
      </c>
      <c r="AD119" s="97">
        <v>3988764458</v>
      </c>
      <c r="AE119" s="97">
        <v>3974166359</v>
      </c>
      <c r="AF119" s="97">
        <v>8608437583</v>
      </c>
      <c r="AG119" s="97">
        <v>2325354674</v>
      </c>
      <c r="AH119" s="97">
        <v>1132809321</v>
      </c>
      <c r="AI119" s="97">
        <v>1864142936</v>
      </c>
      <c r="AJ119" s="97">
        <v>1748899965</v>
      </c>
      <c r="AK119" s="97">
        <v>628358224</v>
      </c>
      <c r="AL119" s="204">
        <v>106912238490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3789110190</v>
      </c>
      <c r="D120" s="31">
        <v>1861750253</v>
      </c>
      <c r="E120" s="31">
        <v>1140786338</v>
      </c>
      <c r="F120" s="31">
        <v>407229356</v>
      </c>
      <c r="G120" s="31">
        <v>1482057913</v>
      </c>
      <c r="H120" s="31">
        <v>4231765955</v>
      </c>
      <c r="I120" s="31">
        <v>693849655</v>
      </c>
      <c r="J120" s="31">
        <v>534822949</v>
      </c>
      <c r="K120" s="31">
        <v>724140377</v>
      </c>
      <c r="L120" s="31">
        <v>5131242221</v>
      </c>
      <c r="M120" s="31">
        <v>2189143131</v>
      </c>
      <c r="N120" s="31">
        <v>1851457067</v>
      </c>
      <c r="O120" s="31">
        <v>4737332935</v>
      </c>
      <c r="P120" s="31">
        <v>1393873655</v>
      </c>
      <c r="Q120" s="31">
        <v>885310557</v>
      </c>
      <c r="R120" s="31">
        <v>2448117381</v>
      </c>
      <c r="S120" s="31">
        <v>291211977</v>
      </c>
      <c r="T120" s="31">
        <v>7558642554</v>
      </c>
      <c r="U120" s="31">
        <v>0</v>
      </c>
      <c r="V120" s="31">
        <v>5651637653</v>
      </c>
      <c r="W120" s="31">
        <v>1886294282</v>
      </c>
      <c r="X120" s="31">
        <v>468012859</v>
      </c>
      <c r="Y120" s="31">
        <v>3415228445</v>
      </c>
      <c r="Z120" s="31">
        <v>437502207</v>
      </c>
      <c r="AA120" s="31">
        <v>9855381898</v>
      </c>
      <c r="AB120" s="31">
        <v>2820938901</v>
      </c>
      <c r="AC120" s="31">
        <v>16754464261</v>
      </c>
      <c r="AD120" s="31">
        <v>3988764458</v>
      </c>
      <c r="AE120" s="31">
        <v>3974166359</v>
      </c>
      <c r="AF120" s="31">
        <v>8608437583</v>
      </c>
      <c r="AG120" s="31">
        <v>2325354674</v>
      </c>
      <c r="AH120" s="31">
        <v>1132809321</v>
      </c>
      <c r="AI120" s="31">
        <v>1864142936</v>
      </c>
      <c r="AJ120" s="31">
        <v>1748899965</v>
      </c>
      <c r="AK120" s="31">
        <v>628358224</v>
      </c>
      <c r="AL120" s="205">
        <v>106912238490</v>
      </c>
    </row>
    <row r="121" spans="1:38" s="6" customFormat="1" ht="14.4" x14ac:dyDescent="0.3">
      <c r="A121" s="65" t="s">
        <v>873</v>
      </c>
      <c r="B121" s="25" t="s">
        <v>143</v>
      </c>
      <c r="C121" s="24">
        <v>229443970</v>
      </c>
      <c r="D121" s="24">
        <v>161709041</v>
      </c>
      <c r="E121" s="24">
        <v>958087360</v>
      </c>
      <c r="F121" s="24">
        <v>19266878</v>
      </c>
      <c r="G121" s="24">
        <v>46999378</v>
      </c>
      <c r="H121" s="24">
        <v>998522507</v>
      </c>
      <c r="I121" s="24">
        <v>16934221</v>
      </c>
      <c r="J121" s="24">
        <v>-8181591</v>
      </c>
      <c r="K121" s="24">
        <v>126495012</v>
      </c>
      <c r="L121" s="24">
        <v>1143370920</v>
      </c>
      <c r="M121" s="24">
        <v>1222821853</v>
      </c>
      <c r="N121" s="24">
        <v>223075359</v>
      </c>
      <c r="O121" s="24">
        <v>1233282699</v>
      </c>
      <c r="P121" s="24">
        <v>441671232</v>
      </c>
      <c r="Q121" s="24">
        <v>67708646</v>
      </c>
      <c r="R121" s="24">
        <v>221526247</v>
      </c>
      <c r="S121" s="24">
        <v>1600000</v>
      </c>
      <c r="T121" s="24">
        <v>2471847507</v>
      </c>
      <c r="U121" s="24">
        <v>0</v>
      </c>
      <c r="V121" s="24">
        <v>7908292029</v>
      </c>
      <c r="W121" s="24">
        <v>130306456</v>
      </c>
      <c r="X121" s="24">
        <v>80926239</v>
      </c>
      <c r="Y121" s="24">
        <v>5002896060</v>
      </c>
      <c r="Z121" s="24">
        <v>73950332</v>
      </c>
      <c r="AA121" s="24">
        <v>1104786416</v>
      </c>
      <c r="AB121" s="24">
        <v>1054616660</v>
      </c>
      <c r="AC121" s="24">
        <v>10203738230</v>
      </c>
      <c r="AD121" s="24">
        <v>3613507268</v>
      </c>
      <c r="AE121" s="24">
        <v>24519264</v>
      </c>
      <c r="AF121" s="24">
        <v>109164958</v>
      </c>
      <c r="AG121" s="24">
        <v>56721281</v>
      </c>
      <c r="AH121" s="24">
        <v>90224742</v>
      </c>
      <c r="AI121" s="24">
        <v>0</v>
      </c>
      <c r="AJ121" s="24">
        <v>0</v>
      </c>
      <c r="AK121" s="24">
        <v>3727273</v>
      </c>
      <c r="AL121" s="203">
        <v>39033558447</v>
      </c>
    </row>
    <row r="122" spans="1:38" s="6" customFormat="1" ht="14.4" x14ac:dyDescent="0.3">
      <c r="A122" s="65" t="s">
        <v>874</v>
      </c>
      <c r="B122" s="25" t="s">
        <v>144</v>
      </c>
      <c r="C122" s="24">
        <v>722182711</v>
      </c>
      <c r="D122" s="24">
        <v>879914766</v>
      </c>
      <c r="E122" s="24">
        <v>33298031</v>
      </c>
      <c r="F122" s="24">
        <v>67636930</v>
      </c>
      <c r="G122" s="24">
        <v>28512714</v>
      </c>
      <c r="H122" s="24">
        <v>695816332</v>
      </c>
      <c r="I122" s="24">
        <v>45669210</v>
      </c>
      <c r="J122" s="24">
        <v>0</v>
      </c>
      <c r="K122" s="24">
        <v>33185334</v>
      </c>
      <c r="L122" s="24">
        <v>650395938</v>
      </c>
      <c r="M122" s="24">
        <v>1992197872</v>
      </c>
      <c r="N122" s="24">
        <v>60323820</v>
      </c>
      <c r="O122" s="24">
        <v>122228242</v>
      </c>
      <c r="P122" s="24">
        <v>164036626</v>
      </c>
      <c r="Q122" s="24">
        <v>1871052</v>
      </c>
      <c r="R122" s="24">
        <v>219354110</v>
      </c>
      <c r="S122" s="24">
        <v>0</v>
      </c>
      <c r="T122" s="24">
        <v>2156421160</v>
      </c>
      <c r="U122" s="24">
        <v>0</v>
      </c>
      <c r="V122" s="24">
        <v>339966765</v>
      </c>
      <c r="W122" s="24">
        <v>124185554</v>
      </c>
      <c r="X122" s="24">
        <v>2250000</v>
      </c>
      <c r="Y122" s="24">
        <v>731422046</v>
      </c>
      <c r="Z122" s="24">
        <v>0</v>
      </c>
      <c r="AA122" s="24">
        <v>763986201</v>
      </c>
      <c r="AB122" s="24">
        <v>132074905</v>
      </c>
      <c r="AC122" s="24">
        <v>6537382097</v>
      </c>
      <c r="AD122" s="24">
        <v>220329137</v>
      </c>
      <c r="AE122" s="24">
        <v>10094896</v>
      </c>
      <c r="AF122" s="24">
        <v>747312163</v>
      </c>
      <c r="AG122" s="24">
        <v>245811440</v>
      </c>
      <c r="AH122" s="24">
        <v>3715712</v>
      </c>
      <c r="AI122" s="24">
        <v>0</v>
      </c>
      <c r="AJ122" s="24">
        <v>0</v>
      </c>
      <c r="AK122" s="24">
        <v>0</v>
      </c>
      <c r="AL122" s="203">
        <v>17731575764</v>
      </c>
    </row>
    <row r="123" spans="1:38" s="6" customFormat="1" ht="14.4" x14ac:dyDescent="0.3">
      <c r="A123" s="65" t="s">
        <v>875</v>
      </c>
      <c r="B123" s="25" t="s">
        <v>145</v>
      </c>
      <c r="C123" s="24">
        <v>1818182</v>
      </c>
      <c r="D123" s="24">
        <v>10778647025</v>
      </c>
      <c r="E123" s="24">
        <v>6746875</v>
      </c>
      <c r="F123" s="24">
        <v>0</v>
      </c>
      <c r="G123" s="24">
        <v>0</v>
      </c>
      <c r="H123" s="24">
        <v>87230472</v>
      </c>
      <c r="I123" s="24">
        <v>0</v>
      </c>
      <c r="J123" s="24">
        <v>0</v>
      </c>
      <c r="K123" s="24">
        <v>1121447</v>
      </c>
      <c r="L123" s="24">
        <v>98672141</v>
      </c>
      <c r="M123" s="24">
        <v>189568799</v>
      </c>
      <c r="N123" s="24">
        <v>504842</v>
      </c>
      <c r="O123" s="24">
        <v>72377382</v>
      </c>
      <c r="P123" s="24">
        <v>0</v>
      </c>
      <c r="Q123" s="24">
        <v>0</v>
      </c>
      <c r="R123" s="24">
        <v>6223377</v>
      </c>
      <c r="S123" s="24">
        <v>0</v>
      </c>
      <c r="T123" s="24">
        <v>120101126</v>
      </c>
      <c r="U123" s="24">
        <v>0</v>
      </c>
      <c r="V123" s="24">
        <v>52214537</v>
      </c>
      <c r="W123" s="24">
        <v>12369910</v>
      </c>
      <c r="X123" s="24">
        <v>0</v>
      </c>
      <c r="Y123" s="24">
        <v>0</v>
      </c>
      <c r="Z123" s="24">
        <v>0</v>
      </c>
      <c r="AA123" s="24">
        <v>136417871</v>
      </c>
      <c r="AB123" s="24">
        <v>1000000</v>
      </c>
      <c r="AC123" s="24">
        <v>262414422</v>
      </c>
      <c r="AD123" s="24">
        <v>1513208386</v>
      </c>
      <c r="AE123" s="24">
        <v>76485333</v>
      </c>
      <c r="AF123" s="24">
        <v>40465605</v>
      </c>
      <c r="AG123" s="24">
        <v>118772728</v>
      </c>
      <c r="AH123" s="24">
        <v>1709449</v>
      </c>
      <c r="AI123" s="24">
        <v>227060385</v>
      </c>
      <c r="AJ123" s="24">
        <v>35521773</v>
      </c>
      <c r="AK123" s="24">
        <v>32608779</v>
      </c>
      <c r="AL123" s="203">
        <v>13873260846</v>
      </c>
    </row>
    <row r="124" spans="1:38" s="6" customFormat="1" ht="14.4" x14ac:dyDescent="0.3">
      <c r="A124" s="65" t="s">
        <v>876</v>
      </c>
      <c r="B124" s="25" t="s">
        <v>146</v>
      </c>
      <c r="C124" s="24">
        <v>10416374918</v>
      </c>
      <c r="D124" s="24">
        <v>5837666923</v>
      </c>
      <c r="E124" s="24">
        <v>1572425461</v>
      </c>
      <c r="F124" s="24">
        <v>873924173</v>
      </c>
      <c r="G124" s="24">
        <v>8698936951</v>
      </c>
      <c r="H124" s="24">
        <v>35825707551</v>
      </c>
      <c r="I124" s="24">
        <v>6840092519</v>
      </c>
      <c r="J124" s="24">
        <v>922584496</v>
      </c>
      <c r="K124" s="24">
        <v>3296477726</v>
      </c>
      <c r="L124" s="24">
        <v>4055292502</v>
      </c>
      <c r="M124" s="24">
        <v>20863010978</v>
      </c>
      <c r="N124" s="24">
        <v>10362156332</v>
      </c>
      <c r="O124" s="24">
        <v>10249186169</v>
      </c>
      <c r="P124" s="24">
        <v>7019353331</v>
      </c>
      <c r="Q124" s="24">
        <v>1581822469</v>
      </c>
      <c r="R124" s="24">
        <v>7385047647</v>
      </c>
      <c r="S124" s="24">
        <v>386020417</v>
      </c>
      <c r="T124" s="24">
        <v>17232281498</v>
      </c>
      <c r="U124" s="24">
        <v>0</v>
      </c>
      <c r="V124" s="24">
        <v>19761292390</v>
      </c>
      <c r="W124" s="24">
        <v>5488345616</v>
      </c>
      <c r="X124" s="24">
        <v>720154542</v>
      </c>
      <c r="Y124" s="24">
        <v>8527969835</v>
      </c>
      <c r="Z124" s="24">
        <v>656538964</v>
      </c>
      <c r="AA124" s="24">
        <v>46182535991</v>
      </c>
      <c r="AB124" s="24">
        <v>3901769533</v>
      </c>
      <c r="AC124" s="24">
        <v>60043882731</v>
      </c>
      <c r="AD124" s="24">
        <v>28177163507</v>
      </c>
      <c r="AE124" s="24">
        <v>6087510164</v>
      </c>
      <c r="AF124" s="24">
        <v>14495004201</v>
      </c>
      <c r="AG124" s="24">
        <v>7205298288</v>
      </c>
      <c r="AH124" s="24">
        <v>3937273103</v>
      </c>
      <c r="AI124" s="24">
        <v>0</v>
      </c>
      <c r="AJ124" s="24">
        <v>2272240265</v>
      </c>
      <c r="AK124" s="24">
        <v>0</v>
      </c>
      <c r="AL124" s="203">
        <v>360875341191</v>
      </c>
    </row>
    <row r="125" spans="1:38" s="6" customFormat="1" ht="14.4" x14ac:dyDescent="0.3">
      <c r="A125" s="65" t="s">
        <v>877</v>
      </c>
      <c r="B125" s="25" t="s">
        <v>147</v>
      </c>
      <c r="C125" s="24">
        <v>23072352</v>
      </c>
      <c r="D125" s="24">
        <v>0</v>
      </c>
      <c r="E125" s="24">
        <v>0</v>
      </c>
      <c r="F125" s="24">
        <v>23072352</v>
      </c>
      <c r="G125" s="24">
        <v>285496116</v>
      </c>
      <c r="H125" s="24">
        <v>23281307</v>
      </c>
      <c r="I125" s="24">
        <v>23072352</v>
      </c>
      <c r="J125" s="24">
        <v>23072352</v>
      </c>
      <c r="K125" s="24">
        <v>23072352</v>
      </c>
      <c r="L125" s="24">
        <v>16752002</v>
      </c>
      <c r="M125" s="24">
        <v>16752002</v>
      </c>
      <c r="N125" s="24">
        <v>0</v>
      </c>
      <c r="O125" s="24">
        <v>0</v>
      </c>
      <c r="P125" s="24">
        <v>23072352</v>
      </c>
      <c r="Q125" s="24">
        <v>0</v>
      </c>
      <c r="R125" s="24">
        <v>16096833</v>
      </c>
      <c r="S125" s="24">
        <v>23072352</v>
      </c>
      <c r="T125" s="24">
        <v>0</v>
      </c>
      <c r="U125" s="24">
        <v>0</v>
      </c>
      <c r="V125" s="24">
        <v>0</v>
      </c>
      <c r="W125" s="24">
        <v>23072352</v>
      </c>
      <c r="X125" s="24">
        <v>0</v>
      </c>
      <c r="Y125" s="24">
        <v>23072352</v>
      </c>
      <c r="Z125" s="24">
        <v>23072352</v>
      </c>
      <c r="AA125" s="24">
        <v>23072352</v>
      </c>
      <c r="AB125" s="24">
        <v>0</v>
      </c>
      <c r="AC125" s="24">
        <v>0</v>
      </c>
      <c r="AD125" s="24">
        <v>0</v>
      </c>
      <c r="AE125" s="24">
        <v>23072352</v>
      </c>
      <c r="AF125" s="24">
        <v>0</v>
      </c>
      <c r="AG125" s="24">
        <v>0</v>
      </c>
      <c r="AH125" s="24">
        <v>23072352</v>
      </c>
      <c r="AI125" s="24">
        <v>0</v>
      </c>
      <c r="AJ125" s="24">
        <v>0</v>
      </c>
      <c r="AK125" s="24">
        <v>0</v>
      </c>
      <c r="AL125" s="203">
        <v>658318836</v>
      </c>
    </row>
    <row r="126" spans="1:38" s="6" customFormat="1" ht="14.4" x14ac:dyDescent="0.3">
      <c r="A126" s="65" t="s">
        <v>878</v>
      </c>
      <c r="B126" s="25" t="s">
        <v>148</v>
      </c>
      <c r="C126" s="24">
        <v>1601325</v>
      </c>
      <c r="D126" s="24">
        <v>7193007</v>
      </c>
      <c r="E126" s="24">
        <v>15650552</v>
      </c>
      <c r="F126" s="24">
        <v>4181818</v>
      </c>
      <c r="G126" s="24">
        <v>0</v>
      </c>
      <c r="H126" s="24">
        <v>180844729</v>
      </c>
      <c r="I126" s="24">
        <v>30992376</v>
      </c>
      <c r="J126" s="24">
        <v>0</v>
      </c>
      <c r="K126" s="24">
        <v>1490908</v>
      </c>
      <c r="L126" s="24">
        <v>486966250</v>
      </c>
      <c r="M126" s="24">
        <v>62622820</v>
      </c>
      <c r="N126" s="24">
        <v>72361874</v>
      </c>
      <c r="O126" s="24">
        <v>545872053</v>
      </c>
      <c r="P126" s="24">
        <v>42758438</v>
      </c>
      <c r="Q126" s="24">
        <v>12739968</v>
      </c>
      <c r="R126" s="24">
        <v>61439791</v>
      </c>
      <c r="S126" s="24">
        <v>4020000</v>
      </c>
      <c r="T126" s="24">
        <v>69002576</v>
      </c>
      <c r="U126" s="24">
        <v>0</v>
      </c>
      <c r="V126" s="24">
        <v>521384621</v>
      </c>
      <c r="W126" s="24">
        <v>1528000</v>
      </c>
      <c r="X126" s="24">
        <v>59631820</v>
      </c>
      <c r="Y126" s="24">
        <v>97872824</v>
      </c>
      <c r="Z126" s="24">
        <v>146540185</v>
      </c>
      <c r="AA126" s="24">
        <v>1068044179</v>
      </c>
      <c r="AB126" s="24">
        <v>107305680</v>
      </c>
      <c r="AC126" s="24">
        <v>1697953362</v>
      </c>
      <c r="AD126" s="24">
        <v>286979610</v>
      </c>
      <c r="AE126" s="24">
        <v>12718095</v>
      </c>
      <c r="AF126" s="24">
        <v>212534720</v>
      </c>
      <c r="AG126" s="24">
        <v>2830209</v>
      </c>
      <c r="AH126" s="24">
        <v>46085820</v>
      </c>
      <c r="AI126" s="24">
        <v>0</v>
      </c>
      <c r="AJ126" s="24">
        <v>0</v>
      </c>
      <c r="AK126" s="24">
        <v>0</v>
      </c>
      <c r="AL126" s="203">
        <v>5861147610</v>
      </c>
    </row>
    <row r="127" spans="1:38" s="6" customFormat="1" ht="14.4" x14ac:dyDescent="0.3">
      <c r="A127" s="65" t="s">
        <v>879</v>
      </c>
      <c r="B127" s="25" t="s">
        <v>149</v>
      </c>
      <c r="C127" s="24">
        <v>0</v>
      </c>
      <c r="D127" s="24">
        <v>20399594</v>
      </c>
      <c r="E127" s="24">
        <v>0</v>
      </c>
      <c r="F127" s="24">
        <v>6395909</v>
      </c>
      <c r="G127" s="24">
        <v>9226350</v>
      </c>
      <c r="H127" s="24">
        <v>42503911</v>
      </c>
      <c r="I127" s="24">
        <v>9947545</v>
      </c>
      <c r="J127" s="24">
        <v>0</v>
      </c>
      <c r="K127" s="24">
        <v>7663637</v>
      </c>
      <c r="L127" s="24">
        <v>31444366</v>
      </c>
      <c r="M127" s="24">
        <v>0</v>
      </c>
      <c r="N127" s="24">
        <v>12049999</v>
      </c>
      <c r="O127" s="24">
        <v>13420667</v>
      </c>
      <c r="P127" s="24">
        <v>15716360</v>
      </c>
      <c r="Q127" s="24">
        <v>736364</v>
      </c>
      <c r="R127" s="24">
        <v>6865364</v>
      </c>
      <c r="S127" s="24">
        <v>0</v>
      </c>
      <c r="T127" s="24">
        <v>9139408</v>
      </c>
      <c r="U127" s="24">
        <v>0</v>
      </c>
      <c r="V127" s="24">
        <v>115409888</v>
      </c>
      <c r="W127" s="24">
        <v>3545455</v>
      </c>
      <c r="X127" s="24">
        <v>0</v>
      </c>
      <c r="Y127" s="24">
        <v>15086361</v>
      </c>
      <c r="Z127" s="24">
        <v>10614637</v>
      </c>
      <c r="AA127" s="24">
        <v>50700122</v>
      </c>
      <c r="AB127" s="24">
        <v>19037088</v>
      </c>
      <c r="AC127" s="24">
        <v>111273275</v>
      </c>
      <c r="AD127" s="24">
        <v>5935001</v>
      </c>
      <c r="AE127" s="24">
        <v>16203091</v>
      </c>
      <c r="AF127" s="24">
        <v>0</v>
      </c>
      <c r="AG127" s="24">
        <v>4188478</v>
      </c>
      <c r="AH127" s="24">
        <v>2593636</v>
      </c>
      <c r="AI127" s="24">
        <v>0</v>
      </c>
      <c r="AJ127" s="24">
        <v>0</v>
      </c>
      <c r="AK127" s="24">
        <v>0</v>
      </c>
      <c r="AL127" s="203">
        <v>540096506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4646364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31386860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713221921</v>
      </c>
      <c r="AD128" s="24">
        <v>0</v>
      </c>
      <c r="AE128" s="24">
        <v>0</v>
      </c>
      <c r="AF128" s="24">
        <v>1138671652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3">
        <v>1887926797</v>
      </c>
    </row>
    <row r="129" spans="1:38" s="6" customFormat="1" ht="14.4" x14ac:dyDescent="0.3">
      <c r="A129" s="65" t="s">
        <v>881</v>
      </c>
      <c r="B129" s="25" t="s">
        <v>151</v>
      </c>
      <c r="C129" s="24">
        <v>53858488</v>
      </c>
      <c r="D129" s="24">
        <v>113819359</v>
      </c>
      <c r="E129" s="24">
        <v>85394798</v>
      </c>
      <c r="F129" s="24">
        <v>3945636</v>
      </c>
      <c r="G129" s="24">
        <v>144109756</v>
      </c>
      <c r="H129" s="24">
        <v>1311966619</v>
      </c>
      <c r="I129" s="24">
        <v>5500000</v>
      </c>
      <c r="J129" s="24">
        <v>33982232</v>
      </c>
      <c r="K129" s="24">
        <v>146258270</v>
      </c>
      <c r="L129" s="24">
        <v>8700595658</v>
      </c>
      <c r="M129" s="24">
        <v>1870186792</v>
      </c>
      <c r="N129" s="24">
        <v>441913860</v>
      </c>
      <c r="O129" s="24">
        <v>802060333</v>
      </c>
      <c r="P129" s="24">
        <v>51007966</v>
      </c>
      <c r="Q129" s="24">
        <v>182899273</v>
      </c>
      <c r="R129" s="24">
        <v>299996124</v>
      </c>
      <c r="S129" s="24">
        <v>0</v>
      </c>
      <c r="T129" s="24">
        <v>1524803534</v>
      </c>
      <c r="U129" s="24">
        <v>0</v>
      </c>
      <c r="V129" s="24">
        <v>3075372327</v>
      </c>
      <c r="W129" s="24">
        <v>239753156</v>
      </c>
      <c r="X129" s="24">
        <v>158311691</v>
      </c>
      <c r="Y129" s="24">
        <v>213446363</v>
      </c>
      <c r="Z129" s="24">
        <v>89343383</v>
      </c>
      <c r="AA129" s="24">
        <v>4775491285</v>
      </c>
      <c r="AB129" s="24">
        <v>1391032711</v>
      </c>
      <c r="AC129" s="24">
        <v>2637373809</v>
      </c>
      <c r="AD129" s="24">
        <v>445230173</v>
      </c>
      <c r="AE129" s="24">
        <v>2213581964</v>
      </c>
      <c r="AF129" s="24">
        <v>1229350234</v>
      </c>
      <c r="AG129" s="24">
        <v>555408916</v>
      </c>
      <c r="AH129" s="24">
        <v>685470191</v>
      </c>
      <c r="AI129" s="24">
        <v>0</v>
      </c>
      <c r="AJ129" s="24">
        <v>2241414885</v>
      </c>
      <c r="AK129" s="24">
        <v>201701084</v>
      </c>
      <c r="AL129" s="203">
        <v>35924580870</v>
      </c>
    </row>
    <row r="130" spans="1:38" s="6" customFormat="1" ht="14.4" x14ac:dyDescent="0.3">
      <c r="A130" s="65" t="s">
        <v>882</v>
      </c>
      <c r="B130" s="25" t="s">
        <v>152</v>
      </c>
      <c r="C130" s="24">
        <v>1135779437</v>
      </c>
      <c r="D130" s="24">
        <v>117131754</v>
      </c>
      <c r="E130" s="24">
        <v>169608673</v>
      </c>
      <c r="F130" s="24">
        <v>117131754</v>
      </c>
      <c r="G130" s="24">
        <v>117131754</v>
      </c>
      <c r="H130" s="24">
        <v>465661712</v>
      </c>
      <c r="I130" s="24">
        <v>118063118</v>
      </c>
      <c r="J130" s="24">
        <v>118204482</v>
      </c>
      <c r="K130" s="24">
        <v>117131754</v>
      </c>
      <c r="L130" s="24">
        <v>106008181</v>
      </c>
      <c r="M130" s="24">
        <v>65153543</v>
      </c>
      <c r="N130" s="24">
        <v>161208806</v>
      </c>
      <c r="O130" s="24">
        <v>117594845</v>
      </c>
      <c r="P130" s="24">
        <v>117131827</v>
      </c>
      <c r="Q130" s="24">
        <v>121949936</v>
      </c>
      <c r="R130" s="24">
        <v>126126903</v>
      </c>
      <c r="S130" s="24">
        <v>117131754</v>
      </c>
      <c r="T130" s="24">
        <v>3606015</v>
      </c>
      <c r="U130" s="24">
        <v>0</v>
      </c>
      <c r="V130" s="24">
        <v>393475956</v>
      </c>
      <c r="W130" s="24">
        <v>125744208</v>
      </c>
      <c r="X130" s="24">
        <v>113296415</v>
      </c>
      <c r="Y130" s="24">
        <v>117624978</v>
      </c>
      <c r="Z130" s="24">
        <v>117131754</v>
      </c>
      <c r="AA130" s="24">
        <v>179709125</v>
      </c>
      <c r="AB130" s="24">
        <v>131239814</v>
      </c>
      <c r="AC130" s="24">
        <v>212168059</v>
      </c>
      <c r="AD130" s="24">
        <v>44503664</v>
      </c>
      <c r="AE130" s="24">
        <v>122268300</v>
      </c>
      <c r="AF130" s="24">
        <v>723011954</v>
      </c>
      <c r="AG130" s="24">
        <v>132315043</v>
      </c>
      <c r="AH130" s="24">
        <v>117131754</v>
      </c>
      <c r="AI130" s="24">
        <v>127449362</v>
      </c>
      <c r="AJ130" s="24">
        <v>117131754</v>
      </c>
      <c r="AK130" s="24">
        <v>0</v>
      </c>
      <c r="AL130" s="203">
        <v>6185958388</v>
      </c>
    </row>
    <row r="131" spans="1:38" s="6" customFormat="1" ht="14.4" x14ac:dyDescent="0.3">
      <c r="A131" s="65" t="s">
        <v>883</v>
      </c>
      <c r="B131" s="25" t="s">
        <v>153</v>
      </c>
      <c r="C131" s="24">
        <v>225454545</v>
      </c>
      <c r="D131" s="24">
        <v>0</v>
      </c>
      <c r="E131" s="24">
        <v>0</v>
      </c>
      <c r="F131" s="24">
        <v>0</v>
      </c>
      <c r="G131" s="24">
        <v>0</v>
      </c>
      <c r="H131" s="24">
        <v>428675503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701500960</v>
      </c>
      <c r="P131" s="24">
        <v>1239300000</v>
      </c>
      <c r="Q131" s="24">
        <v>0</v>
      </c>
      <c r="R131" s="24">
        <v>0</v>
      </c>
      <c r="S131" s="24">
        <v>0</v>
      </c>
      <c r="T131" s="24">
        <v>95381000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3">
        <v>2690312008</v>
      </c>
    </row>
    <row r="132" spans="1:38" s="6" customFormat="1" ht="14.4" x14ac:dyDescent="0.3">
      <c r="A132" s="65" t="s">
        <v>884</v>
      </c>
      <c r="B132" s="25" t="s">
        <v>154</v>
      </c>
      <c r="C132" s="24">
        <v>15120908</v>
      </c>
      <c r="D132" s="24">
        <v>20545929</v>
      </c>
      <c r="E132" s="24">
        <v>5589000</v>
      </c>
      <c r="F132" s="24">
        <v>896086</v>
      </c>
      <c r="G132" s="24">
        <v>25000000</v>
      </c>
      <c r="H132" s="24">
        <v>872628395</v>
      </c>
      <c r="I132" s="24">
        <v>8950290</v>
      </c>
      <c r="J132" s="24">
        <v>0</v>
      </c>
      <c r="K132" s="24">
        <v>34828687</v>
      </c>
      <c r="L132" s="24">
        <v>72302319</v>
      </c>
      <c r="M132" s="24">
        <v>2993105693</v>
      </c>
      <c r="N132" s="24">
        <v>6837823</v>
      </c>
      <c r="O132" s="24">
        <v>1030368596</v>
      </c>
      <c r="P132" s="24">
        <v>35847856</v>
      </c>
      <c r="Q132" s="24">
        <v>0</v>
      </c>
      <c r="R132" s="24">
        <v>2992567447</v>
      </c>
      <c r="S132" s="24">
        <v>0</v>
      </c>
      <c r="T132" s="24">
        <v>722654977</v>
      </c>
      <c r="U132" s="24">
        <v>0</v>
      </c>
      <c r="V132" s="24">
        <v>4085923814</v>
      </c>
      <c r="W132" s="24">
        <v>26227273</v>
      </c>
      <c r="X132" s="24">
        <v>0</v>
      </c>
      <c r="Y132" s="24">
        <v>2581817</v>
      </c>
      <c r="Z132" s="24">
        <v>0</v>
      </c>
      <c r="AA132" s="24">
        <v>195670819</v>
      </c>
      <c r="AB132" s="24">
        <v>8664647757</v>
      </c>
      <c r="AC132" s="24">
        <v>8639998944</v>
      </c>
      <c r="AD132" s="24">
        <v>225419261</v>
      </c>
      <c r="AE132" s="24">
        <v>735144976</v>
      </c>
      <c r="AF132" s="24">
        <v>32828046</v>
      </c>
      <c r="AG132" s="24">
        <v>64695672</v>
      </c>
      <c r="AH132" s="24">
        <v>2585272</v>
      </c>
      <c r="AI132" s="24">
        <v>0</v>
      </c>
      <c r="AJ132" s="24">
        <v>0</v>
      </c>
      <c r="AK132" s="24">
        <v>0</v>
      </c>
      <c r="AL132" s="203">
        <v>31512967657</v>
      </c>
    </row>
    <row r="133" spans="1:38" s="6" customFormat="1" ht="14.4" x14ac:dyDescent="0.3">
      <c r="A133" s="65" t="s">
        <v>885</v>
      </c>
      <c r="B133" s="25" t="s">
        <v>155</v>
      </c>
      <c r="C133" s="24">
        <v>28248724</v>
      </c>
      <c r="D133" s="24">
        <v>0</v>
      </c>
      <c r="E133" s="24">
        <v>0</v>
      </c>
      <c r="F133" s="24">
        <v>0</v>
      </c>
      <c r="G133" s="24">
        <v>9998188</v>
      </c>
      <c r="H133" s="24">
        <v>120859986</v>
      </c>
      <c r="I133" s="24">
        <v>0</v>
      </c>
      <c r="J133" s="24">
        <v>0</v>
      </c>
      <c r="K133" s="24">
        <v>0</v>
      </c>
      <c r="L133" s="24">
        <v>932500</v>
      </c>
      <c r="M133" s="24">
        <v>990868109</v>
      </c>
      <c r="N133" s="24">
        <v>210711472</v>
      </c>
      <c r="O133" s="24">
        <v>1176000</v>
      </c>
      <c r="P133" s="24">
        <v>0</v>
      </c>
      <c r="Q133" s="24">
        <v>0</v>
      </c>
      <c r="R133" s="24">
        <v>1150896173</v>
      </c>
      <c r="S133" s="24">
        <v>9374000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82430605</v>
      </c>
      <c r="Z133" s="24">
        <v>0</v>
      </c>
      <c r="AA133" s="24">
        <v>0</v>
      </c>
      <c r="AB133" s="24">
        <v>0</v>
      </c>
      <c r="AC133" s="24">
        <v>0</v>
      </c>
      <c r="AD133" s="24">
        <v>628169904</v>
      </c>
      <c r="AE133" s="24">
        <v>0</v>
      </c>
      <c r="AF133" s="24">
        <v>0</v>
      </c>
      <c r="AG133" s="24">
        <v>1457497824</v>
      </c>
      <c r="AH133" s="24">
        <v>0</v>
      </c>
      <c r="AI133" s="24">
        <v>0</v>
      </c>
      <c r="AJ133" s="24">
        <v>0</v>
      </c>
      <c r="AK133" s="24">
        <v>0</v>
      </c>
      <c r="AL133" s="203">
        <v>4691163485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415035767</v>
      </c>
      <c r="E134" s="24">
        <v>85000000</v>
      </c>
      <c r="F134" s="24">
        <v>0</v>
      </c>
      <c r="G134" s="24">
        <v>1633665014</v>
      </c>
      <c r="H134" s="24">
        <v>3430254633</v>
      </c>
      <c r="I134" s="24">
        <v>0</v>
      </c>
      <c r="J134" s="24">
        <v>0</v>
      </c>
      <c r="K134" s="24">
        <v>2329721637</v>
      </c>
      <c r="L134" s="24">
        <v>3699579310</v>
      </c>
      <c r="M134" s="24">
        <v>1161856223</v>
      </c>
      <c r="N134" s="24">
        <v>76554480</v>
      </c>
      <c r="O134" s="24">
        <v>201705410</v>
      </c>
      <c r="P134" s="24">
        <v>0</v>
      </c>
      <c r="Q134" s="24">
        <v>0</v>
      </c>
      <c r="R134" s="24">
        <v>500000000</v>
      </c>
      <c r="S134" s="24">
        <v>0</v>
      </c>
      <c r="T134" s="24">
        <v>2220005526</v>
      </c>
      <c r="U134" s="24">
        <v>0</v>
      </c>
      <c r="V134" s="24">
        <v>2626667055</v>
      </c>
      <c r="W134" s="24">
        <v>213903689</v>
      </c>
      <c r="X134" s="24">
        <v>86303421</v>
      </c>
      <c r="Y134" s="24">
        <v>2134892672</v>
      </c>
      <c r="Z134" s="24">
        <v>146948434</v>
      </c>
      <c r="AA134" s="24">
        <v>5015956285</v>
      </c>
      <c r="AB134" s="24">
        <v>1153322133</v>
      </c>
      <c r="AC134" s="24">
        <v>2141011574</v>
      </c>
      <c r="AD134" s="24">
        <v>3772806420</v>
      </c>
      <c r="AE134" s="24">
        <v>4185944700</v>
      </c>
      <c r="AF134" s="24">
        <v>456620673</v>
      </c>
      <c r="AG134" s="24">
        <v>141838277</v>
      </c>
      <c r="AH134" s="24">
        <v>658274750</v>
      </c>
      <c r="AI134" s="24">
        <v>7143749549</v>
      </c>
      <c r="AJ134" s="24">
        <v>1210666996</v>
      </c>
      <c r="AK134" s="24">
        <v>615183160</v>
      </c>
      <c r="AL134" s="203">
        <v>47457467788</v>
      </c>
    </row>
    <row r="135" spans="1:38" s="6" customFormat="1" ht="14.4" x14ac:dyDescent="0.3">
      <c r="A135" s="95" t="s">
        <v>887</v>
      </c>
      <c r="B135" s="96" t="s">
        <v>206</v>
      </c>
      <c r="C135" s="97">
        <v>12852955560</v>
      </c>
      <c r="D135" s="97">
        <v>18352063165</v>
      </c>
      <c r="E135" s="97">
        <v>2931800750</v>
      </c>
      <c r="F135" s="97">
        <v>1116451536</v>
      </c>
      <c r="G135" s="97">
        <v>10999076221</v>
      </c>
      <c r="H135" s="97">
        <v>44483953657</v>
      </c>
      <c r="I135" s="97">
        <v>7099221631</v>
      </c>
      <c r="J135" s="97">
        <v>1089661971</v>
      </c>
      <c r="K135" s="97">
        <v>6117446764</v>
      </c>
      <c r="L135" s="97">
        <v>19062312087</v>
      </c>
      <c r="M135" s="97">
        <v>31432791048</v>
      </c>
      <c r="N135" s="97">
        <v>11627698667</v>
      </c>
      <c r="O135" s="97">
        <v>15090773356</v>
      </c>
      <c r="P135" s="97">
        <v>9149895988</v>
      </c>
      <c r="Q135" s="97">
        <v>1969727708</v>
      </c>
      <c r="R135" s="97">
        <v>12986140016</v>
      </c>
      <c r="S135" s="97">
        <v>541218523</v>
      </c>
      <c r="T135" s="97">
        <v>26656631187</v>
      </c>
      <c r="U135" s="97">
        <v>0</v>
      </c>
      <c r="V135" s="97">
        <v>38879999382</v>
      </c>
      <c r="W135" s="97">
        <v>6388981669</v>
      </c>
      <c r="X135" s="97">
        <v>1220874128</v>
      </c>
      <c r="Y135" s="97">
        <v>16949295913</v>
      </c>
      <c r="Z135" s="97">
        <v>1264140041</v>
      </c>
      <c r="AA135" s="97">
        <v>59496370646</v>
      </c>
      <c r="AB135" s="97">
        <v>16556046281</v>
      </c>
      <c r="AC135" s="97">
        <v>93200418424</v>
      </c>
      <c r="AD135" s="97">
        <v>38933252331</v>
      </c>
      <c r="AE135" s="97">
        <v>13507543135</v>
      </c>
      <c r="AF135" s="97">
        <v>19184964206</v>
      </c>
      <c r="AG135" s="97">
        <v>9985378156</v>
      </c>
      <c r="AH135" s="97">
        <v>5568136781</v>
      </c>
      <c r="AI135" s="97">
        <v>7498259296</v>
      </c>
      <c r="AJ135" s="97">
        <v>5876975673</v>
      </c>
      <c r="AK135" s="97">
        <v>853220296</v>
      </c>
      <c r="AL135" s="204">
        <v>568923676193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12852955560</v>
      </c>
      <c r="D136" s="31">
        <v>18352063165</v>
      </c>
      <c r="E136" s="31">
        <v>2931800750</v>
      </c>
      <c r="F136" s="31">
        <v>1116451536</v>
      </c>
      <c r="G136" s="31">
        <v>10999076221</v>
      </c>
      <c r="H136" s="31">
        <v>44483953657</v>
      </c>
      <c r="I136" s="31">
        <v>7099221631</v>
      </c>
      <c r="J136" s="31">
        <v>1089661971</v>
      </c>
      <c r="K136" s="31">
        <v>6117446764</v>
      </c>
      <c r="L136" s="31">
        <v>19062312087</v>
      </c>
      <c r="M136" s="31">
        <v>31432791048</v>
      </c>
      <c r="N136" s="31">
        <v>11627698667</v>
      </c>
      <c r="O136" s="31">
        <v>15090773356</v>
      </c>
      <c r="P136" s="31">
        <v>9149895988</v>
      </c>
      <c r="Q136" s="31">
        <v>1969727708</v>
      </c>
      <c r="R136" s="31">
        <v>12986140016</v>
      </c>
      <c r="S136" s="31">
        <v>541218523</v>
      </c>
      <c r="T136" s="31">
        <v>26656631187</v>
      </c>
      <c r="U136" s="31">
        <v>0</v>
      </c>
      <c r="V136" s="31">
        <v>38879999382</v>
      </c>
      <c r="W136" s="31">
        <v>6388981669</v>
      </c>
      <c r="X136" s="31">
        <v>1220874128</v>
      </c>
      <c r="Y136" s="31">
        <v>16949295913</v>
      </c>
      <c r="Z136" s="31">
        <v>1264140041</v>
      </c>
      <c r="AA136" s="31">
        <v>59496370646</v>
      </c>
      <c r="AB136" s="31">
        <v>16556046281</v>
      </c>
      <c r="AC136" s="31">
        <v>93200418424</v>
      </c>
      <c r="AD136" s="31">
        <v>38933252331</v>
      </c>
      <c r="AE136" s="31">
        <v>13507543135</v>
      </c>
      <c r="AF136" s="31">
        <v>19184964206</v>
      </c>
      <c r="AG136" s="31">
        <v>9985378156</v>
      </c>
      <c r="AH136" s="31">
        <v>5568136781</v>
      </c>
      <c r="AI136" s="31">
        <v>7498259296</v>
      </c>
      <c r="AJ136" s="31">
        <v>5876975673</v>
      </c>
      <c r="AK136" s="31">
        <v>853220296</v>
      </c>
      <c r="AL136" s="205">
        <v>568923676193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3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4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362016967</v>
      </c>
      <c r="Z139" s="24">
        <v>0</v>
      </c>
      <c r="AA139" s="24">
        <v>6304618414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1204674644</v>
      </c>
      <c r="AJ139" s="24">
        <v>0</v>
      </c>
      <c r="AK139" s="24">
        <v>0</v>
      </c>
      <c r="AL139" s="203">
        <v>7871310025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3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0</v>
      </c>
      <c r="W141" s="97">
        <v>0</v>
      </c>
      <c r="X141" s="97">
        <v>0</v>
      </c>
      <c r="Y141" s="97">
        <v>362016967</v>
      </c>
      <c r="Z141" s="97">
        <v>0</v>
      </c>
      <c r="AA141" s="97">
        <v>6304618414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0</v>
      </c>
      <c r="AI141" s="97">
        <v>1204674644</v>
      </c>
      <c r="AJ141" s="97">
        <v>0</v>
      </c>
      <c r="AK141" s="97">
        <v>0</v>
      </c>
      <c r="AL141" s="204">
        <v>7871310025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362016967</v>
      </c>
      <c r="Z142" s="31">
        <v>0</v>
      </c>
      <c r="AA142" s="31">
        <v>6304618414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1204674644</v>
      </c>
      <c r="AJ142" s="31">
        <v>0</v>
      </c>
      <c r="AK142" s="31">
        <v>0</v>
      </c>
      <c r="AL142" s="205">
        <v>7871310025</v>
      </c>
    </row>
    <row r="143" spans="1:38" s="6" customFormat="1" ht="14.4" x14ac:dyDescent="0.3">
      <c r="A143" s="65" t="s">
        <v>893</v>
      </c>
      <c r="B143" s="25" t="s">
        <v>143</v>
      </c>
      <c r="C143" s="24">
        <v>2075750</v>
      </c>
      <c r="D143" s="24">
        <v>2587100</v>
      </c>
      <c r="E143" s="24">
        <v>24095000</v>
      </c>
      <c r="F143" s="24">
        <v>0</v>
      </c>
      <c r="G143" s="24">
        <v>0</v>
      </c>
      <c r="H143" s="24">
        <v>1279931</v>
      </c>
      <c r="I143" s="24">
        <v>509091</v>
      </c>
      <c r="J143" s="24">
        <v>0</v>
      </c>
      <c r="K143" s="24">
        <v>5354983</v>
      </c>
      <c r="L143" s="24">
        <v>17038364</v>
      </c>
      <c r="M143" s="24">
        <v>43548183</v>
      </c>
      <c r="N143" s="24">
        <v>17780496</v>
      </c>
      <c r="O143" s="24">
        <v>20762273</v>
      </c>
      <c r="P143" s="24">
        <v>7868182</v>
      </c>
      <c r="Q143" s="24">
        <v>5050000</v>
      </c>
      <c r="R143" s="24">
        <v>5100000</v>
      </c>
      <c r="S143" s="24">
        <v>0</v>
      </c>
      <c r="T143" s="24">
        <v>174081691</v>
      </c>
      <c r="U143" s="24">
        <v>0</v>
      </c>
      <c r="V143" s="24">
        <v>240264791</v>
      </c>
      <c r="W143" s="24">
        <v>0</v>
      </c>
      <c r="X143" s="24">
        <v>0</v>
      </c>
      <c r="Y143" s="24">
        <v>106226499</v>
      </c>
      <c r="Z143" s="24">
        <v>2500000</v>
      </c>
      <c r="AA143" s="24">
        <v>30827395</v>
      </c>
      <c r="AB143" s="24">
        <v>40904386</v>
      </c>
      <c r="AC143" s="24">
        <v>0</v>
      </c>
      <c r="AD143" s="24">
        <v>83616033</v>
      </c>
      <c r="AE143" s="24">
        <v>0</v>
      </c>
      <c r="AF143" s="24">
        <v>20488238</v>
      </c>
      <c r="AG143" s="24">
        <v>0</v>
      </c>
      <c r="AH143" s="24">
        <v>4772727</v>
      </c>
      <c r="AI143" s="24">
        <v>0</v>
      </c>
      <c r="AJ143" s="24">
        <v>0</v>
      </c>
      <c r="AK143" s="24">
        <v>0</v>
      </c>
      <c r="AL143" s="203">
        <v>856731113</v>
      </c>
    </row>
    <row r="144" spans="1:38" s="6" customFormat="1" ht="14.4" x14ac:dyDescent="0.3">
      <c r="A144" s="65" t="s">
        <v>894</v>
      </c>
      <c r="B144" s="25" t="s">
        <v>144</v>
      </c>
      <c r="C144" s="24">
        <v>6085000</v>
      </c>
      <c r="D144" s="24">
        <v>24663636</v>
      </c>
      <c r="E144" s="24">
        <v>3225000</v>
      </c>
      <c r="F144" s="24">
        <v>11484547</v>
      </c>
      <c r="G144" s="24">
        <v>0</v>
      </c>
      <c r="H144" s="24">
        <v>4171979</v>
      </c>
      <c r="I144" s="24">
        <v>11824091</v>
      </c>
      <c r="J144" s="24">
        <v>0</v>
      </c>
      <c r="K144" s="24">
        <v>1084091</v>
      </c>
      <c r="L144" s="24">
        <v>21284091</v>
      </c>
      <c r="M144" s="24">
        <v>63197046</v>
      </c>
      <c r="N144" s="24">
        <v>20271284</v>
      </c>
      <c r="O144" s="24">
        <v>10406819</v>
      </c>
      <c r="P144" s="24">
        <v>7868182</v>
      </c>
      <c r="Q144" s="24">
        <v>0</v>
      </c>
      <c r="R144" s="24">
        <v>45486500</v>
      </c>
      <c r="S144" s="24">
        <v>0</v>
      </c>
      <c r="T144" s="24">
        <v>488681498</v>
      </c>
      <c r="U144" s="24">
        <v>0</v>
      </c>
      <c r="V144" s="24">
        <v>64407414</v>
      </c>
      <c r="W144" s="24">
        <v>1142727</v>
      </c>
      <c r="X144" s="24">
        <v>0</v>
      </c>
      <c r="Y144" s="24">
        <v>22300000</v>
      </c>
      <c r="Z144" s="24">
        <v>0</v>
      </c>
      <c r="AA144" s="24">
        <v>44999437</v>
      </c>
      <c r="AB144" s="24">
        <v>6447000</v>
      </c>
      <c r="AC144" s="24">
        <v>0</v>
      </c>
      <c r="AD144" s="24">
        <v>18071472</v>
      </c>
      <c r="AE144" s="24">
        <v>0</v>
      </c>
      <c r="AF144" s="24">
        <v>87822011</v>
      </c>
      <c r="AG144" s="24">
        <v>21629546</v>
      </c>
      <c r="AH144" s="24">
        <v>6845721</v>
      </c>
      <c r="AI144" s="24">
        <v>0</v>
      </c>
      <c r="AJ144" s="24">
        <v>0</v>
      </c>
      <c r="AK144" s="24">
        <v>0</v>
      </c>
      <c r="AL144" s="203">
        <v>993399092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1080000</v>
      </c>
      <c r="I145" s="24">
        <v>0</v>
      </c>
      <c r="J145" s="24">
        <v>0</v>
      </c>
      <c r="K145" s="24">
        <v>0</v>
      </c>
      <c r="L145" s="24">
        <v>0</v>
      </c>
      <c r="M145" s="24">
        <v>1772727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720000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0</v>
      </c>
      <c r="AF145" s="24">
        <v>5579000</v>
      </c>
      <c r="AG145" s="24">
        <v>0</v>
      </c>
      <c r="AH145" s="24">
        <v>1000000</v>
      </c>
      <c r="AI145" s="24">
        <v>0</v>
      </c>
      <c r="AJ145" s="24">
        <v>0</v>
      </c>
      <c r="AK145" s="24">
        <v>0</v>
      </c>
      <c r="AL145" s="203">
        <v>10151727</v>
      </c>
    </row>
    <row r="146" spans="1:38" s="6" customFormat="1" ht="14.4" x14ac:dyDescent="0.3">
      <c r="A146" s="65" t="s">
        <v>896</v>
      </c>
      <c r="B146" s="25" t="s">
        <v>146</v>
      </c>
      <c r="C146" s="24">
        <v>91984994</v>
      </c>
      <c r="D146" s="24">
        <v>118401563</v>
      </c>
      <c r="E146" s="24">
        <v>1500000</v>
      </c>
      <c r="F146" s="24">
        <v>4866942</v>
      </c>
      <c r="G146" s="24">
        <v>1000000</v>
      </c>
      <c r="H146" s="24">
        <v>279840260</v>
      </c>
      <c r="I146" s="24">
        <v>51593181</v>
      </c>
      <c r="J146" s="24">
        <v>11675482</v>
      </c>
      <c r="K146" s="24">
        <v>32950506</v>
      </c>
      <c r="L146" s="24">
        <v>40643989</v>
      </c>
      <c r="M146" s="24">
        <v>389302108</v>
      </c>
      <c r="N146" s="24">
        <v>189249358</v>
      </c>
      <c r="O146" s="24">
        <v>86192273</v>
      </c>
      <c r="P146" s="24">
        <v>67235455</v>
      </c>
      <c r="Q146" s="24">
        <v>17600000</v>
      </c>
      <c r="R146" s="24">
        <v>76513593</v>
      </c>
      <c r="S146" s="24">
        <v>7023091</v>
      </c>
      <c r="T146" s="24">
        <v>1396568784</v>
      </c>
      <c r="U146" s="24">
        <v>0</v>
      </c>
      <c r="V146" s="24">
        <v>273303311</v>
      </c>
      <c r="W146" s="24">
        <v>0</v>
      </c>
      <c r="X146" s="24">
        <v>10800000</v>
      </c>
      <c r="Y146" s="24">
        <v>72277273</v>
      </c>
      <c r="Z146" s="24">
        <v>0</v>
      </c>
      <c r="AA146" s="24">
        <v>461463920</v>
      </c>
      <c r="AB146" s="24">
        <v>55951015</v>
      </c>
      <c r="AC146" s="24">
        <v>873396753</v>
      </c>
      <c r="AD146" s="24">
        <v>142472009</v>
      </c>
      <c r="AE146" s="24">
        <v>143000908</v>
      </c>
      <c r="AF146" s="24">
        <v>288458074</v>
      </c>
      <c r="AG146" s="24">
        <v>114998319</v>
      </c>
      <c r="AH146" s="24">
        <v>86889301</v>
      </c>
      <c r="AI146" s="24">
        <v>0</v>
      </c>
      <c r="AJ146" s="24">
        <v>17163636</v>
      </c>
      <c r="AK146" s="24">
        <v>0</v>
      </c>
      <c r="AL146" s="203">
        <v>5404316098</v>
      </c>
    </row>
    <row r="147" spans="1:38" s="6" customFormat="1" ht="14.4" x14ac:dyDescent="0.3">
      <c r="A147" s="65" t="s">
        <v>897</v>
      </c>
      <c r="B147" s="25" t="s">
        <v>147</v>
      </c>
      <c r="C147" s="24">
        <v>208955</v>
      </c>
      <c r="D147" s="24">
        <v>0</v>
      </c>
      <c r="E147" s="24">
        <v>0</v>
      </c>
      <c r="F147" s="24">
        <v>208955</v>
      </c>
      <c r="G147" s="24">
        <v>0</v>
      </c>
      <c r="H147" s="24">
        <v>0</v>
      </c>
      <c r="I147" s="24">
        <v>208955</v>
      </c>
      <c r="J147" s="24">
        <v>208955</v>
      </c>
      <c r="K147" s="24">
        <v>208955</v>
      </c>
      <c r="L147" s="24">
        <v>208955</v>
      </c>
      <c r="M147" s="24">
        <v>208955</v>
      </c>
      <c r="N147" s="24">
        <v>0</v>
      </c>
      <c r="O147" s="24">
        <v>0</v>
      </c>
      <c r="P147" s="24">
        <v>208955</v>
      </c>
      <c r="Q147" s="24">
        <v>0</v>
      </c>
      <c r="R147" s="24">
        <v>55120</v>
      </c>
      <c r="S147" s="24">
        <v>208955</v>
      </c>
      <c r="T147" s="24">
        <v>0</v>
      </c>
      <c r="U147" s="24">
        <v>0</v>
      </c>
      <c r="V147" s="24">
        <v>0</v>
      </c>
      <c r="W147" s="24">
        <v>208955</v>
      </c>
      <c r="X147" s="24">
        <v>0</v>
      </c>
      <c r="Y147" s="24">
        <v>208955</v>
      </c>
      <c r="Z147" s="24">
        <v>208955</v>
      </c>
      <c r="AA147" s="24">
        <v>208955</v>
      </c>
      <c r="AB147" s="24">
        <v>0</v>
      </c>
      <c r="AC147" s="24">
        <v>0</v>
      </c>
      <c r="AD147" s="24">
        <v>0</v>
      </c>
      <c r="AE147" s="24">
        <v>208955</v>
      </c>
      <c r="AF147" s="24">
        <v>0</v>
      </c>
      <c r="AG147" s="24">
        <v>0</v>
      </c>
      <c r="AH147" s="24">
        <v>208955</v>
      </c>
      <c r="AI147" s="24">
        <v>0</v>
      </c>
      <c r="AJ147" s="24">
        <v>0</v>
      </c>
      <c r="AK147" s="24">
        <v>0</v>
      </c>
      <c r="AL147" s="203">
        <v>3189445</v>
      </c>
    </row>
    <row r="148" spans="1:38" s="6" customFormat="1" ht="14.4" x14ac:dyDescent="0.3">
      <c r="A148" s="65" t="s">
        <v>898</v>
      </c>
      <c r="B148" s="25" t="s">
        <v>148</v>
      </c>
      <c r="C148" s="24">
        <v>0</v>
      </c>
      <c r="D148" s="24">
        <v>6400000</v>
      </c>
      <c r="E148" s="24">
        <v>6612636</v>
      </c>
      <c r="F148" s="24">
        <v>0</v>
      </c>
      <c r="G148" s="24">
        <v>0</v>
      </c>
      <c r="H148" s="24">
        <v>2398772</v>
      </c>
      <c r="I148" s="24">
        <v>1330000</v>
      </c>
      <c r="J148" s="24">
        <v>0</v>
      </c>
      <c r="K148" s="24">
        <v>0</v>
      </c>
      <c r="L148" s="24">
        <v>7773000</v>
      </c>
      <c r="M148" s="24">
        <v>4000000</v>
      </c>
      <c r="N148" s="24">
        <v>5318455</v>
      </c>
      <c r="O148" s="24">
        <v>16320000</v>
      </c>
      <c r="P148" s="24">
        <v>0</v>
      </c>
      <c r="Q148" s="24">
        <v>959091</v>
      </c>
      <c r="R148" s="24">
        <v>9100000</v>
      </c>
      <c r="S148" s="24">
        <v>0</v>
      </c>
      <c r="T148" s="24">
        <v>6343636</v>
      </c>
      <c r="U148" s="24">
        <v>0</v>
      </c>
      <c r="V148" s="24">
        <v>18693229</v>
      </c>
      <c r="W148" s="24">
        <v>0</v>
      </c>
      <c r="X148" s="24">
        <v>0</v>
      </c>
      <c r="Y148" s="24">
        <v>0</v>
      </c>
      <c r="Z148" s="24">
        <v>9304743</v>
      </c>
      <c r="AA148" s="24">
        <v>7417205</v>
      </c>
      <c r="AB148" s="24">
        <v>2409546</v>
      </c>
      <c r="AC148" s="24">
        <v>0</v>
      </c>
      <c r="AD148" s="24">
        <v>15351454</v>
      </c>
      <c r="AE148" s="24">
        <v>0</v>
      </c>
      <c r="AF148" s="24">
        <v>2642700</v>
      </c>
      <c r="AG148" s="24">
        <v>995909</v>
      </c>
      <c r="AH148" s="24">
        <v>990000</v>
      </c>
      <c r="AI148" s="24">
        <v>0</v>
      </c>
      <c r="AJ148" s="24">
        <v>0</v>
      </c>
      <c r="AK148" s="24">
        <v>0</v>
      </c>
      <c r="AL148" s="203">
        <v>124360376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500000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2125000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3">
        <v>2625000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262680333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3">
        <v>262680333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7775000</v>
      </c>
      <c r="F151" s="24">
        <v>0</v>
      </c>
      <c r="G151" s="24">
        <v>0</v>
      </c>
      <c r="H151" s="24">
        <v>3600000</v>
      </c>
      <c r="I151" s="24">
        <v>0</v>
      </c>
      <c r="J151" s="24">
        <v>900000</v>
      </c>
      <c r="K151" s="24">
        <v>3325558</v>
      </c>
      <c r="L151" s="24">
        <v>11394818</v>
      </c>
      <c r="M151" s="24">
        <v>81381816</v>
      </c>
      <c r="N151" s="24">
        <v>15123636</v>
      </c>
      <c r="O151" s="24">
        <v>15045320</v>
      </c>
      <c r="P151" s="24">
        <v>0</v>
      </c>
      <c r="Q151" s="24">
        <v>6700000</v>
      </c>
      <c r="R151" s="24">
        <v>8350000</v>
      </c>
      <c r="S151" s="24">
        <v>0</v>
      </c>
      <c r="T151" s="24">
        <v>77180967</v>
      </c>
      <c r="U151" s="24">
        <v>0</v>
      </c>
      <c r="V151" s="24">
        <v>70512181</v>
      </c>
      <c r="W151" s="24">
        <v>0</v>
      </c>
      <c r="X151" s="24">
        <v>4336030</v>
      </c>
      <c r="Y151" s="24">
        <v>1463636</v>
      </c>
      <c r="Z151" s="24">
        <v>0</v>
      </c>
      <c r="AA151" s="24">
        <v>9639568</v>
      </c>
      <c r="AB151" s="24">
        <v>39955002</v>
      </c>
      <c r="AC151" s="24">
        <v>2824426141</v>
      </c>
      <c r="AD151" s="24">
        <v>22873798</v>
      </c>
      <c r="AE151" s="24">
        <v>10676631</v>
      </c>
      <c r="AF151" s="24">
        <v>131887285</v>
      </c>
      <c r="AG151" s="24">
        <v>4700000</v>
      </c>
      <c r="AH151" s="24">
        <v>27666673</v>
      </c>
      <c r="AI151" s="24">
        <v>0</v>
      </c>
      <c r="AJ151" s="24">
        <v>62261832</v>
      </c>
      <c r="AK151" s="24">
        <v>6526819</v>
      </c>
      <c r="AL151" s="203">
        <v>3447702711</v>
      </c>
    </row>
    <row r="152" spans="1:38" s="6" customFormat="1" ht="14.4" x14ac:dyDescent="0.3">
      <c r="A152" s="65" t="s">
        <v>902</v>
      </c>
      <c r="B152" s="25" t="s">
        <v>152</v>
      </c>
      <c r="C152" s="24">
        <v>0</v>
      </c>
      <c r="D152" s="24">
        <v>10168011</v>
      </c>
      <c r="E152" s="24">
        <v>9368011</v>
      </c>
      <c r="F152" s="24">
        <v>9368011</v>
      </c>
      <c r="G152" s="24">
        <v>9368011</v>
      </c>
      <c r="H152" s="24">
        <v>0</v>
      </c>
      <c r="I152" s="24">
        <v>9368011</v>
      </c>
      <c r="J152" s="24">
        <v>9368011</v>
      </c>
      <c r="K152" s="24">
        <v>9368011</v>
      </c>
      <c r="L152" s="24">
        <v>9578157</v>
      </c>
      <c r="M152" s="24">
        <v>3319004</v>
      </c>
      <c r="N152" s="24">
        <v>11975000</v>
      </c>
      <c r="O152" s="24">
        <v>9368011</v>
      </c>
      <c r="P152" s="24">
        <v>9368044</v>
      </c>
      <c r="Q152" s="24">
        <v>9368011</v>
      </c>
      <c r="R152" s="24">
        <v>9368011</v>
      </c>
      <c r="S152" s="24">
        <v>9368011</v>
      </c>
      <c r="T152" s="24">
        <v>0</v>
      </c>
      <c r="U152" s="24">
        <v>0</v>
      </c>
      <c r="V152" s="24">
        <v>13927500</v>
      </c>
      <c r="W152" s="24">
        <v>9368011</v>
      </c>
      <c r="X152" s="24">
        <v>9368011</v>
      </c>
      <c r="Y152" s="24">
        <v>9368011</v>
      </c>
      <c r="Z152" s="24">
        <v>9368011</v>
      </c>
      <c r="AA152" s="24">
        <v>9688011</v>
      </c>
      <c r="AB152" s="24">
        <v>9368011</v>
      </c>
      <c r="AC152" s="24">
        <v>0</v>
      </c>
      <c r="AD152" s="24">
        <v>0</v>
      </c>
      <c r="AE152" s="24">
        <v>12741647</v>
      </c>
      <c r="AF152" s="24">
        <v>52546365</v>
      </c>
      <c r="AG152" s="24">
        <v>16622556</v>
      </c>
      <c r="AH152" s="24">
        <v>9368011</v>
      </c>
      <c r="AI152" s="24">
        <v>9472267</v>
      </c>
      <c r="AJ152" s="24">
        <v>9368011</v>
      </c>
      <c r="AK152" s="24">
        <v>0</v>
      </c>
      <c r="AL152" s="203">
        <v>318662749</v>
      </c>
    </row>
    <row r="153" spans="1:38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21351818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3">
        <v>21351818</v>
      </c>
    </row>
    <row r="154" spans="1:38" s="6" customFormat="1" ht="14.4" x14ac:dyDescent="0.3">
      <c r="A154" s="65" t="s">
        <v>904</v>
      </c>
      <c r="B154" s="25" t="s">
        <v>154</v>
      </c>
      <c r="C154" s="24">
        <v>0</v>
      </c>
      <c r="D154" s="24">
        <v>0</v>
      </c>
      <c r="E154" s="24">
        <v>0</v>
      </c>
      <c r="F154" s="24">
        <v>140658931</v>
      </c>
      <c r="G154" s="24">
        <v>0</v>
      </c>
      <c r="H154" s="24">
        <v>12000000</v>
      </c>
      <c r="I154" s="24">
        <v>0</v>
      </c>
      <c r="J154" s="24">
        <v>0</v>
      </c>
      <c r="K154" s="24">
        <v>0</v>
      </c>
      <c r="L154" s="24">
        <v>7400000</v>
      </c>
      <c r="M154" s="24">
        <v>69172727</v>
      </c>
      <c r="N154" s="24">
        <v>3607727</v>
      </c>
      <c r="O154" s="24">
        <v>13000000</v>
      </c>
      <c r="P154" s="24">
        <v>0</v>
      </c>
      <c r="Q154" s="24">
        <v>0</v>
      </c>
      <c r="R154" s="24">
        <v>52094880</v>
      </c>
      <c r="S154" s="24">
        <v>0</v>
      </c>
      <c r="T154" s="24">
        <v>57147850</v>
      </c>
      <c r="U154" s="24">
        <v>0</v>
      </c>
      <c r="V154" s="24">
        <v>19467591</v>
      </c>
      <c r="W154" s="24">
        <v>0</v>
      </c>
      <c r="X154" s="24">
        <v>0</v>
      </c>
      <c r="Y154" s="24">
        <v>0</v>
      </c>
      <c r="Z154" s="24">
        <v>0</v>
      </c>
      <c r="AA154" s="24">
        <v>13181818</v>
      </c>
      <c r="AB154" s="24">
        <v>15361914</v>
      </c>
      <c r="AC154" s="24">
        <v>0</v>
      </c>
      <c r="AD154" s="24">
        <v>0</v>
      </c>
      <c r="AE154" s="24">
        <v>7590909</v>
      </c>
      <c r="AF154" s="24">
        <v>5155489</v>
      </c>
      <c r="AG154" s="24">
        <v>1632727</v>
      </c>
      <c r="AH154" s="24">
        <v>0</v>
      </c>
      <c r="AI154" s="24">
        <v>0</v>
      </c>
      <c r="AJ154" s="24">
        <v>0</v>
      </c>
      <c r="AK154" s="24">
        <v>0</v>
      </c>
      <c r="AL154" s="203">
        <v>417472563</v>
      </c>
    </row>
    <row r="155" spans="1:38" s="6" customFormat="1" ht="14.4" x14ac:dyDescent="0.3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24190748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206950989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16482146</v>
      </c>
      <c r="U155" s="24">
        <v>0</v>
      </c>
      <c r="V155" s="24">
        <v>18111850</v>
      </c>
      <c r="W155" s="24">
        <v>0</v>
      </c>
      <c r="X155" s="24">
        <v>60600000</v>
      </c>
      <c r="Y155" s="24">
        <v>0</v>
      </c>
      <c r="Z155" s="24">
        <v>0</v>
      </c>
      <c r="AA155" s="24">
        <v>0</v>
      </c>
      <c r="AB155" s="24">
        <v>30181818</v>
      </c>
      <c r="AC155" s="24">
        <v>0</v>
      </c>
      <c r="AD155" s="24">
        <v>46500000</v>
      </c>
      <c r="AE155" s="24">
        <v>0</v>
      </c>
      <c r="AF155" s="24">
        <v>5121245</v>
      </c>
      <c r="AG155" s="24">
        <v>113173364</v>
      </c>
      <c r="AH155" s="24">
        <v>0</v>
      </c>
      <c r="AI155" s="24">
        <v>0</v>
      </c>
      <c r="AJ155" s="24">
        <v>0</v>
      </c>
      <c r="AK155" s="24">
        <v>0</v>
      </c>
      <c r="AL155" s="203">
        <v>521312160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8681818</v>
      </c>
      <c r="S156" s="24">
        <v>0</v>
      </c>
      <c r="T156" s="24">
        <v>600000</v>
      </c>
      <c r="U156" s="24">
        <v>0</v>
      </c>
      <c r="V156" s="24">
        <v>2000000</v>
      </c>
      <c r="W156" s="24">
        <v>0</v>
      </c>
      <c r="X156" s="24">
        <v>0</v>
      </c>
      <c r="Y156" s="24">
        <v>454545</v>
      </c>
      <c r="Z156" s="24">
        <v>0</v>
      </c>
      <c r="AA156" s="24">
        <v>40264500</v>
      </c>
      <c r="AB156" s="24">
        <v>74037715</v>
      </c>
      <c r="AC156" s="24">
        <v>0</v>
      </c>
      <c r="AD156" s="24">
        <v>7400000</v>
      </c>
      <c r="AE156" s="24">
        <v>0</v>
      </c>
      <c r="AF156" s="24">
        <v>2929247</v>
      </c>
      <c r="AG156" s="24">
        <v>0</v>
      </c>
      <c r="AH156" s="24">
        <v>0</v>
      </c>
      <c r="AI156" s="24">
        <v>0</v>
      </c>
      <c r="AJ156" s="24">
        <v>1000000</v>
      </c>
      <c r="AK156" s="24">
        <v>15990909</v>
      </c>
      <c r="AL156" s="203">
        <v>153358734</v>
      </c>
    </row>
    <row r="157" spans="1:38" s="6" customFormat="1" ht="14.4" x14ac:dyDescent="0.3">
      <c r="A157" s="95" t="s">
        <v>907</v>
      </c>
      <c r="B157" s="96" t="s">
        <v>210</v>
      </c>
      <c r="C157" s="97">
        <v>100354699</v>
      </c>
      <c r="D157" s="97">
        <v>162220310</v>
      </c>
      <c r="E157" s="97">
        <v>52575647</v>
      </c>
      <c r="F157" s="97">
        <v>166587386</v>
      </c>
      <c r="G157" s="97">
        <v>10368011</v>
      </c>
      <c r="H157" s="97">
        <v>328561690</v>
      </c>
      <c r="I157" s="97">
        <v>75333329</v>
      </c>
      <c r="J157" s="97">
        <v>22152448</v>
      </c>
      <c r="K157" s="97">
        <v>52292104</v>
      </c>
      <c r="L157" s="97">
        <v>115321374</v>
      </c>
      <c r="M157" s="97">
        <v>655902566</v>
      </c>
      <c r="N157" s="97">
        <v>470276945</v>
      </c>
      <c r="O157" s="97">
        <v>171094696</v>
      </c>
      <c r="P157" s="97">
        <v>113900636</v>
      </c>
      <c r="Q157" s="97">
        <v>39677102</v>
      </c>
      <c r="R157" s="97">
        <v>214749922</v>
      </c>
      <c r="S157" s="97">
        <v>16600057</v>
      </c>
      <c r="T157" s="97">
        <v>2217086572</v>
      </c>
      <c r="U157" s="97">
        <v>0</v>
      </c>
      <c r="V157" s="97">
        <v>721407867</v>
      </c>
      <c r="W157" s="97">
        <v>10719693</v>
      </c>
      <c r="X157" s="97">
        <v>85104041</v>
      </c>
      <c r="Y157" s="97">
        <v>212298919</v>
      </c>
      <c r="Z157" s="97">
        <v>23506709</v>
      </c>
      <c r="AA157" s="97">
        <v>617690809</v>
      </c>
      <c r="AB157" s="97">
        <v>274616407</v>
      </c>
      <c r="AC157" s="97">
        <v>3697822894</v>
      </c>
      <c r="AD157" s="97">
        <v>336284766</v>
      </c>
      <c r="AE157" s="97">
        <v>174219050</v>
      </c>
      <c r="AF157" s="97">
        <v>865309987</v>
      </c>
      <c r="AG157" s="97">
        <v>273752421</v>
      </c>
      <c r="AH157" s="97">
        <v>137741388</v>
      </c>
      <c r="AI157" s="97">
        <v>9472267</v>
      </c>
      <c r="AJ157" s="97">
        <v>89793479</v>
      </c>
      <c r="AK157" s="97">
        <v>22517728</v>
      </c>
      <c r="AL157" s="204">
        <v>12537313919</v>
      </c>
    </row>
    <row r="158" spans="1:38" s="6" customFormat="1" ht="14.4" x14ac:dyDescent="0.3">
      <c r="A158" s="65" t="s">
        <v>908</v>
      </c>
      <c r="B158" s="25" t="s">
        <v>143</v>
      </c>
      <c r="C158" s="24">
        <v>995557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54545455</v>
      </c>
      <c r="U158" s="24">
        <v>0</v>
      </c>
      <c r="V158" s="24">
        <v>0</v>
      </c>
      <c r="W158" s="24">
        <v>9765000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3">
        <v>65306012</v>
      </c>
    </row>
    <row r="159" spans="1:38" s="6" customFormat="1" ht="14.4" x14ac:dyDescent="0.3">
      <c r="A159" s="65" t="s">
        <v>909</v>
      </c>
      <c r="B159" s="25" t="s">
        <v>144</v>
      </c>
      <c r="C159" s="24">
        <v>3000000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34381786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3">
        <v>37381786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3">
        <v>0</v>
      </c>
    </row>
    <row r="161" spans="1:38" s="6" customFormat="1" ht="14.4" x14ac:dyDescent="0.3">
      <c r="A161" s="65" t="s">
        <v>911</v>
      </c>
      <c r="B161" s="25" t="s">
        <v>146</v>
      </c>
      <c r="C161" s="24">
        <v>24146921</v>
      </c>
      <c r="D161" s="24">
        <v>3668068</v>
      </c>
      <c r="E161" s="24">
        <v>0</v>
      </c>
      <c r="F161" s="24">
        <v>14300318</v>
      </c>
      <c r="G161" s="24">
        <v>0</v>
      </c>
      <c r="H161" s="24">
        <v>0</v>
      </c>
      <c r="I161" s="24">
        <v>78632277</v>
      </c>
      <c r="J161" s="24">
        <v>0</v>
      </c>
      <c r="K161" s="24">
        <v>0</v>
      </c>
      <c r="L161" s="24">
        <v>13369625</v>
      </c>
      <c r="M161" s="24">
        <v>0</v>
      </c>
      <c r="N161" s="24">
        <v>0</v>
      </c>
      <c r="O161" s="24">
        <v>10421447</v>
      </c>
      <c r="P161" s="24">
        <v>0</v>
      </c>
      <c r="Q161" s="24">
        <v>0</v>
      </c>
      <c r="R161" s="24">
        <v>0</v>
      </c>
      <c r="S161" s="24">
        <v>0</v>
      </c>
      <c r="T161" s="24">
        <v>241672729</v>
      </c>
      <c r="U161" s="24">
        <v>0</v>
      </c>
      <c r="V161" s="24">
        <v>125870437</v>
      </c>
      <c r="W161" s="24">
        <v>9600000</v>
      </c>
      <c r="X161" s="24">
        <v>20545340</v>
      </c>
      <c r="Y161" s="24">
        <v>0</v>
      </c>
      <c r="Z161" s="24">
        <v>0</v>
      </c>
      <c r="AA161" s="24">
        <v>940091</v>
      </c>
      <c r="AB161" s="24">
        <v>0</v>
      </c>
      <c r="AC161" s="24">
        <v>0</v>
      </c>
      <c r="AD161" s="24">
        <v>166469557</v>
      </c>
      <c r="AE161" s="24">
        <v>0</v>
      </c>
      <c r="AF161" s="24">
        <v>2781819</v>
      </c>
      <c r="AG161" s="24">
        <v>9457680</v>
      </c>
      <c r="AH161" s="24">
        <v>0</v>
      </c>
      <c r="AI161" s="24">
        <v>0</v>
      </c>
      <c r="AJ161" s="24">
        <v>0</v>
      </c>
      <c r="AK161" s="24">
        <v>0</v>
      </c>
      <c r="AL161" s="203">
        <v>721876309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3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3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3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3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3">
        <v>0</v>
      </c>
    </row>
    <row r="167" spans="1:38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859500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3">
        <v>859500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3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3">
        <v>0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2438708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3">
        <v>2438708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3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28142478</v>
      </c>
      <c r="D172" s="97">
        <v>3668068</v>
      </c>
      <c r="E172" s="97">
        <v>0</v>
      </c>
      <c r="F172" s="97">
        <v>14300318</v>
      </c>
      <c r="G172" s="97">
        <v>0</v>
      </c>
      <c r="H172" s="97">
        <v>0</v>
      </c>
      <c r="I172" s="97">
        <v>78632277</v>
      </c>
      <c r="J172" s="97">
        <v>0</v>
      </c>
      <c r="K172" s="97">
        <v>0</v>
      </c>
      <c r="L172" s="97">
        <v>15808333</v>
      </c>
      <c r="M172" s="97">
        <v>0</v>
      </c>
      <c r="N172" s="97">
        <v>0</v>
      </c>
      <c r="O172" s="97">
        <v>10421447</v>
      </c>
      <c r="P172" s="97">
        <v>0</v>
      </c>
      <c r="Q172" s="97">
        <v>0</v>
      </c>
      <c r="R172" s="97">
        <v>0</v>
      </c>
      <c r="S172" s="97">
        <v>0</v>
      </c>
      <c r="T172" s="97">
        <v>330599970</v>
      </c>
      <c r="U172" s="97">
        <v>0</v>
      </c>
      <c r="V172" s="97">
        <v>125870437</v>
      </c>
      <c r="W172" s="97">
        <v>19365000</v>
      </c>
      <c r="X172" s="97">
        <v>20545340</v>
      </c>
      <c r="Y172" s="97">
        <v>0</v>
      </c>
      <c r="Z172" s="97">
        <v>0</v>
      </c>
      <c r="AA172" s="97">
        <v>1799591</v>
      </c>
      <c r="AB172" s="97">
        <v>0</v>
      </c>
      <c r="AC172" s="97">
        <v>0</v>
      </c>
      <c r="AD172" s="97">
        <v>166469557</v>
      </c>
      <c r="AE172" s="97">
        <v>0</v>
      </c>
      <c r="AF172" s="97">
        <v>2781819</v>
      </c>
      <c r="AG172" s="97">
        <v>9457680</v>
      </c>
      <c r="AH172" s="97">
        <v>0</v>
      </c>
      <c r="AI172" s="97">
        <v>0</v>
      </c>
      <c r="AJ172" s="97">
        <v>0</v>
      </c>
      <c r="AK172" s="97">
        <v>0</v>
      </c>
      <c r="AL172" s="204">
        <v>827862315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128497177</v>
      </c>
      <c r="D173" s="31">
        <v>165888378</v>
      </c>
      <c r="E173" s="31">
        <v>52575647</v>
      </c>
      <c r="F173" s="31">
        <v>180887704</v>
      </c>
      <c r="G173" s="31">
        <v>10368011</v>
      </c>
      <c r="H173" s="31">
        <v>328561690</v>
      </c>
      <c r="I173" s="31">
        <v>153965606</v>
      </c>
      <c r="J173" s="31">
        <v>22152448</v>
      </c>
      <c r="K173" s="31">
        <v>52292104</v>
      </c>
      <c r="L173" s="31">
        <v>131129707</v>
      </c>
      <c r="M173" s="31">
        <v>655902566</v>
      </c>
      <c r="N173" s="31">
        <v>470276945</v>
      </c>
      <c r="O173" s="31">
        <v>181516143</v>
      </c>
      <c r="P173" s="31">
        <v>113900636</v>
      </c>
      <c r="Q173" s="31">
        <v>39677102</v>
      </c>
      <c r="R173" s="31">
        <v>214749922</v>
      </c>
      <c r="S173" s="31">
        <v>16600057</v>
      </c>
      <c r="T173" s="31">
        <v>2547686542</v>
      </c>
      <c r="U173" s="31">
        <v>0</v>
      </c>
      <c r="V173" s="31">
        <v>847278304</v>
      </c>
      <c r="W173" s="31">
        <v>30084693</v>
      </c>
      <c r="X173" s="31">
        <v>105649381</v>
      </c>
      <c r="Y173" s="31">
        <v>212298919</v>
      </c>
      <c r="Z173" s="31">
        <v>23506709</v>
      </c>
      <c r="AA173" s="31">
        <v>619490400</v>
      </c>
      <c r="AB173" s="31">
        <v>274616407</v>
      </c>
      <c r="AC173" s="31">
        <v>3697822894</v>
      </c>
      <c r="AD173" s="31">
        <v>502754323</v>
      </c>
      <c r="AE173" s="31">
        <v>174219050</v>
      </c>
      <c r="AF173" s="31">
        <v>868091806</v>
      </c>
      <c r="AG173" s="31">
        <v>283210101</v>
      </c>
      <c r="AH173" s="31">
        <v>137741388</v>
      </c>
      <c r="AI173" s="31">
        <v>9472267</v>
      </c>
      <c r="AJ173" s="31">
        <v>89793479</v>
      </c>
      <c r="AK173" s="31">
        <v>22517728</v>
      </c>
      <c r="AL173" s="205">
        <v>13365176234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3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3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3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3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3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3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3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3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3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3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3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3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3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3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4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3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3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3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3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3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3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3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3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3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3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3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3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3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3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4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5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3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3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3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11160548</v>
      </c>
      <c r="K208" s="24">
        <v>183024488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27213766</v>
      </c>
      <c r="X208" s="24">
        <v>8328768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3">
        <v>229727570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3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3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3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3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3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3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3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3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3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3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11160548</v>
      </c>
      <c r="K219" s="97">
        <v>183024488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27213766</v>
      </c>
      <c r="X219" s="97">
        <v>8328768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4">
        <v>229727570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3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3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3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3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3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3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3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3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3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3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3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3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3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3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4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11160548</v>
      </c>
      <c r="K235" s="31">
        <v>183024488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27213766</v>
      </c>
      <c r="X235" s="31">
        <v>8328768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5">
        <v>229727570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3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3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3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3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3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3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3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3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3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3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3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3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3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3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4">
        <v>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3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3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3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3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3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3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3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3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3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3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3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3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3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3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4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5">
        <v>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115871170</v>
      </c>
      <c r="E267" s="24">
        <v>921006335</v>
      </c>
      <c r="F267" s="24">
        <v>0</v>
      </c>
      <c r="G267" s="24">
        <v>0</v>
      </c>
      <c r="H267" s="24">
        <v>164407195</v>
      </c>
      <c r="I267" s="24">
        <v>95979671</v>
      </c>
      <c r="J267" s="24">
        <v>39855390</v>
      </c>
      <c r="K267" s="24">
        <v>133742609</v>
      </c>
      <c r="L267" s="24">
        <v>0</v>
      </c>
      <c r="M267" s="24">
        <v>0</v>
      </c>
      <c r="N267" s="24">
        <v>573354611</v>
      </c>
      <c r="O267" s="24">
        <v>1256682858</v>
      </c>
      <c r="P267" s="24">
        <v>234347141</v>
      </c>
      <c r="Q267" s="24">
        <v>383993651</v>
      </c>
      <c r="R267" s="24">
        <v>150566246</v>
      </c>
      <c r="S267" s="24">
        <v>3952878</v>
      </c>
      <c r="T267" s="24">
        <v>0</v>
      </c>
      <c r="U267" s="24">
        <v>0</v>
      </c>
      <c r="V267" s="24">
        <v>338820582</v>
      </c>
      <c r="W267" s="24">
        <v>119943476</v>
      </c>
      <c r="X267" s="24">
        <v>20663587</v>
      </c>
      <c r="Y267" s="24">
        <v>137244989</v>
      </c>
      <c r="Z267" s="24">
        <v>0</v>
      </c>
      <c r="AA267" s="24">
        <v>336170374</v>
      </c>
      <c r="AB267" s="24">
        <v>69310096</v>
      </c>
      <c r="AC267" s="24">
        <v>506701418</v>
      </c>
      <c r="AD267" s="24">
        <v>520162994</v>
      </c>
      <c r="AE267" s="24">
        <v>146079912</v>
      </c>
      <c r="AF267" s="24">
        <v>165893368</v>
      </c>
      <c r="AG267" s="24">
        <v>65033420</v>
      </c>
      <c r="AH267" s="24">
        <v>190759191</v>
      </c>
      <c r="AI267" s="24">
        <v>0</v>
      </c>
      <c r="AJ267" s="24">
        <v>0</v>
      </c>
      <c r="AK267" s="24">
        <v>5985799</v>
      </c>
      <c r="AL267" s="203">
        <v>6696528961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551270719</v>
      </c>
      <c r="E268" s="24">
        <v>68033504</v>
      </c>
      <c r="F268" s="24">
        <v>0</v>
      </c>
      <c r="G268" s="24">
        <v>0</v>
      </c>
      <c r="H268" s="24">
        <v>149198690</v>
      </c>
      <c r="I268" s="24">
        <v>79042082</v>
      </c>
      <c r="J268" s="24">
        <v>3555219</v>
      </c>
      <c r="K268" s="24">
        <v>57986844</v>
      </c>
      <c r="L268" s="24">
        <v>0</v>
      </c>
      <c r="M268" s="24">
        <v>0</v>
      </c>
      <c r="N268" s="24">
        <v>48675760</v>
      </c>
      <c r="O268" s="24">
        <v>102169177</v>
      </c>
      <c r="P268" s="24">
        <v>125118650</v>
      </c>
      <c r="Q268" s="24">
        <v>83670949</v>
      </c>
      <c r="R268" s="24">
        <v>178433650</v>
      </c>
      <c r="S268" s="24">
        <v>68713</v>
      </c>
      <c r="T268" s="24">
        <v>0</v>
      </c>
      <c r="U268" s="24">
        <v>0</v>
      </c>
      <c r="V268" s="24">
        <v>81934407</v>
      </c>
      <c r="W268" s="24">
        <v>67309230</v>
      </c>
      <c r="X268" s="24">
        <v>8744168</v>
      </c>
      <c r="Y268" s="24">
        <v>136181919</v>
      </c>
      <c r="Z268" s="24">
        <v>0</v>
      </c>
      <c r="AA268" s="24">
        <v>141938602</v>
      </c>
      <c r="AB268" s="24">
        <v>20000000</v>
      </c>
      <c r="AC268" s="24">
        <v>534795255</v>
      </c>
      <c r="AD268" s="24">
        <v>295738421</v>
      </c>
      <c r="AE268" s="24">
        <v>35260668</v>
      </c>
      <c r="AF268" s="24">
        <v>915404180</v>
      </c>
      <c r="AG268" s="24">
        <v>37571952</v>
      </c>
      <c r="AH268" s="24">
        <v>0</v>
      </c>
      <c r="AI268" s="24">
        <v>0</v>
      </c>
      <c r="AJ268" s="24">
        <v>0</v>
      </c>
      <c r="AK268" s="24">
        <v>0</v>
      </c>
      <c r="AL268" s="203">
        <v>3722102759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407830147</v>
      </c>
      <c r="E269" s="24">
        <v>25695450</v>
      </c>
      <c r="F269" s="24">
        <v>0</v>
      </c>
      <c r="G269" s="24">
        <v>0</v>
      </c>
      <c r="H269" s="24">
        <v>0</v>
      </c>
      <c r="I269" s="24">
        <v>9033381</v>
      </c>
      <c r="J269" s="24">
        <v>530579</v>
      </c>
      <c r="K269" s="24">
        <v>24624809</v>
      </c>
      <c r="L269" s="24">
        <v>0</v>
      </c>
      <c r="M269" s="24">
        <v>0</v>
      </c>
      <c r="N269" s="24">
        <v>0</v>
      </c>
      <c r="O269" s="24">
        <v>47875549</v>
      </c>
      <c r="P269" s="24">
        <v>16530824</v>
      </c>
      <c r="Q269" s="24">
        <v>16989890</v>
      </c>
      <c r="R269" s="24">
        <v>29629541</v>
      </c>
      <c r="S269" s="24">
        <v>6394410</v>
      </c>
      <c r="T269" s="24">
        <v>0</v>
      </c>
      <c r="U269" s="24">
        <v>0</v>
      </c>
      <c r="V269" s="24">
        <v>59677364</v>
      </c>
      <c r="W269" s="24">
        <v>36014171</v>
      </c>
      <c r="X269" s="24">
        <v>5713544</v>
      </c>
      <c r="Y269" s="24">
        <v>36823891</v>
      </c>
      <c r="Z269" s="24">
        <v>0</v>
      </c>
      <c r="AA269" s="24">
        <v>56705199</v>
      </c>
      <c r="AB269" s="24">
        <v>362975</v>
      </c>
      <c r="AC269" s="24">
        <v>256523747</v>
      </c>
      <c r="AD269" s="24">
        <v>26321439</v>
      </c>
      <c r="AE269" s="24">
        <v>0</v>
      </c>
      <c r="AF269" s="24">
        <v>19351315</v>
      </c>
      <c r="AG269" s="24">
        <v>21983242</v>
      </c>
      <c r="AH269" s="24">
        <v>0</v>
      </c>
      <c r="AI269" s="24">
        <v>0</v>
      </c>
      <c r="AJ269" s="24">
        <v>0</v>
      </c>
      <c r="AK269" s="24">
        <v>19565693</v>
      </c>
      <c r="AL269" s="203">
        <v>1124177160</v>
      </c>
    </row>
    <row r="270" spans="1:38" s="6" customFormat="1" ht="14.4" x14ac:dyDescent="0.3">
      <c r="A270" s="65" t="s">
        <v>1016</v>
      </c>
      <c r="B270" s="25" t="s">
        <v>146</v>
      </c>
      <c r="C270" s="24">
        <v>172503297</v>
      </c>
      <c r="D270" s="24">
        <v>213750000</v>
      </c>
      <c r="E270" s="24">
        <v>62439585</v>
      </c>
      <c r="F270" s="24">
        <v>38835939</v>
      </c>
      <c r="G270" s="24">
        <v>226185069</v>
      </c>
      <c r="H270" s="24">
        <v>256514903</v>
      </c>
      <c r="I270" s="24">
        <v>36250500</v>
      </c>
      <c r="J270" s="24">
        <v>5091736</v>
      </c>
      <c r="K270" s="24">
        <v>71637808</v>
      </c>
      <c r="L270" s="24">
        <v>162821008</v>
      </c>
      <c r="M270" s="24">
        <v>226180267</v>
      </c>
      <c r="N270" s="24">
        <v>238109930</v>
      </c>
      <c r="O270" s="24">
        <v>1174169331</v>
      </c>
      <c r="P270" s="24">
        <v>139423562</v>
      </c>
      <c r="Q270" s="24">
        <v>60435555</v>
      </c>
      <c r="R270" s="24">
        <v>180319150</v>
      </c>
      <c r="S270" s="24">
        <v>63531204</v>
      </c>
      <c r="T270" s="24">
        <v>176922302</v>
      </c>
      <c r="U270" s="24">
        <v>0</v>
      </c>
      <c r="V270" s="24">
        <v>243584482</v>
      </c>
      <c r="W270" s="24">
        <v>63892649</v>
      </c>
      <c r="X270" s="24">
        <v>19277297</v>
      </c>
      <c r="Y270" s="24">
        <v>151791781</v>
      </c>
      <c r="Z270" s="24">
        <v>2698521</v>
      </c>
      <c r="AA270" s="24">
        <v>348168335</v>
      </c>
      <c r="AB270" s="24">
        <v>186705686</v>
      </c>
      <c r="AC270" s="24">
        <v>1697992704</v>
      </c>
      <c r="AD270" s="24">
        <v>1020354196</v>
      </c>
      <c r="AE270" s="24">
        <v>141391233</v>
      </c>
      <c r="AF270" s="24">
        <v>492510009</v>
      </c>
      <c r="AG270" s="24">
        <v>75659340</v>
      </c>
      <c r="AH270" s="24">
        <v>151912827</v>
      </c>
      <c r="AI270" s="24">
        <v>0</v>
      </c>
      <c r="AJ270" s="24">
        <v>0</v>
      </c>
      <c r="AK270" s="24">
        <v>0</v>
      </c>
      <c r="AL270" s="203">
        <v>8101060206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41212500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41644</v>
      </c>
      <c r="Q271" s="24">
        <v>0</v>
      </c>
      <c r="R271" s="24">
        <v>10825742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185110486</v>
      </c>
      <c r="Y271" s="24">
        <v>950224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3">
        <v>238140596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31241937</v>
      </c>
      <c r="E272" s="24">
        <v>66478975</v>
      </c>
      <c r="F272" s="24">
        <v>0</v>
      </c>
      <c r="G272" s="24">
        <v>0</v>
      </c>
      <c r="H272" s="24">
        <v>63570295</v>
      </c>
      <c r="I272" s="24">
        <v>39521041</v>
      </c>
      <c r="J272" s="24">
        <v>798952</v>
      </c>
      <c r="K272" s="24">
        <v>21264140</v>
      </c>
      <c r="L272" s="24">
        <v>0</v>
      </c>
      <c r="M272" s="24">
        <v>0</v>
      </c>
      <c r="N272" s="24">
        <v>24724912</v>
      </c>
      <c r="O272" s="24">
        <v>62954898</v>
      </c>
      <c r="P272" s="24">
        <v>89339696</v>
      </c>
      <c r="Q272" s="24">
        <v>23785847</v>
      </c>
      <c r="R272" s="24">
        <v>21680319</v>
      </c>
      <c r="S272" s="24">
        <v>2169333</v>
      </c>
      <c r="T272" s="24">
        <v>0</v>
      </c>
      <c r="U272" s="24">
        <v>0</v>
      </c>
      <c r="V272" s="24">
        <v>26266087</v>
      </c>
      <c r="W272" s="24">
        <v>49058297</v>
      </c>
      <c r="X272" s="24">
        <v>8230192</v>
      </c>
      <c r="Y272" s="24">
        <v>39082028</v>
      </c>
      <c r="Z272" s="24">
        <v>0</v>
      </c>
      <c r="AA272" s="24">
        <v>100851112</v>
      </c>
      <c r="AB272" s="24">
        <v>10000000</v>
      </c>
      <c r="AC272" s="24">
        <v>242061950</v>
      </c>
      <c r="AD272" s="24">
        <v>177610546</v>
      </c>
      <c r="AE272" s="24">
        <v>161191627</v>
      </c>
      <c r="AF272" s="24">
        <v>804793</v>
      </c>
      <c r="AG272" s="24">
        <v>28098863</v>
      </c>
      <c r="AH272" s="24">
        <v>0</v>
      </c>
      <c r="AI272" s="24">
        <v>0</v>
      </c>
      <c r="AJ272" s="24">
        <v>0</v>
      </c>
      <c r="AK272" s="24">
        <v>0</v>
      </c>
      <c r="AL272" s="203">
        <v>1290785840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4809296</v>
      </c>
      <c r="E273" s="24">
        <v>0</v>
      </c>
      <c r="F273" s="24">
        <v>0</v>
      </c>
      <c r="G273" s="24">
        <v>0</v>
      </c>
      <c r="H273" s="24">
        <v>42015625</v>
      </c>
      <c r="I273" s="24">
        <v>3387518</v>
      </c>
      <c r="J273" s="24">
        <v>92415</v>
      </c>
      <c r="K273" s="24">
        <v>3323450</v>
      </c>
      <c r="L273" s="24">
        <v>0</v>
      </c>
      <c r="M273" s="24">
        <v>0</v>
      </c>
      <c r="N273" s="24">
        <v>24724910</v>
      </c>
      <c r="O273" s="24">
        <v>2175484</v>
      </c>
      <c r="P273" s="24">
        <v>6568333</v>
      </c>
      <c r="Q273" s="24">
        <v>1698988</v>
      </c>
      <c r="R273" s="24">
        <v>56597</v>
      </c>
      <c r="S273" s="24">
        <v>30020</v>
      </c>
      <c r="T273" s="24">
        <v>0</v>
      </c>
      <c r="U273" s="24">
        <v>0</v>
      </c>
      <c r="V273" s="24">
        <v>3831491</v>
      </c>
      <c r="W273" s="24">
        <v>1877002</v>
      </c>
      <c r="X273" s="24">
        <v>1081165</v>
      </c>
      <c r="Y273" s="24">
        <v>4306719</v>
      </c>
      <c r="Z273" s="24">
        <v>0</v>
      </c>
      <c r="AA273" s="24">
        <v>11205679</v>
      </c>
      <c r="AB273" s="24">
        <v>5000000</v>
      </c>
      <c r="AC273" s="24">
        <v>0</v>
      </c>
      <c r="AD273" s="24">
        <v>6949681</v>
      </c>
      <c r="AE273" s="24">
        <v>10074477</v>
      </c>
      <c r="AF273" s="24">
        <v>0</v>
      </c>
      <c r="AG273" s="24">
        <v>28098863</v>
      </c>
      <c r="AH273" s="24">
        <v>0</v>
      </c>
      <c r="AI273" s="24">
        <v>0</v>
      </c>
      <c r="AJ273" s="24">
        <v>0</v>
      </c>
      <c r="AK273" s="24">
        <v>0</v>
      </c>
      <c r="AL273" s="203">
        <v>161307713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38909611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98780032</v>
      </c>
      <c r="AD274" s="24">
        <v>2090000000</v>
      </c>
      <c r="AE274" s="24">
        <v>0</v>
      </c>
      <c r="AF274" s="24">
        <v>368278911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3">
        <v>2595968554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1032873</v>
      </c>
      <c r="E275" s="24">
        <v>221410018</v>
      </c>
      <c r="F275" s="24">
        <v>0</v>
      </c>
      <c r="G275" s="24">
        <v>0</v>
      </c>
      <c r="H275" s="24">
        <v>95485050</v>
      </c>
      <c r="I275" s="24">
        <v>25406384</v>
      </c>
      <c r="J275" s="24">
        <v>5699195</v>
      </c>
      <c r="K275" s="24">
        <v>74975848</v>
      </c>
      <c r="L275" s="24">
        <v>0</v>
      </c>
      <c r="M275" s="24">
        <v>50024415</v>
      </c>
      <c r="N275" s="24">
        <v>49449819</v>
      </c>
      <c r="O275" s="24">
        <v>174739699</v>
      </c>
      <c r="P275" s="24">
        <v>34522048</v>
      </c>
      <c r="Q275" s="24">
        <v>11892924</v>
      </c>
      <c r="R275" s="24">
        <v>99377669</v>
      </c>
      <c r="S275" s="24">
        <v>0</v>
      </c>
      <c r="T275" s="24">
        <v>0</v>
      </c>
      <c r="U275" s="24">
        <v>0</v>
      </c>
      <c r="V275" s="24">
        <v>216813383</v>
      </c>
      <c r="W275" s="24">
        <v>104186333</v>
      </c>
      <c r="X275" s="24">
        <v>52765902</v>
      </c>
      <c r="Y275" s="24">
        <v>42185613</v>
      </c>
      <c r="Z275" s="24">
        <v>0</v>
      </c>
      <c r="AA275" s="24">
        <v>295082883</v>
      </c>
      <c r="AB275" s="24">
        <v>59087589</v>
      </c>
      <c r="AC275" s="24">
        <v>19030029</v>
      </c>
      <c r="AD275" s="24">
        <v>202607740</v>
      </c>
      <c r="AE275" s="24">
        <v>65484099</v>
      </c>
      <c r="AF275" s="24">
        <v>0</v>
      </c>
      <c r="AG275" s="24">
        <v>223199123</v>
      </c>
      <c r="AH275" s="24">
        <v>0</v>
      </c>
      <c r="AI275" s="24">
        <v>0</v>
      </c>
      <c r="AJ275" s="24">
        <v>0</v>
      </c>
      <c r="AK275" s="24">
        <v>10628508</v>
      </c>
      <c r="AL275" s="203">
        <v>2135087144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40267661</v>
      </c>
      <c r="E276" s="24">
        <v>126371140</v>
      </c>
      <c r="F276" s="24">
        <v>1825937</v>
      </c>
      <c r="G276" s="24">
        <v>1825937</v>
      </c>
      <c r="H276" s="24">
        <v>61181877</v>
      </c>
      <c r="I276" s="24">
        <v>15940595</v>
      </c>
      <c r="J276" s="24">
        <v>2094314</v>
      </c>
      <c r="K276" s="24">
        <v>14593700</v>
      </c>
      <c r="L276" s="24">
        <v>1467910</v>
      </c>
      <c r="M276" s="24">
        <v>369961</v>
      </c>
      <c r="N276" s="24">
        <v>24724911</v>
      </c>
      <c r="O276" s="24">
        <v>41371583</v>
      </c>
      <c r="P276" s="24">
        <v>31570398</v>
      </c>
      <c r="Q276" s="24">
        <v>18815827</v>
      </c>
      <c r="R276" s="24">
        <v>20825771</v>
      </c>
      <c r="S276" s="24">
        <v>3659350</v>
      </c>
      <c r="T276" s="24">
        <v>0</v>
      </c>
      <c r="U276" s="24">
        <v>0</v>
      </c>
      <c r="V276" s="24">
        <v>34402090</v>
      </c>
      <c r="W276" s="24">
        <v>27750071</v>
      </c>
      <c r="X276" s="24">
        <v>244776060</v>
      </c>
      <c r="Y276" s="24">
        <v>9294048</v>
      </c>
      <c r="Z276" s="24">
        <v>1825937</v>
      </c>
      <c r="AA276" s="24">
        <v>52293170</v>
      </c>
      <c r="AB276" s="24">
        <v>11825937</v>
      </c>
      <c r="AC276" s="24">
        <v>183072911</v>
      </c>
      <c r="AD276" s="24">
        <v>199875050</v>
      </c>
      <c r="AE276" s="24">
        <v>16937652</v>
      </c>
      <c r="AF276" s="24">
        <v>0</v>
      </c>
      <c r="AG276" s="24">
        <v>29924800</v>
      </c>
      <c r="AH276" s="24">
        <v>1825937</v>
      </c>
      <c r="AI276" s="24">
        <v>1837871</v>
      </c>
      <c r="AJ276" s="24">
        <v>1825937</v>
      </c>
      <c r="AK276" s="24">
        <v>0</v>
      </c>
      <c r="AL276" s="203">
        <v>1224374343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3495417</v>
      </c>
      <c r="E277" s="24">
        <v>0</v>
      </c>
      <c r="F277" s="24">
        <v>0</v>
      </c>
      <c r="G277" s="24">
        <v>0</v>
      </c>
      <c r="H277" s="24">
        <v>20842075</v>
      </c>
      <c r="I277" s="24">
        <v>18631348</v>
      </c>
      <c r="J277" s="24">
        <v>324420</v>
      </c>
      <c r="K277" s="24">
        <v>0</v>
      </c>
      <c r="L277" s="24">
        <v>0</v>
      </c>
      <c r="M277" s="24">
        <v>0</v>
      </c>
      <c r="N277" s="24">
        <v>24724911</v>
      </c>
      <c r="O277" s="24">
        <v>17403017</v>
      </c>
      <c r="P277" s="24">
        <v>314657882</v>
      </c>
      <c r="Q277" s="24">
        <v>1257251</v>
      </c>
      <c r="R277" s="24">
        <v>4833449</v>
      </c>
      <c r="S277" s="24">
        <v>0</v>
      </c>
      <c r="T277" s="24">
        <v>0</v>
      </c>
      <c r="U277" s="24">
        <v>0</v>
      </c>
      <c r="V277" s="24">
        <v>6170111</v>
      </c>
      <c r="W277" s="24">
        <v>4066730</v>
      </c>
      <c r="X277" s="24">
        <v>17529498</v>
      </c>
      <c r="Y277" s="24">
        <v>2138908</v>
      </c>
      <c r="Z277" s="24">
        <v>0</v>
      </c>
      <c r="AA277" s="24">
        <v>14940905</v>
      </c>
      <c r="AB277" s="24">
        <v>0</v>
      </c>
      <c r="AC277" s="24">
        <v>0</v>
      </c>
      <c r="AD277" s="24">
        <v>0</v>
      </c>
      <c r="AE277" s="24">
        <v>5037238</v>
      </c>
      <c r="AF277" s="24">
        <v>253686846</v>
      </c>
      <c r="AG277" s="24">
        <v>31891917</v>
      </c>
      <c r="AH277" s="24">
        <v>0</v>
      </c>
      <c r="AI277" s="24">
        <v>0</v>
      </c>
      <c r="AJ277" s="24">
        <v>0</v>
      </c>
      <c r="AK277" s="24">
        <v>0</v>
      </c>
      <c r="AL277" s="203">
        <v>741631923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8055909</v>
      </c>
      <c r="E278" s="24">
        <v>47001642</v>
      </c>
      <c r="F278" s="24">
        <v>0</v>
      </c>
      <c r="G278" s="24">
        <v>0</v>
      </c>
      <c r="H278" s="24">
        <v>94316945</v>
      </c>
      <c r="I278" s="24">
        <v>22583452</v>
      </c>
      <c r="J278" s="24">
        <v>241042</v>
      </c>
      <c r="K278" s="24">
        <v>21617839</v>
      </c>
      <c r="L278" s="24">
        <v>0</v>
      </c>
      <c r="M278" s="24">
        <v>0</v>
      </c>
      <c r="N278" s="24">
        <v>24724912</v>
      </c>
      <c r="O278" s="24">
        <v>266073032</v>
      </c>
      <c r="P278" s="24">
        <v>21148766</v>
      </c>
      <c r="Q278" s="24">
        <v>15290902</v>
      </c>
      <c r="R278" s="24">
        <v>568872106</v>
      </c>
      <c r="S278" s="24">
        <v>4601268</v>
      </c>
      <c r="T278" s="24">
        <v>0</v>
      </c>
      <c r="U278" s="24">
        <v>0</v>
      </c>
      <c r="V278" s="24">
        <v>114647410</v>
      </c>
      <c r="W278" s="24">
        <v>5607122</v>
      </c>
      <c r="X278" s="24">
        <v>4719859</v>
      </c>
      <c r="Y278" s="24">
        <v>34565755</v>
      </c>
      <c r="Z278" s="24">
        <v>0</v>
      </c>
      <c r="AA278" s="24">
        <v>205437450</v>
      </c>
      <c r="AB278" s="24">
        <v>263821493</v>
      </c>
      <c r="AC278" s="24">
        <v>160799505</v>
      </c>
      <c r="AD278" s="24">
        <v>83776162</v>
      </c>
      <c r="AE278" s="24">
        <v>115856480</v>
      </c>
      <c r="AF278" s="24">
        <v>4826257</v>
      </c>
      <c r="AG278" s="24">
        <v>158165707</v>
      </c>
      <c r="AH278" s="24">
        <v>0</v>
      </c>
      <c r="AI278" s="24">
        <v>0</v>
      </c>
      <c r="AJ278" s="24">
        <v>0</v>
      </c>
      <c r="AK278" s="24">
        <v>0</v>
      </c>
      <c r="AL278" s="203">
        <v>2246751015</v>
      </c>
    </row>
    <row r="279" spans="1:38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160037063</v>
      </c>
      <c r="F279" s="24">
        <v>0</v>
      </c>
      <c r="G279" s="24">
        <v>0</v>
      </c>
      <c r="H279" s="24">
        <v>665202665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173278958</v>
      </c>
      <c r="O279" s="24">
        <v>0</v>
      </c>
      <c r="P279" s="24">
        <v>0</v>
      </c>
      <c r="Q279" s="24">
        <v>303862294</v>
      </c>
      <c r="R279" s="24">
        <v>30920916</v>
      </c>
      <c r="S279" s="24">
        <v>92310598</v>
      </c>
      <c r="T279" s="24">
        <v>0</v>
      </c>
      <c r="U279" s="24">
        <v>0</v>
      </c>
      <c r="V279" s="24">
        <v>39356371</v>
      </c>
      <c r="W279" s="24">
        <v>0</v>
      </c>
      <c r="X279" s="24">
        <v>164512215</v>
      </c>
      <c r="Y279" s="24">
        <v>75841919</v>
      </c>
      <c r="Z279" s="24">
        <v>0</v>
      </c>
      <c r="AA279" s="24">
        <v>85536439</v>
      </c>
      <c r="AB279" s="24">
        <v>81268269</v>
      </c>
      <c r="AC279" s="24">
        <v>0</v>
      </c>
      <c r="AD279" s="24">
        <v>29802557</v>
      </c>
      <c r="AE279" s="24">
        <v>114124931</v>
      </c>
      <c r="AF279" s="24">
        <v>106467001</v>
      </c>
      <c r="AG279" s="24">
        <v>790806530</v>
      </c>
      <c r="AH279" s="24">
        <v>84750688</v>
      </c>
      <c r="AI279" s="24">
        <v>0</v>
      </c>
      <c r="AJ279" s="24">
        <v>0</v>
      </c>
      <c r="AK279" s="24">
        <v>0</v>
      </c>
      <c r="AL279" s="203">
        <v>2998079414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315571524</v>
      </c>
      <c r="I280" s="24">
        <v>2822932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4241773</v>
      </c>
      <c r="Q280" s="24">
        <v>59190</v>
      </c>
      <c r="R280" s="24">
        <v>25871711</v>
      </c>
      <c r="S280" s="24">
        <v>0</v>
      </c>
      <c r="T280" s="24">
        <v>0</v>
      </c>
      <c r="U280" s="24">
        <v>0</v>
      </c>
      <c r="V280" s="24">
        <v>38373378</v>
      </c>
      <c r="W280" s="24">
        <v>47292184</v>
      </c>
      <c r="X280" s="24">
        <v>36111787</v>
      </c>
      <c r="Y280" s="24">
        <v>148059009</v>
      </c>
      <c r="Z280" s="24">
        <v>15515018</v>
      </c>
      <c r="AA280" s="24">
        <v>437496431</v>
      </c>
      <c r="AB280" s="24">
        <v>19547923</v>
      </c>
      <c r="AC280" s="24">
        <v>65566795</v>
      </c>
      <c r="AD280" s="24">
        <v>593937846</v>
      </c>
      <c r="AE280" s="24">
        <v>93698630</v>
      </c>
      <c r="AF280" s="24">
        <v>50692749</v>
      </c>
      <c r="AG280" s="24">
        <v>21983242</v>
      </c>
      <c r="AH280" s="24">
        <v>0</v>
      </c>
      <c r="AI280" s="24">
        <v>0</v>
      </c>
      <c r="AJ280" s="24">
        <v>0</v>
      </c>
      <c r="AK280" s="24">
        <v>40791667</v>
      </c>
      <c r="AL280" s="203">
        <v>1957633789</v>
      </c>
    </row>
    <row r="281" spans="1:38" s="6" customFormat="1" ht="14.4" x14ac:dyDescent="0.3">
      <c r="A281" s="95" t="s">
        <v>1027</v>
      </c>
      <c r="B281" s="96" t="s">
        <v>157</v>
      </c>
      <c r="C281" s="97">
        <v>172503297</v>
      </c>
      <c r="D281" s="97">
        <v>1377625129</v>
      </c>
      <c r="E281" s="97">
        <v>1698473712</v>
      </c>
      <c r="F281" s="97">
        <v>40661876</v>
      </c>
      <c r="G281" s="97">
        <v>269223506</v>
      </c>
      <c r="H281" s="97">
        <v>1928306844</v>
      </c>
      <c r="I281" s="97">
        <v>348598904</v>
      </c>
      <c r="J281" s="97">
        <v>58283262</v>
      </c>
      <c r="K281" s="97">
        <v>423767047</v>
      </c>
      <c r="L281" s="97">
        <v>164288918</v>
      </c>
      <c r="M281" s="97">
        <v>315484254</v>
      </c>
      <c r="N281" s="97">
        <v>1206493634</v>
      </c>
      <c r="O281" s="97">
        <v>3145614628</v>
      </c>
      <c r="P281" s="97">
        <v>1017510717</v>
      </c>
      <c r="Q281" s="97">
        <v>921753268</v>
      </c>
      <c r="R281" s="97">
        <v>1322212867</v>
      </c>
      <c r="S281" s="97">
        <v>176717774</v>
      </c>
      <c r="T281" s="97">
        <v>176922302</v>
      </c>
      <c r="U281" s="97">
        <v>0</v>
      </c>
      <c r="V281" s="97">
        <v>1203877156</v>
      </c>
      <c r="W281" s="97">
        <v>526997265</v>
      </c>
      <c r="X281" s="97">
        <v>769235760</v>
      </c>
      <c r="Y281" s="97">
        <v>818466803</v>
      </c>
      <c r="Z281" s="97">
        <v>20039476</v>
      </c>
      <c r="AA281" s="97">
        <v>2085826579</v>
      </c>
      <c r="AB281" s="97">
        <v>726929968</v>
      </c>
      <c r="AC281" s="97">
        <v>3765324346</v>
      </c>
      <c r="AD281" s="97">
        <v>5247136632</v>
      </c>
      <c r="AE281" s="97">
        <v>905136947</v>
      </c>
      <c r="AF281" s="97">
        <v>2377915429</v>
      </c>
      <c r="AG281" s="97">
        <v>1512416999</v>
      </c>
      <c r="AH281" s="97">
        <v>429248643</v>
      </c>
      <c r="AI281" s="97">
        <v>1837871</v>
      </c>
      <c r="AJ281" s="97">
        <v>1825937</v>
      </c>
      <c r="AK281" s="97">
        <v>76971667</v>
      </c>
      <c r="AL281" s="204">
        <v>35233629417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148648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2178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3">
        <v>150826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182774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3">
        <v>182774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3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3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3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35008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3">
        <v>35008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4590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3">
        <v>4590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3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76636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3">
        <v>76636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20402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3">
        <v>20402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4298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3">
        <v>4298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38406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3">
        <v>38406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173886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3">
        <v>173886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3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684648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2178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4">
        <v>686826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172503297</v>
      </c>
      <c r="D297" s="31">
        <v>1377625129</v>
      </c>
      <c r="E297" s="31">
        <v>1698473712</v>
      </c>
      <c r="F297" s="31">
        <v>40661876</v>
      </c>
      <c r="G297" s="31">
        <v>269223506</v>
      </c>
      <c r="H297" s="31">
        <v>1928306844</v>
      </c>
      <c r="I297" s="31">
        <v>348598904</v>
      </c>
      <c r="J297" s="31">
        <v>58283262</v>
      </c>
      <c r="K297" s="31">
        <v>423767047</v>
      </c>
      <c r="L297" s="31">
        <v>164288918</v>
      </c>
      <c r="M297" s="31">
        <v>315484254</v>
      </c>
      <c r="N297" s="31">
        <v>1207178282</v>
      </c>
      <c r="O297" s="31">
        <v>3145614628</v>
      </c>
      <c r="P297" s="31">
        <v>1017510717</v>
      </c>
      <c r="Q297" s="31">
        <v>921753268</v>
      </c>
      <c r="R297" s="31">
        <v>1322212867</v>
      </c>
      <c r="S297" s="31">
        <v>176717774</v>
      </c>
      <c r="T297" s="31">
        <v>176922302</v>
      </c>
      <c r="U297" s="31">
        <v>0</v>
      </c>
      <c r="V297" s="31">
        <v>1203877156</v>
      </c>
      <c r="W297" s="31">
        <v>526997265</v>
      </c>
      <c r="X297" s="31">
        <v>769235760</v>
      </c>
      <c r="Y297" s="31">
        <v>818466803</v>
      </c>
      <c r="Z297" s="31">
        <v>20039476</v>
      </c>
      <c r="AA297" s="31">
        <v>2085826579</v>
      </c>
      <c r="AB297" s="31">
        <v>726929968</v>
      </c>
      <c r="AC297" s="31">
        <v>3765324346</v>
      </c>
      <c r="AD297" s="31">
        <v>5247138810</v>
      </c>
      <c r="AE297" s="31">
        <v>905136947</v>
      </c>
      <c r="AF297" s="31">
        <v>2377915429</v>
      </c>
      <c r="AG297" s="31">
        <v>1512416999</v>
      </c>
      <c r="AH297" s="31">
        <v>429248643</v>
      </c>
      <c r="AI297" s="31">
        <v>1837871</v>
      </c>
      <c r="AJ297" s="31">
        <v>1825937</v>
      </c>
      <c r="AK297" s="31">
        <v>76971667</v>
      </c>
      <c r="AL297" s="205">
        <v>35234316243</v>
      </c>
    </row>
    <row r="298" spans="1:38" s="6" customFormat="1" ht="14.4" x14ac:dyDescent="0.3">
      <c r="A298" s="65" t="s">
        <v>1043</v>
      </c>
      <c r="B298" s="25" t="s">
        <v>143</v>
      </c>
      <c r="C298" s="24">
        <v>771500578</v>
      </c>
      <c r="D298" s="24">
        <v>0</v>
      </c>
      <c r="E298" s="24">
        <v>5944926</v>
      </c>
      <c r="F298" s="24">
        <v>0</v>
      </c>
      <c r="G298" s="24">
        <v>840423</v>
      </c>
      <c r="H298" s="24">
        <v>45257442</v>
      </c>
      <c r="I298" s="24">
        <v>0</v>
      </c>
      <c r="J298" s="24">
        <v>218276</v>
      </c>
      <c r="K298" s="24">
        <v>0</v>
      </c>
      <c r="L298" s="24">
        <v>0</v>
      </c>
      <c r="M298" s="24">
        <v>3662992</v>
      </c>
      <c r="N298" s="24">
        <v>2965139</v>
      </c>
      <c r="O298" s="24">
        <v>0</v>
      </c>
      <c r="P298" s="24">
        <v>64211239</v>
      </c>
      <c r="Q298" s="24">
        <v>28896023</v>
      </c>
      <c r="R298" s="24">
        <v>1690606</v>
      </c>
      <c r="S298" s="24">
        <v>19285063</v>
      </c>
      <c r="T298" s="24">
        <v>0</v>
      </c>
      <c r="U298" s="24">
        <v>0</v>
      </c>
      <c r="V298" s="24">
        <v>0</v>
      </c>
      <c r="W298" s="24">
        <v>8000811</v>
      </c>
      <c r="X298" s="24">
        <v>0</v>
      </c>
      <c r="Y298" s="24">
        <v>86362576</v>
      </c>
      <c r="Z298" s="24">
        <v>5119567</v>
      </c>
      <c r="AA298" s="24">
        <v>7944782</v>
      </c>
      <c r="AB298" s="24">
        <v>0</v>
      </c>
      <c r="AC298" s="24">
        <v>0</v>
      </c>
      <c r="AD298" s="24">
        <v>209935</v>
      </c>
      <c r="AE298" s="24">
        <v>0</v>
      </c>
      <c r="AF298" s="24">
        <v>0</v>
      </c>
      <c r="AG298" s="24">
        <v>0</v>
      </c>
      <c r="AH298" s="24">
        <v>2196590</v>
      </c>
      <c r="AI298" s="24">
        <v>0</v>
      </c>
      <c r="AJ298" s="24">
        <v>0</v>
      </c>
      <c r="AK298" s="24">
        <v>0</v>
      </c>
      <c r="AL298" s="203">
        <v>1054306968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92174362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21917928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3">
        <v>114092290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3">
        <v>0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0</v>
      </c>
      <c r="F301" s="24">
        <v>0</v>
      </c>
      <c r="G301" s="24">
        <v>1438451</v>
      </c>
      <c r="H301" s="24">
        <v>0</v>
      </c>
      <c r="I301" s="24">
        <v>25131049</v>
      </c>
      <c r="J301" s="24">
        <v>0</v>
      </c>
      <c r="K301" s="24">
        <v>0</v>
      </c>
      <c r="L301" s="24">
        <v>0</v>
      </c>
      <c r="M301" s="24">
        <v>0</v>
      </c>
      <c r="N301" s="24">
        <v>2473798</v>
      </c>
      <c r="O301" s="24">
        <v>0</v>
      </c>
      <c r="P301" s="24">
        <v>719226</v>
      </c>
      <c r="Q301" s="24">
        <v>719226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59928612</v>
      </c>
      <c r="X301" s="24">
        <v>0</v>
      </c>
      <c r="Y301" s="24">
        <v>0</v>
      </c>
      <c r="Z301" s="24">
        <v>59908993</v>
      </c>
      <c r="AA301" s="24">
        <v>7437059</v>
      </c>
      <c r="AB301" s="24">
        <v>0</v>
      </c>
      <c r="AC301" s="24">
        <v>0</v>
      </c>
      <c r="AD301" s="24">
        <v>7670133</v>
      </c>
      <c r="AE301" s="24">
        <v>0</v>
      </c>
      <c r="AF301" s="24">
        <v>2416363</v>
      </c>
      <c r="AG301" s="24">
        <v>0</v>
      </c>
      <c r="AH301" s="24">
        <v>13099568</v>
      </c>
      <c r="AI301" s="24">
        <v>0</v>
      </c>
      <c r="AJ301" s="24">
        <v>0</v>
      </c>
      <c r="AK301" s="24">
        <v>0</v>
      </c>
      <c r="AL301" s="203">
        <v>180942478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3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3">
        <v>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243000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88181</v>
      </c>
      <c r="AI304" s="24">
        <v>0</v>
      </c>
      <c r="AJ304" s="24">
        <v>0</v>
      </c>
      <c r="AK304" s="24">
        <v>0</v>
      </c>
      <c r="AL304" s="203">
        <v>331181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3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13180868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1310674</v>
      </c>
      <c r="P306" s="24">
        <v>2385766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0</v>
      </c>
      <c r="X306" s="24">
        <v>0</v>
      </c>
      <c r="Y306" s="24">
        <v>9420992</v>
      </c>
      <c r="Z306" s="24">
        <v>0</v>
      </c>
      <c r="AA306" s="24">
        <v>64556442</v>
      </c>
      <c r="AB306" s="24">
        <v>0</v>
      </c>
      <c r="AC306" s="24">
        <v>0</v>
      </c>
      <c r="AD306" s="24">
        <v>3266038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3">
        <v>94120780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737541</v>
      </c>
      <c r="AI307" s="24">
        <v>0</v>
      </c>
      <c r="AJ307" s="24">
        <v>0</v>
      </c>
      <c r="AK307" s="24">
        <v>0</v>
      </c>
      <c r="AL307" s="203">
        <v>737541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3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14602604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3">
        <v>14602604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3">
        <v>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3">
        <v>0</v>
      </c>
    </row>
    <row r="312" spans="1:38" s="6" customFormat="1" ht="14.4" x14ac:dyDescent="0.3">
      <c r="A312" s="95" t="s">
        <v>1057</v>
      </c>
      <c r="B312" s="96" t="s">
        <v>156</v>
      </c>
      <c r="C312" s="97">
        <v>771500578</v>
      </c>
      <c r="D312" s="97">
        <v>0</v>
      </c>
      <c r="E312" s="97">
        <v>5944926</v>
      </c>
      <c r="F312" s="97">
        <v>0</v>
      </c>
      <c r="G312" s="97">
        <v>2278874</v>
      </c>
      <c r="H312" s="97">
        <v>58438310</v>
      </c>
      <c r="I312" s="97">
        <v>25131049</v>
      </c>
      <c r="J312" s="97">
        <v>218276</v>
      </c>
      <c r="K312" s="97">
        <v>0</v>
      </c>
      <c r="L312" s="97">
        <v>0</v>
      </c>
      <c r="M312" s="97">
        <v>110439958</v>
      </c>
      <c r="N312" s="97">
        <v>5438937</v>
      </c>
      <c r="O312" s="97">
        <v>1310674</v>
      </c>
      <c r="P312" s="97">
        <v>67559231</v>
      </c>
      <c r="Q312" s="97">
        <v>29615249</v>
      </c>
      <c r="R312" s="97">
        <v>1690606</v>
      </c>
      <c r="S312" s="97">
        <v>19285063</v>
      </c>
      <c r="T312" s="97">
        <v>0</v>
      </c>
      <c r="U312" s="97">
        <v>0</v>
      </c>
      <c r="V312" s="97">
        <v>0</v>
      </c>
      <c r="W312" s="97">
        <v>67929423</v>
      </c>
      <c r="X312" s="97">
        <v>0</v>
      </c>
      <c r="Y312" s="97">
        <v>117701496</v>
      </c>
      <c r="Z312" s="97">
        <v>65028560</v>
      </c>
      <c r="AA312" s="97">
        <v>79938283</v>
      </c>
      <c r="AB312" s="97">
        <v>0</v>
      </c>
      <c r="AC312" s="97">
        <v>0</v>
      </c>
      <c r="AD312" s="97">
        <v>11146106</v>
      </c>
      <c r="AE312" s="97">
        <v>0</v>
      </c>
      <c r="AF312" s="97">
        <v>2416363</v>
      </c>
      <c r="AG312" s="97">
        <v>0</v>
      </c>
      <c r="AH312" s="97">
        <v>16121880</v>
      </c>
      <c r="AI312" s="97">
        <v>0</v>
      </c>
      <c r="AJ312" s="97">
        <v>0</v>
      </c>
      <c r="AK312" s="97">
        <v>0</v>
      </c>
      <c r="AL312" s="204">
        <v>1459133842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622147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543024</v>
      </c>
      <c r="X313" s="24">
        <v>0</v>
      </c>
      <c r="Y313" s="24">
        <v>0</v>
      </c>
      <c r="Z313" s="24">
        <v>0</v>
      </c>
      <c r="AA313" s="24">
        <v>0</v>
      </c>
      <c r="AB313" s="24">
        <v>7551188</v>
      </c>
      <c r="AC313" s="24">
        <v>0</v>
      </c>
      <c r="AD313" s="24">
        <v>0</v>
      </c>
      <c r="AE313" s="24">
        <v>11481059</v>
      </c>
      <c r="AF313" s="24">
        <v>0</v>
      </c>
      <c r="AG313" s="24">
        <v>2268325</v>
      </c>
      <c r="AH313" s="24">
        <v>0</v>
      </c>
      <c r="AI313" s="24">
        <v>0</v>
      </c>
      <c r="AJ313" s="24">
        <v>0</v>
      </c>
      <c r="AK313" s="24">
        <v>0</v>
      </c>
      <c r="AL313" s="203">
        <v>22465743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71096600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3">
        <v>71096600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3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59928531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03">
        <v>59928531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3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3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3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3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13456637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3">
        <v>13456637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3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3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3">
        <v>0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3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3">
        <v>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60550678</v>
      </c>
      <c r="K327" s="97">
        <v>0</v>
      </c>
      <c r="L327" s="97">
        <v>0</v>
      </c>
      <c r="M327" s="97">
        <v>0</v>
      </c>
      <c r="N327" s="97">
        <v>0</v>
      </c>
      <c r="O327" s="97">
        <v>0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543024</v>
      </c>
      <c r="X327" s="97">
        <v>0</v>
      </c>
      <c r="Y327" s="97">
        <v>0</v>
      </c>
      <c r="Z327" s="97">
        <v>0</v>
      </c>
      <c r="AA327" s="97">
        <v>0</v>
      </c>
      <c r="AB327" s="97">
        <v>92104425</v>
      </c>
      <c r="AC327" s="97">
        <v>0</v>
      </c>
      <c r="AD327" s="97">
        <v>0</v>
      </c>
      <c r="AE327" s="97">
        <v>11481059</v>
      </c>
      <c r="AF327" s="97">
        <v>0</v>
      </c>
      <c r="AG327" s="97">
        <v>2268325</v>
      </c>
      <c r="AH327" s="97">
        <v>0</v>
      </c>
      <c r="AI327" s="97">
        <v>0</v>
      </c>
      <c r="AJ327" s="97">
        <v>0</v>
      </c>
      <c r="AK327" s="97">
        <v>0</v>
      </c>
      <c r="AL327" s="204">
        <v>166947511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771500578</v>
      </c>
      <c r="D328" s="31">
        <v>0</v>
      </c>
      <c r="E328" s="31">
        <v>5944926</v>
      </c>
      <c r="F328" s="31">
        <v>0</v>
      </c>
      <c r="G328" s="31">
        <v>2278874</v>
      </c>
      <c r="H328" s="31">
        <v>58438310</v>
      </c>
      <c r="I328" s="31">
        <v>25131049</v>
      </c>
      <c r="J328" s="31">
        <v>60768954</v>
      </c>
      <c r="K328" s="31">
        <v>0</v>
      </c>
      <c r="L328" s="31">
        <v>0</v>
      </c>
      <c r="M328" s="31">
        <v>110439958</v>
      </c>
      <c r="N328" s="31">
        <v>5438937</v>
      </c>
      <c r="O328" s="31">
        <v>1310674</v>
      </c>
      <c r="P328" s="31">
        <v>67559231</v>
      </c>
      <c r="Q328" s="31">
        <v>29615249</v>
      </c>
      <c r="R328" s="31">
        <v>1690606</v>
      </c>
      <c r="S328" s="31">
        <v>19285063</v>
      </c>
      <c r="T328" s="31">
        <v>0</v>
      </c>
      <c r="U328" s="31">
        <v>0</v>
      </c>
      <c r="V328" s="31">
        <v>0</v>
      </c>
      <c r="W328" s="31">
        <v>68472447</v>
      </c>
      <c r="X328" s="31">
        <v>0</v>
      </c>
      <c r="Y328" s="31">
        <v>117701496</v>
      </c>
      <c r="Z328" s="31">
        <v>65028560</v>
      </c>
      <c r="AA328" s="31">
        <v>79938283</v>
      </c>
      <c r="AB328" s="31">
        <v>92104425</v>
      </c>
      <c r="AC328" s="31">
        <v>0</v>
      </c>
      <c r="AD328" s="31">
        <v>11146106</v>
      </c>
      <c r="AE328" s="31">
        <v>11481059</v>
      </c>
      <c r="AF328" s="31">
        <v>2416363</v>
      </c>
      <c r="AG328" s="31">
        <v>2268325</v>
      </c>
      <c r="AH328" s="31">
        <v>16121880</v>
      </c>
      <c r="AI328" s="31">
        <v>0</v>
      </c>
      <c r="AJ328" s="31">
        <v>0</v>
      </c>
      <c r="AK328" s="31">
        <v>0</v>
      </c>
      <c r="AL328" s="205">
        <v>1626081353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3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3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03">
        <v>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3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3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3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3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3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2114735835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3">
        <v>2114735835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3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3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3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3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03">
        <v>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2114735835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0</v>
      </c>
      <c r="AI343" s="97">
        <v>0</v>
      </c>
      <c r="AJ343" s="97">
        <v>0</v>
      </c>
      <c r="AK343" s="97">
        <v>0</v>
      </c>
      <c r="AL343" s="204">
        <v>2114735835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3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3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3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3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3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3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3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3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3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3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3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3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3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3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4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3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3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3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3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3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3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3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3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3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3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3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3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3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3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4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2114735835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0</v>
      </c>
      <c r="AJ374" s="31">
        <v>0</v>
      </c>
      <c r="AK374" s="31">
        <v>0</v>
      </c>
      <c r="AL374" s="205">
        <v>2114735835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3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3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3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3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3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3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3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3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3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3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3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3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3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3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4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3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3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3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3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3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3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3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3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3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3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3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3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3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3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4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5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3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3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3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3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3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3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3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3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3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3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3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3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3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3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4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3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3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3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3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3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3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3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3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3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3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3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3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3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3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4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3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3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3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3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3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3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3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3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3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3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3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3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3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3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4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5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908500035</v>
      </c>
      <c r="D452" s="24">
        <v>624059091</v>
      </c>
      <c r="E452" s="24">
        <v>263033250</v>
      </c>
      <c r="F452" s="24">
        <v>225063202</v>
      </c>
      <c r="G452" s="24">
        <v>521875000</v>
      </c>
      <c r="H452" s="24">
        <v>2052800000</v>
      </c>
      <c r="I452" s="24">
        <v>648249447</v>
      </c>
      <c r="J452" s="24">
        <v>201750000</v>
      </c>
      <c r="K452" s="24">
        <v>300000000</v>
      </c>
      <c r="L452" s="24">
        <v>448361110</v>
      </c>
      <c r="M452" s="24">
        <v>1371726564</v>
      </c>
      <c r="N452" s="24">
        <v>97500000</v>
      </c>
      <c r="O452" s="24">
        <v>341764754</v>
      </c>
      <c r="P452" s="24">
        <v>324545460</v>
      </c>
      <c r="Q452" s="24">
        <v>246978569</v>
      </c>
      <c r="R452" s="24">
        <v>79325059</v>
      </c>
      <c r="S452" s="24">
        <v>79090908</v>
      </c>
      <c r="T452" s="24">
        <v>1198292244</v>
      </c>
      <c r="U452" s="24">
        <v>27100000</v>
      </c>
      <c r="V452" s="24">
        <v>402300000</v>
      </c>
      <c r="W452" s="24">
        <v>236000000</v>
      </c>
      <c r="X452" s="24">
        <v>420454549</v>
      </c>
      <c r="Y452" s="24">
        <v>291000000</v>
      </c>
      <c r="Z452" s="24">
        <v>442566969</v>
      </c>
      <c r="AA452" s="24">
        <v>1282045454</v>
      </c>
      <c r="AB452" s="24">
        <v>553500000</v>
      </c>
      <c r="AC452" s="24">
        <v>366534114</v>
      </c>
      <c r="AD452" s="24">
        <v>1704221760</v>
      </c>
      <c r="AE452" s="24">
        <v>440386395</v>
      </c>
      <c r="AF452" s="24">
        <v>117532658</v>
      </c>
      <c r="AG452" s="24">
        <v>736363635</v>
      </c>
      <c r="AH452" s="24">
        <v>228800000</v>
      </c>
      <c r="AI452" s="24">
        <v>961593967</v>
      </c>
      <c r="AJ452" s="24">
        <v>5000000</v>
      </c>
      <c r="AK452" s="24">
        <v>1183475469</v>
      </c>
      <c r="AL452" s="203">
        <v>19331789663</v>
      </c>
    </row>
    <row r="453" spans="1:38" s="6" customFormat="1" ht="14.4" x14ac:dyDescent="0.3">
      <c r="A453" s="65" t="s">
        <v>1194</v>
      </c>
      <c r="B453" s="25" t="s">
        <v>218</v>
      </c>
      <c r="C453" s="24">
        <v>2009467383</v>
      </c>
      <c r="D453" s="24">
        <v>6945904976</v>
      </c>
      <c r="E453" s="24">
        <v>746272649</v>
      </c>
      <c r="F453" s="24">
        <v>116677641</v>
      </c>
      <c r="G453" s="24">
        <v>4840748476</v>
      </c>
      <c r="H453" s="24">
        <v>10340010000</v>
      </c>
      <c r="I453" s="24">
        <v>1402029863</v>
      </c>
      <c r="J453" s="24">
        <v>932912720</v>
      </c>
      <c r="K453" s="24">
        <v>3063500385</v>
      </c>
      <c r="L453" s="24">
        <v>7184463901</v>
      </c>
      <c r="M453" s="24">
        <v>3364556603</v>
      </c>
      <c r="N453" s="24">
        <v>4219474239</v>
      </c>
      <c r="O453" s="24">
        <v>2723097521</v>
      </c>
      <c r="P453" s="24">
        <v>1747747021</v>
      </c>
      <c r="Q453" s="24">
        <v>746777199</v>
      </c>
      <c r="R453" s="24">
        <v>2885555070</v>
      </c>
      <c r="S453" s="24">
        <v>370300626</v>
      </c>
      <c r="T453" s="24">
        <v>3445227471</v>
      </c>
      <c r="U453" s="24">
        <v>0</v>
      </c>
      <c r="V453" s="24">
        <v>8398022268</v>
      </c>
      <c r="W453" s="24">
        <v>2466000228</v>
      </c>
      <c r="X453" s="24">
        <v>1644928535</v>
      </c>
      <c r="Y453" s="24">
        <v>2649682847</v>
      </c>
      <c r="Z453" s="24">
        <v>548526360</v>
      </c>
      <c r="AA453" s="24">
        <v>6475830990</v>
      </c>
      <c r="AB453" s="24">
        <v>4457415020</v>
      </c>
      <c r="AC453" s="24">
        <v>12971707323</v>
      </c>
      <c r="AD453" s="24">
        <v>9091092672</v>
      </c>
      <c r="AE453" s="24">
        <v>4713450613</v>
      </c>
      <c r="AF453" s="24">
        <v>5610296954</v>
      </c>
      <c r="AG453" s="24">
        <v>3267752569</v>
      </c>
      <c r="AH453" s="24">
        <v>3857548857</v>
      </c>
      <c r="AI453" s="24">
        <v>1506417821</v>
      </c>
      <c r="AJ453" s="24">
        <v>2513766131</v>
      </c>
      <c r="AK453" s="24">
        <v>1095814431</v>
      </c>
      <c r="AL453" s="203">
        <v>128352977363</v>
      </c>
    </row>
    <row r="454" spans="1:38" s="6" customFormat="1" ht="14.4" x14ac:dyDescent="0.3">
      <c r="A454" s="65" t="s">
        <v>1195</v>
      </c>
      <c r="B454" s="25" t="s">
        <v>219</v>
      </c>
      <c r="C454" s="24">
        <v>396108434</v>
      </c>
      <c r="D454" s="24">
        <v>469030442</v>
      </c>
      <c r="E454" s="24">
        <v>400868120</v>
      </c>
      <c r="F454" s="24">
        <v>464466494</v>
      </c>
      <c r="G454" s="24">
        <v>1248652501</v>
      </c>
      <c r="H454" s="24">
        <v>3189902676</v>
      </c>
      <c r="I454" s="24">
        <v>379344584</v>
      </c>
      <c r="J454" s="24">
        <v>125034476</v>
      </c>
      <c r="K454" s="24">
        <v>604050992</v>
      </c>
      <c r="L454" s="24">
        <v>398080240</v>
      </c>
      <c r="M454" s="24">
        <v>387275788</v>
      </c>
      <c r="N454" s="24">
        <v>463040616</v>
      </c>
      <c r="O454" s="24">
        <v>932204642</v>
      </c>
      <c r="P454" s="24">
        <v>447807581</v>
      </c>
      <c r="Q454" s="24">
        <v>173523092</v>
      </c>
      <c r="R454" s="24">
        <v>461783363</v>
      </c>
      <c r="S454" s="24">
        <v>181830438</v>
      </c>
      <c r="T454" s="24">
        <v>550897207</v>
      </c>
      <c r="U454" s="24">
        <v>13829238</v>
      </c>
      <c r="V454" s="24">
        <v>684902606</v>
      </c>
      <c r="W454" s="24">
        <v>561292407</v>
      </c>
      <c r="X454" s="24">
        <v>722655446</v>
      </c>
      <c r="Y454" s="24">
        <v>801918669</v>
      </c>
      <c r="Z454" s="24">
        <v>434373450</v>
      </c>
      <c r="AA454" s="24">
        <v>4275417078</v>
      </c>
      <c r="AB454" s="24">
        <v>474644213</v>
      </c>
      <c r="AC454" s="24">
        <v>3056061682</v>
      </c>
      <c r="AD454" s="24">
        <v>1221184904</v>
      </c>
      <c r="AE454" s="24">
        <v>502840466</v>
      </c>
      <c r="AF454" s="24">
        <v>1002052776</v>
      </c>
      <c r="AG454" s="24">
        <v>853438892</v>
      </c>
      <c r="AH454" s="24">
        <v>225318727</v>
      </c>
      <c r="AI454" s="24">
        <v>876789097</v>
      </c>
      <c r="AJ454" s="24">
        <v>578543728</v>
      </c>
      <c r="AK454" s="24">
        <v>391452990</v>
      </c>
      <c r="AL454" s="203">
        <v>27950618055</v>
      </c>
    </row>
    <row r="455" spans="1:38" s="6" customFormat="1" ht="14.4" x14ac:dyDescent="0.3">
      <c r="A455" s="65" t="s">
        <v>1196</v>
      </c>
      <c r="B455" s="25" t="s">
        <v>220</v>
      </c>
      <c r="C455" s="24">
        <v>9295009</v>
      </c>
      <c r="D455" s="24">
        <v>124796950</v>
      </c>
      <c r="E455" s="24">
        <v>23244170</v>
      </c>
      <c r="F455" s="24">
        <v>134082159</v>
      </c>
      <c r="G455" s="24">
        <v>745168936</v>
      </c>
      <c r="H455" s="24">
        <v>1079925672</v>
      </c>
      <c r="I455" s="24">
        <v>302482311</v>
      </c>
      <c r="J455" s="24">
        <v>476404707</v>
      </c>
      <c r="K455" s="24">
        <v>21499402</v>
      </c>
      <c r="L455" s="24">
        <v>3645946658</v>
      </c>
      <c r="M455" s="24">
        <v>284901589</v>
      </c>
      <c r="N455" s="24">
        <v>37953304</v>
      </c>
      <c r="O455" s="24">
        <v>73429405</v>
      </c>
      <c r="P455" s="24">
        <v>61518790</v>
      </c>
      <c r="Q455" s="24">
        <v>44835336</v>
      </c>
      <c r="R455" s="24">
        <v>41229823</v>
      </c>
      <c r="S455" s="24">
        <v>50613611</v>
      </c>
      <c r="T455" s="24">
        <v>55774751</v>
      </c>
      <c r="U455" s="24">
        <v>142854</v>
      </c>
      <c r="V455" s="24">
        <v>1284528634</v>
      </c>
      <c r="W455" s="24">
        <v>45196768</v>
      </c>
      <c r="X455" s="24">
        <v>61395821</v>
      </c>
      <c r="Y455" s="24">
        <v>5675911</v>
      </c>
      <c r="Z455" s="24">
        <v>115225386</v>
      </c>
      <c r="AA455" s="24">
        <v>175124293</v>
      </c>
      <c r="AB455" s="24">
        <v>506740950</v>
      </c>
      <c r="AC455" s="24">
        <v>2627922362</v>
      </c>
      <c r="AD455" s="24">
        <v>447351470</v>
      </c>
      <c r="AE455" s="24">
        <v>439529213</v>
      </c>
      <c r="AF455" s="24">
        <v>940221051</v>
      </c>
      <c r="AG455" s="24">
        <v>597651897</v>
      </c>
      <c r="AH455" s="24">
        <v>646556942</v>
      </c>
      <c r="AI455" s="24">
        <v>3135098622</v>
      </c>
      <c r="AJ455" s="24">
        <v>1980652002</v>
      </c>
      <c r="AK455" s="24">
        <v>958253041</v>
      </c>
      <c r="AL455" s="203">
        <v>21180369800</v>
      </c>
    </row>
    <row r="456" spans="1:38" s="6" customFormat="1" ht="14.4" x14ac:dyDescent="0.3">
      <c r="A456" s="65" t="s">
        <v>1197</v>
      </c>
      <c r="B456" s="25" t="s">
        <v>221</v>
      </c>
      <c r="C456" s="24">
        <v>311748419</v>
      </c>
      <c r="D456" s="24">
        <v>0</v>
      </c>
      <c r="E456" s="24">
        <v>50000</v>
      </c>
      <c r="F456" s="24">
        <v>402149</v>
      </c>
      <c r="G456" s="24">
        <v>13473</v>
      </c>
      <c r="H456" s="24">
        <v>250000</v>
      </c>
      <c r="I456" s="24">
        <v>0</v>
      </c>
      <c r="J456" s="24">
        <v>600000</v>
      </c>
      <c r="K456" s="24">
        <v>3420547</v>
      </c>
      <c r="L456" s="24">
        <v>0</v>
      </c>
      <c r="M456" s="24">
        <v>9513673</v>
      </c>
      <c r="N456" s="24">
        <v>200000</v>
      </c>
      <c r="O456" s="24">
        <v>0</v>
      </c>
      <c r="P456" s="24">
        <v>3450000</v>
      </c>
      <c r="Q456" s="24">
        <v>900000</v>
      </c>
      <c r="R456" s="24">
        <v>0</v>
      </c>
      <c r="S456" s="24">
        <v>150000</v>
      </c>
      <c r="T456" s="24">
        <v>79195812</v>
      </c>
      <c r="U456" s="24">
        <v>0</v>
      </c>
      <c r="V456" s="24">
        <v>0</v>
      </c>
      <c r="W456" s="24">
        <v>0</v>
      </c>
      <c r="X456" s="24">
        <v>0</v>
      </c>
      <c r="Y456" s="24">
        <v>4972341</v>
      </c>
      <c r="Z456" s="24">
        <v>0</v>
      </c>
      <c r="AA456" s="24">
        <v>34170782</v>
      </c>
      <c r="AB456" s="24">
        <v>50000</v>
      </c>
      <c r="AC456" s="24">
        <v>3737256</v>
      </c>
      <c r="AD456" s="24">
        <v>17170827</v>
      </c>
      <c r="AE456" s="24">
        <v>0</v>
      </c>
      <c r="AF456" s="24">
        <v>4719576</v>
      </c>
      <c r="AG456" s="24">
        <v>400000</v>
      </c>
      <c r="AH456" s="24">
        <v>0</v>
      </c>
      <c r="AI456" s="24">
        <v>550000</v>
      </c>
      <c r="AJ456" s="24">
        <v>0</v>
      </c>
      <c r="AK456" s="24">
        <v>246196</v>
      </c>
      <c r="AL456" s="203">
        <v>475911051</v>
      </c>
    </row>
    <row r="457" spans="1:38" s="6" customFormat="1" ht="14.4" x14ac:dyDescent="0.3">
      <c r="A457" s="65" t="s">
        <v>1198</v>
      </c>
      <c r="B457" s="25" t="s">
        <v>222</v>
      </c>
      <c r="C457" s="24">
        <v>178720356</v>
      </c>
      <c r="D457" s="24">
        <v>135581483</v>
      </c>
      <c r="E457" s="24">
        <v>19171524</v>
      </c>
      <c r="F457" s="24">
        <v>5802908</v>
      </c>
      <c r="G457" s="24">
        <v>262574543</v>
      </c>
      <c r="H457" s="24">
        <v>766549601</v>
      </c>
      <c r="I457" s="24">
        <v>112517638</v>
      </c>
      <c r="J457" s="24">
        <v>59813684</v>
      </c>
      <c r="K457" s="24">
        <v>136718202</v>
      </c>
      <c r="L457" s="24">
        <v>132921555</v>
      </c>
      <c r="M457" s="24">
        <v>83302034</v>
      </c>
      <c r="N457" s="24">
        <v>78034967</v>
      </c>
      <c r="O457" s="24">
        <v>67239466</v>
      </c>
      <c r="P457" s="24">
        <v>280096263</v>
      </c>
      <c r="Q457" s="24">
        <v>18646138</v>
      </c>
      <c r="R457" s="24">
        <v>78003878</v>
      </c>
      <c r="S457" s="24">
        <v>12118182</v>
      </c>
      <c r="T457" s="24">
        <v>197443867</v>
      </c>
      <c r="U457" s="24">
        <v>0</v>
      </c>
      <c r="V457" s="24">
        <v>595318181</v>
      </c>
      <c r="W457" s="24">
        <v>208882811</v>
      </c>
      <c r="X457" s="24">
        <v>223778400</v>
      </c>
      <c r="Y457" s="24">
        <v>103290171</v>
      </c>
      <c r="Z457" s="24">
        <v>18770984</v>
      </c>
      <c r="AA457" s="24">
        <v>543786326</v>
      </c>
      <c r="AB457" s="24">
        <v>105723523</v>
      </c>
      <c r="AC457" s="24">
        <v>6741889462</v>
      </c>
      <c r="AD457" s="24">
        <v>264902326</v>
      </c>
      <c r="AE457" s="24">
        <v>213831671</v>
      </c>
      <c r="AF457" s="24">
        <v>232658518</v>
      </c>
      <c r="AG457" s="24">
        <v>208204853</v>
      </c>
      <c r="AH457" s="24">
        <v>23591931</v>
      </c>
      <c r="AI457" s="24">
        <v>0</v>
      </c>
      <c r="AJ457" s="24">
        <v>180566942</v>
      </c>
      <c r="AK457" s="24">
        <v>26593019</v>
      </c>
      <c r="AL457" s="203">
        <v>12317045407</v>
      </c>
    </row>
    <row r="458" spans="1:38" s="6" customFormat="1" ht="14.4" x14ac:dyDescent="0.3">
      <c r="A458" s="65" t="s">
        <v>1199</v>
      </c>
      <c r="B458" s="25" t="s">
        <v>223</v>
      </c>
      <c r="C458" s="24">
        <v>147873625</v>
      </c>
      <c r="D458" s="24">
        <v>334315057</v>
      </c>
      <c r="E458" s="24">
        <v>47857225</v>
      </c>
      <c r="F458" s="24">
        <v>22822835</v>
      </c>
      <c r="G458" s="24">
        <v>230381290</v>
      </c>
      <c r="H458" s="24">
        <v>700537445</v>
      </c>
      <c r="I458" s="24">
        <v>236781965</v>
      </c>
      <c r="J458" s="24">
        <v>24438954</v>
      </c>
      <c r="K458" s="24">
        <v>111641056</v>
      </c>
      <c r="L458" s="24">
        <v>222695520</v>
      </c>
      <c r="M458" s="24">
        <v>190426985</v>
      </c>
      <c r="N458" s="24">
        <v>746666197</v>
      </c>
      <c r="O458" s="24">
        <v>151293194</v>
      </c>
      <c r="P458" s="24">
        <v>0</v>
      </c>
      <c r="Q458" s="24">
        <v>0</v>
      </c>
      <c r="R458" s="24">
        <v>138872460</v>
      </c>
      <c r="S458" s="24">
        <v>0</v>
      </c>
      <c r="T458" s="24">
        <v>0</v>
      </c>
      <c r="U458" s="24">
        <v>0</v>
      </c>
      <c r="V458" s="24">
        <v>336251127</v>
      </c>
      <c r="W458" s="24">
        <v>121673965</v>
      </c>
      <c r="X458" s="24">
        <v>12500000</v>
      </c>
      <c r="Y458" s="24">
        <v>0</v>
      </c>
      <c r="Z458" s="24">
        <v>35823385</v>
      </c>
      <c r="AA458" s="24">
        <v>693750000</v>
      </c>
      <c r="AB458" s="24">
        <v>585889720</v>
      </c>
      <c r="AC458" s="24">
        <v>1194971937</v>
      </c>
      <c r="AD458" s="24">
        <v>599138285</v>
      </c>
      <c r="AE458" s="24">
        <v>431807819</v>
      </c>
      <c r="AF458" s="24">
        <v>538026159</v>
      </c>
      <c r="AG458" s="24">
        <v>537029110</v>
      </c>
      <c r="AH458" s="24">
        <v>148442016</v>
      </c>
      <c r="AI458" s="24">
        <v>6297060</v>
      </c>
      <c r="AJ458" s="24">
        <v>99387047</v>
      </c>
      <c r="AK458" s="24">
        <v>26468247</v>
      </c>
      <c r="AL458" s="203">
        <v>8674059685</v>
      </c>
    </row>
    <row r="459" spans="1:38" s="6" customFormat="1" ht="14.4" x14ac:dyDescent="0.3">
      <c r="A459" s="65" t="s">
        <v>1200</v>
      </c>
      <c r="B459" s="25" t="s">
        <v>224</v>
      </c>
      <c r="C459" s="24">
        <v>5150087</v>
      </c>
      <c r="D459" s="24">
        <v>1530178303</v>
      </c>
      <c r="E459" s="24">
        <v>1920599</v>
      </c>
      <c r="F459" s="24">
        <v>4153392</v>
      </c>
      <c r="G459" s="24">
        <v>28555220</v>
      </c>
      <c r="H459" s="24">
        <v>0</v>
      </c>
      <c r="I459" s="24">
        <v>28931565</v>
      </c>
      <c r="J459" s="24">
        <v>274620</v>
      </c>
      <c r="K459" s="24">
        <v>184784802</v>
      </c>
      <c r="L459" s="24">
        <v>22931558</v>
      </c>
      <c r="M459" s="24">
        <v>30572635</v>
      </c>
      <c r="N459" s="24">
        <v>221619772</v>
      </c>
      <c r="O459" s="24">
        <v>122864364</v>
      </c>
      <c r="P459" s="24">
        <v>0</v>
      </c>
      <c r="Q459" s="24">
        <v>0</v>
      </c>
      <c r="R459" s="24">
        <v>117053159</v>
      </c>
      <c r="S459" s="24">
        <v>2135103</v>
      </c>
      <c r="T459" s="24">
        <v>0</v>
      </c>
      <c r="U459" s="24">
        <v>0</v>
      </c>
      <c r="V459" s="24">
        <v>79153079</v>
      </c>
      <c r="W459" s="24">
        <v>9207015</v>
      </c>
      <c r="X459" s="24">
        <v>487363787</v>
      </c>
      <c r="Y459" s="24">
        <v>0</v>
      </c>
      <c r="Z459" s="24">
        <v>6710815</v>
      </c>
      <c r="AA459" s="24">
        <v>89596204</v>
      </c>
      <c r="AB459" s="24">
        <v>143551241</v>
      </c>
      <c r="AC459" s="24">
        <v>2165085608</v>
      </c>
      <c r="AD459" s="24">
        <v>504539578</v>
      </c>
      <c r="AE459" s="24">
        <v>87500000</v>
      </c>
      <c r="AF459" s="24">
        <v>38534815</v>
      </c>
      <c r="AG459" s="24">
        <v>187059833</v>
      </c>
      <c r="AH459" s="24">
        <v>203806663</v>
      </c>
      <c r="AI459" s="24">
        <v>86135655</v>
      </c>
      <c r="AJ459" s="24">
        <v>65307870</v>
      </c>
      <c r="AK459" s="24">
        <v>205755460</v>
      </c>
      <c r="AL459" s="203">
        <v>6660432802</v>
      </c>
    </row>
    <row r="460" spans="1:38" s="6" customFormat="1" ht="14.4" x14ac:dyDescent="0.3">
      <c r="A460" s="65" t="s">
        <v>1201</v>
      </c>
      <c r="B460" s="25" t="s">
        <v>178</v>
      </c>
      <c r="C460" s="24">
        <v>390638450</v>
      </c>
      <c r="D460" s="24">
        <v>219667984</v>
      </c>
      <c r="E460" s="24">
        <v>3000000</v>
      </c>
      <c r="F460" s="24">
        <v>4009090</v>
      </c>
      <c r="G460" s="24">
        <v>230341886</v>
      </c>
      <c r="H460" s="24">
        <v>1313830959</v>
      </c>
      <c r="I460" s="24">
        <v>0</v>
      </c>
      <c r="J460" s="24">
        <v>28645242</v>
      </c>
      <c r="K460" s="24">
        <v>406515764</v>
      </c>
      <c r="L460" s="24">
        <v>572739505</v>
      </c>
      <c r="M460" s="24">
        <v>170472807</v>
      </c>
      <c r="N460" s="24">
        <v>448243118</v>
      </c>
      <c r="O460" s="24">
        <v>747473732</v>
      </c>
      <c r="P460" s="24">
        <v>325920321</v>
      </c>
      <c r="Q460" s="24">
        <v>133805000</v>
      </c>
      <c r="R460" s="24">
        <v>393988718</v>
      </c>
      <c r="S460" s="24">
        <v>0</v>
      </c>
      <c r="T460" s="24">
        <v>529582363</v>
      </c>
      <c r="U460" s="24">
        <v>6409092</v>
      </c>
      <c r="V460" s="24">
        <v>1066614183</v>
      </c>
      <c r="W460" s="24">
        <v>173870100</v>
      </c>
      <c r="X460" s="24">
        <v>7081964</v>
      </c>
      <c r="Y460" s="24">
        <v>154373342</v>
      </c>
      <c r="Z460" s="24">
        <v>0</v>
      </c>
      <c r="AA460" s="24">
        <v>630190809</v>
      </c>
      <c r="AB460" s="24">
        <v>492556584</v>
      </c>
      <c r="AC460" s="24">
        <v>1525371375</v>
      </c>
      <c r="AD460" s="24">
        <v>1528086061</v>
      </c>
      <c r="AE460" s="24">
        <v>73457248</v>
      </c>
      <c r="AF460" s="24">
        <v>1862689511</v>
      </c>
      <c r="AG460" s="24">
        <v>443795134</v>
      </c>
      <c r="AH460" s="24">
        <v>208363892</v>
      </c>
      <c r="AI460" s="24">
        <v>282032620</v>
      </c>
      <c r="AJ460" s="24">
        <v>237877146</v>
      </c>
      <c r="AK460" s="24">
        <v>58954287</v>
      </c>
      <c r="AL460" s="203">
        <v>14670598287</v>
      </c>
    </row>
    <row r="461" spans="1:38" s="6" customFormat="1" ht="14.4" x14ac:dyDescent="0.3">
      <c r="A461" s="65" t="s">
        <v>1202</v>
      </c>
      <c r="B461" s="25" t="s">
        <v>225</v>
      </c>
      <c r="C461" s="24">
        <v>36238812</v>
      </c>
      <c r="D461" s="24">
        <v>180953067</v>
      </c>
      <c r="E461" s="24">
        <v>20965455</v>
      </c>
      <c r="F461" s="24">
        <v>4943899</v>
      </c>
      <c r="G461" s="24">
        <v>379454504</v>
      </c>
      <c r="H461" s="24">
        <v>605823783</v>
      </c>
      <c r="I461" s="24">
        <v>106179582</v>
      </c>
      <c r="J461" s="24">
        <v>20173865</v>
      </c>
      <c r="K461" s="24">
        <v>91139095</v>
      </c>
      <c r="L461" s="24">
        <v>148818184</v>
      </c>
      <c r="M461" s="24">
        <v>680997472</v>
      </c>
      <c r="N461" s="24">
        <v>197960387</v>
      </c>
      <c r="O461" s="24">
        <v>120321144</v>
      </c>
      <c r="P461" s="24">
        <v>43408158</v>
      </c>
      <c r="Q461" s="24">
        <v>104259091</v>
      </c>
      <c r="R461" s="24">
        <v>83040594</v>
      </c>
      <c r="S461" s="24">
        <v>9409091</v>
      </c>
      <c r="T461" s="24">
        <v>523353728</v>
      </c>
      <c r="U461" s="24">
        <v>102927</v>
      </c>
      <c r="V461" s="24">
        <v>14299441720</v>
      </c>
      <c r="W461" s="24">
        <v>236530152</v>
      </c>
      <c r="X461" s="24">
        <v>20078543</v>
      </c>
      <c r="Y461" s="24">
        <v>187092293</v>
      </c>
      <c r="Z461" s="24">
        <v>18223131</v>
      </c>
      <c r="AA461" s="24">
        <v>2107965937</v>
      </c>
      <c r="AB461" s="24">
        <v>134320839</v>
      </c>
      <c r="AC461" s="24">
        <v>673140544</v>
      </c>
      <c r="AD461" s="24">
        <v>1724971254</v>
      </c>
      <c r="AE461" s="24">
        <v>1243418640</v>
      </c>
      <c r="AF461" s="24">
        <v>494263808</v>
      </c>
      <c r="AG461" s="24">
        <v>33565104939</v>
      </c>
      <c r="AH461" s="24">
        <v>37500791</v>
      </c>
      <c r="AI461" s="24">
        <v>69617024</v>
      </c>
      <c r="AJ461" s="24">
        <v>499462042</v>
      </c>
      <c r="AK461" s="24">
        <v>98141680</v>
      </c>
      <c r="AL461" s="203">
        <v>58766816175</v>
      </c>
    </row>
    <row r="462" spans="1:38" s="6" customFormat="1" ht="14.4" x14ac:dyDescent="0.3">
      <c r="A462" s="65" t="s">
        <v>1203</v>
      </c>
      <c r="B462" s="25" t="s">
        <v>226</v>
      </c>
      <c r="C462" s="24">
        <v>1412737768</v>
      </c>
      <c r="D462" s="24">
        <v>1690056090</v>
      </c>
      <c r="E462" s="24">
        <v>369164310</v>
      </c>
      <c r="F462" s="24">
        <v>1086642605</v>
      </c>
      <c r="G462" s="24">
        <v>2333476847</v>
      </c>
      <c r="H462" s="24">
        <v>6894641682</v>
      </c>
      <c r="I462" s="24">
        <v>1217236380</v>
      </c>
      <c r="J462" s="24">
        <v>372437179</v>
      </c>
      <c r="K462" s="24">
        <v>1486907627</v>
      </c>
      <c r="L462" s="24">
        <v>3882997552</v>
      </c>
      <c r="M462" s="24">
        <v>3396886885</v>
      </c>
      <c r="N462" s="24">
        <v>2967467452</v>
      </c>
      <c r="O462" s="24">
        <v>2341619428</v>
      </c>
      <c r="P462" s="24">
        <v>1277618402</v>
      </c>
      <c r="Q462" s="24">
        <v>668370826</v>
      </c>
      <c r="R462" s="24">
        <v>1590330462</v>
      </c>
      <c r="S462" s="24">
        <v>560467787</v>
      </c>
      <c r="T462" s="24">
        <v>2698862135</v>
      </c>
      <c r="U462" s="24">
        <v>26436238</v>
      </c>
      <c r="V462" s="24">
        <v>4090803338</v>
      </c>
      <c r="W462" s="24">
        <v>1590827794</v>
      </c>
      <c r="X462" s="24">
        <v>468401076</v>
      </c>
      <c r="Y462" s="24">
        <v>2307867823</v>
      </c>
      <c r="Z462" s="24">
        <v>296203817</v>
      </c>
      <c r="AA462" s="24">
        <v>7489548113</v>
      </c>
      <c r="AB462" s="24">
        <v>2027102060</v>
      </c>
      <c r="AC462" s="24">
        <v>15681379499</v>
      </c>
      <c r="AD462" s="24">
        <v>5227974234</v>
      </c>
      <c r="AE462" s="24">
        <v>1757353638</v>
      </c>
      <c r="AF462" s="24">
        <v>3680808393</v>
      </c>
      <c r="AG462" s="24">
        <v>1618638584</v>
      </c>
      <c r="AH462" s="24">
        <v>894342503</v>
      </c>
      <c r="AI462" s="24">
        <v>2161548401</v>
      </c>
      <c r="AJ462" s="24">
        <v>540141867</v>
      </c>
      <c r="AK462" s="24">
        <v>194907554</v>
      </c>
      <c r="AL462" s="203">
        <v>86302206349</v>
      </c>
    </row>
    <row r="463" spans="1:38" s="6" customFormat="1" ht="14.4" x14ac:dyDescent="0.3">
      <c r="A463" s="95" t="s">
        <v>1204</v>
      </c>
      <c r="B463" s="96" t="s">
        <v>216</v>
      </c>
      <c r="C463" s="97">
        <v>5806478378</v>
      </c>
      <c r="D463" s="97">
        <v>12254543443</v>
      </c>
      <c r="E463" s="97">
        <v>1895547302</v>
      </c>
      <c r="F463" s="97">
        <v>2069066374</v>
      </c>
      <c r="G463" s="97">
        <v>10821242676</v>
      </c>
      <c r="H463" s="97">
        <v>26944271818</v>
      </c>
      <c r="I463" s="97">
        <v>4433753335</v>
      </c>
      <c r="J463" s="97">
        <v>2242485447</v>
      </c>
      <c r="K463" s="97">
        <v>6410177872</v>
      </c>
      <c r="L463" s="97">
        <v>16659955783</v>
      </c>
      <c r="M463" s="97">
        <v>9970633035</v>
      </c>
      <c r="N463" s="97">
        <v>9478160052</v>
      </c>
      <c r="O463" s="97">
        <v>7621307650</v>
      </c>
      <c r="P463" s="97">
        <v>4512111996</v>
      </c>
      <c r="Q463" s="97">
        <v>2138095251</v>
      </c>
      <c r="R463" s="97">
        <v>5869182586</v>
      </c>
      <c r="S463" s="97">
        <v>1266115746</v>
      </c>
      <c r="T463" s="97">
        <v>9278629578</v>
      </c>
      <c r="U463" s="97">
        <v>74020349</v>
      </c>
      <c r="V463" s="97">
        <v>31237335136</v>
      </c>
      <c r="W463" s="97">
        <v>5649481240</v>
      </c>
      <c r="X463" s="97">
        <v>4068638121</v>
      </c>
      <c r="Y463" s="97">
        <v>6505873397</v>
      </c>
      <c r="Z463" s="97">
        <v>1916424297</v>
      </c>
      <c r="AA463" s="97">
        <v>23797425986</v>
      </c>
      <c r="AB463" s="97">
        <v>9481494150</v>
      </c>
      <c r="AC463" s="97">
        <v>47007801162</v>
      </c>
      <c r="AD463" s="97">
        <v>22330633371</v>
      </c>
      <c r="AE463" s="97">
        <v>9903575703</v>
      </c>
      <c r="AF463" s="97">
        <v>14521804219</v>
      </c>
      <c r="AG463" s="97">
        <v>42015439446</v>
      </c>
      <c r="AH463" s="97">
        <v>6474272322</v>
      </c>
      <c r="AI463" s="97">
        <v>9086080267</v>
      </c>
      <c r="AJ463" s="97">
        <v>6700704775</v>
      </c>
      <c r="AK463" s="97">
        <v>4240062374</v>
      </c>
      <c r="AL463" s="204">
        <v>384682824637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5806478378</v>
      </c>
      <c r="D464" s="31">
        <v>12254543443</v>
      </c>
      <c r="E464" s="31">
        <v>1895547302</v>
      </c>
      <c r="F464" s="31">
        <v>2069066374</v>
      </c>
      <c r="G464" s="31">
        <v>10821242676</v>
      </c>
      <c r="H464" s="31">
        <v>26944271818</v>
      </c>
      <c r="I464" s="31">
        <v>4433753335</v>
      </c>
      <c r="J464" s="31">
        <v>2242485447</v>
      </c>
      <c r="K464" s="31">
        <v>6410177872</v>
      </c>
      <c r="L464" s="31">
        <v>16659955783</v>
      </c>
      <c r="M464" s="31">
        <v>9970633035</v>
      </c>
      <c r="N464" s="31">
        <v>9478160052</v>
      </c>
      <c r="O464" s="31">
        <v>7621307650</v>
      </c>
      <c r="P464" s="31">
        <v>4512111996</v>
      </c>
      <c r="Q464" s="31">
        <v>2138095251</v>
      </c>
      <c r="R464" s="31">
        <v>5869182586</v>
      </c>
      <c r="S464" s="31">
        <v>1266115746</v>
      </c>
      <c r="T464" s="31">
        <v>9278629578</v>
      </c>
      <c r="U464" s="31">
        <v>74020349</v>
      </c>
      <c r="V464" s="31">
        <v>31237335136</v>
      </c>
      <c r="W464" s="31">
        <v>5649481240</v>
      </c>
      <c r="X464" s="31">
        <v>4068638121</v>
      </c>
      <c r="Y464" s="31">
        <v>6505873397</v>
      </c>
      <c r="Z464" s="31">
        <v>1916424297</v>
      </c>
      <c r="AA464" s="31">
        <v>23797425986</v>
      </c>
      <c r="AB464" s="31">
        <v>9481494150</v>
      </c>
      <c r="AC464" s="31">
        <v>47007801162</v>
      </c>
      <c r="AD464" s="31">
        <v>22330633371</v>
      </c>
      <c r="AE464" s="31">
        <v>9903575703</v>
      </c>
      <c r="AF464" s="31">
        <v>14521804219</v>
      </c>
      <c r="AG464" s="31">
        <v>42015439446</v>
      </c>
      <c r="AH464" s="31">
        <v>6474272322</v>
      </c>
      <c r="AI464" s="31">
        <v>9086080267</v>
      </c>
      <c r="AJ464" s="31">
        <v>6700704775</v>
      </c>
      <c r="AK464" s="31">
        <v>4240062374</v>
      </c>
      <c r="AL464" s="205">
        <v>384682824637</v>
      </c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24">
        <v>26118810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1798269</v>
      </c>
      <c r="O465" s="24">
        <v>13786798</v>
      </c>
      <c r="P465" s="24">
        <v>0</v>
      </c>
      <c r="Q465" s="24">
        <v>0</v>
      </c>
      <c r="R465" s="24">
        <v>0</v>
      </c>
      <c r="S465" s="24">
        <v>0</v>
      </c>
      <c r="T465" s="24">
        <v>13010467</v>
      </c>
      <c r="U465" s="24">
        <v>0</v>
      </c>
      <c r="V465" s="24">
        <v>0</v>
      </c>
      <c r="W465" s="24">
        <v>0</v>
      </c>
      <c r="X465" s="24">
        <v>31013171</v>
      </c>
      <c r="Y465" s="24">
        <v>0</v>
      </c>
      <c r="Z465" s="24">
        <v>0</v>
      </c>
      <c r="AA465" s="24">
        <v>0</v>
      </c>
      <c r="AB465" s="24">
        <v>49770343</v>
      </c>
      <c r="AC465" s="24">
        <v>34511147</v>
      </c>
      <c r="AD465" s="24">
        <v>48822095</v>
      </c>
      <c r="AE465" s="24">
        <v>18599373</v>
      </c>
      <c r="AF465" s="24">
        <v>0</v>
      </c>
      <c r="AG465" s="24">
        <v>3646360</v>
      </c>
      <c r="AH465" s="24">
        <v>0</v>
      </c>
      <c r="AI465" s="24">
        <v>249541256</v>
      </c>
      <c r="AJ465" s="24">
        <v>5250000</v>
      </c>
      <c r="AK465" s="24">
        <v>50659302</v>
      </c>
      <c r="AL465" s="203">
        <v>546527391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0</v>
      </c>
      <c r="G466" s="24">
        <v>0</v>
      </c>
      <c r="H466" s="24">
        <v>53502121</v>
      </c>
      <c r="I466" s="24">
        <v>0</v>
      </c>
      <c r="J466" s="24">
        <v>0</v>
      </c>
      <c r="K466" s="24">
        <v>0</v>
      </c>
      <c r="L466" s="24">
        <v>0</v>
      </c>
      <c r="M466" s="24">
        <v>0</v>
      </c>
      <c r="N466" s="24">
        <v>0</v>
      </c>
      <c r="O466" s="24">
        <v>64643171</v>
      </c>
      <c r="P466" s="24">
        <v>0</v>
      </c>
      <c r="Q466" s="24">
        <v>0</v>
      </c>
      <c r="R466" s="24">
        <v>39805671</v>
      </c>
      <c r="S466" s="24">
        <v>0</v>
      </c>
      <c r="T466" s="24">
        <v>0</v>
      </c>
      <c r="U466" s="24">
        <v>0</v>
      </c>
      <c r="V466" s="24">
        <v>0</v>
      </c>
      <c r="W466" s="24">
        <v>0</v>
      </c>
      <c r="X466" s="24">
        <v>27067146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03">
        <v>185018109</v>
      </c>
    </row>
    <row r="467" spans="1:38" s="6" customFormat="1" ht="14.4" x14ac:dyDescent="0.3">
      <c r="A467" s="65" t="s">
        <v>1207</v>
      </c>
      <c r="B467" s="25" t="s">
        <v>230</v>
      </c>
      <c r="C467" s="24">
        <v>16150122</v>
      </c>
      <c r="D467" s="24">
        <v>539782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03">
        <v>16689904</v>
      </c>
    </row>
    <row r="468" spans="1:38" s="6" customFormat="1" ht="14.4" x14ac:dyDescent="0.3">
      <c r="A468" s="95" t="s">
        <v>1208</v>
      </c>
      <c r="B468" s="96" t="s">
        <v>171</v>
      </c>
      <c r="C468" s="97">
        <v>16150122</v>
      </c>
      <c r="D468" s="97">
        <v>539782</v>
      </c>
      <c r="E468" s="97">
        <v>0</v>
      </c>
      <c r="F468" s="97">
        <v>0</v>
      </c>
      <c r="G468" s="97">
        <v>0</v>
      </c>
      <c r="H468" s="97">
        <v>79620931</v>
      </c>
      <c r="I468" s="97">
        <v>0</v>
      </c>
      <c r="J468" s="97">
        <v>0</v>
      </c>
      <c r="K468" s="97">
        <v>0</v>
      </c>
      <c r="L468" s="97">
        <v>0</v>
      </c>
      <c r="M468" s="97">
        <v>0</v>
      </c>
      <c r="N468" s="97">
        <v>1798269</v>
      </c>
      <c r="O468" s="97">
        <v>78429969</v>
      </c>
      <c r="P468" s="97">
        <v>0</v>
      </c>
      <c r="Q468" s="97">
        <v>0</v>
      </c>
      <c r="R468" s="97">
        <v>39805671</v>
      </c>
      <c r="S468" s="97">
        <v>0</v>
      </c>
      <c r="T468" s="97">
        <v>13010467</v>
      </c>
      <c r="U468" s="97">
        <v>0</v>
      </c>
      <c r="V468" s="97">
        <v>0</v>
      </c>
      <c r="W468" s="97">
        <v>0</v>
      </c>
      <c r="X468" s="97">
        <v>58080317</v>
      </c>
      <c r="Y468" s="97">
        <v>0</v>
      </c>
      <c r="Z468" s="97">
        <v>0</v>
      </c>
      <c r="AA468" s="97">
        <v>0</v>
      </c>
      <c r="AB468" s="97">
        <v>49770343</v>
      </c>
      <c r="AC468" s="97">
        <v>34511147</v>
      </c>
      <c r="AD468" s="97">
        <v>48822095</v>
      </c>
      <c r="AE468" s="97">
        <v>18599373</v>
      </c>
      <c r="AF468" s="97">
        <v>0</v>
      </c>
      <c r="AG468" s="97">
        <v>3646360</v>
      </c>
      <c r="AH468" s="97">
        <v>0</v>
      </c>
      <c r="AI468" s="97">
        <v>249541256</v>
      </c>
      <c r="AJ468" s="97">
        <v>5250000</v>
      </c>
      <c r="AK468" s="97">
        <v>50659302</v>
      </c>
      <c r="AL468" s="204">
        <v>748235404</v>
      </c>
    </row>
    <row r="469" spans="1:38" s="6" customFormat="1" ht="14.4" x14ac:dyDescent="0.3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35762329</v>
      </c>
      <c r="H469" s="24">
        <v>0</v>
      </c>
      <c r="I469" s="24">
        <v>0</v>
      </c>
      <c r="J469" s="24">
        <v>0</v>
      </c>
      <c r="K469" s="24">
        <v>0</v>
      </c>
      <c r="L469" s="24">
        <v>12511798</v>
      </c>
      <c r="M469" s="24">
        <v>0</v>
      </c>
      <c r="N469" s="24">
        <v>0</v>
      </c>
      <c r="O469" s="24">
        <v>0</v>
      </c>
      <c r="P469" s="24">
        <v>5781470</v>
      </c>
      <c r="Q469" s="24">
        <v>0</v>
      </c>
      <c r="R469" s="24">
        <v>0</v>
      </c>
      <c r="S469" s="24">
        <v>0</v>
      </c>
      <c r="T469" s="24">
        <v>6873616</v>
      </c>
      <c r="U469" s="24">
        <v>0</v>
      </c>
      <c r="V469" s="24">
        <v>1483824</v>
      </c>
      <c r="W469" s="24">
        <v>1229717</v>
      </c>
      <c r="X469" s="24">
        <v>12501131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3">
        <v>76143885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21154808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68307804</v>
      </c>
      <c r="AH470" s="24">
        <v>0</v>
      </c>
      <c r="AI470" s="24">
        <v>0</v>
      </c>
      <c r="AJ470" s="24">
        <v>0</v>
      </c>
      <c r="AK470" s="24">
        <v>0</v>
      </c>
      <c r="AL470" s="203">
        <v>89462612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250288000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3">
        <v>250288000</v>
      </c>
    </row>
    <row r="472" spans="1:38" s="6" customFormat="1" ht="14.4" x14ac:dyDescent="0.3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35762329</v>
      </c>
      <c r="H472" s="97">
        <v>0</v>
      </c>
      <c r="I472" s="97">
        <v>0</v>
      </c>
      <c r="J472" s="97">
        <v>0</v>
      </c>
      <c r="K472" s="97">
        <v>0</v>
      </c>
      <c r="L472" s="97">
        <v>12511798</v>
      </c>
      <c r="M472" s="97">
        <v>0</v>
      </c>
      <c r="N472" s="97">
        <v>0</v>
      </c>
      <c r="O472" s="97">
        <v>21154808</v>
      </c>
      <c r="P472" s="97">
        <v>5781470</v>
      </c>
      <c r="Q472" s="97">
        <v>0</v>
      </c>
      <c r="R472" s="97">
        <v>0</v>
      </c>
      <c r="S472" s="97">
        <v>0</v>
      </c>
      <c r="T472" s="97">
        <v>257161616</v>
      </c>
      <c r="U472" s="97">
        <v>0</v>
      </c>
      <c r="V472" s="97">
        <v>1483824</v>
      </c>
      <c r="W472" s="97">
        <v>1229717</v>
      </c>
      <c r="X472" s="97">
        <v>12501131</v>
      </c>
      <c r="Y472" s="97">
        <v>0</v>
      </c>
      <c r="Z472" s="97">
        <v>0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68307804</v>
      </c>
      <c r="AH472" s="97">
        <v>0</v>
      </c>
      <c r="AI472" s="97">
        <v>0</v>
      </c>
      <c r="AJ472" s="97">
        <v>0</v>
      </c>
      <c r="AK472" s="97">
        <v>0</v>
      </c>
      <c r="AL472" s="204">
        <v>415894497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3">
        <v>0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0</v>
      </c>
    </row>
    <row r="475" spans="1:38" s="6" customFormat="1" ht="14.4" x14ac:dyDescent="0.3">
      <c r="A475" s="65" t="s">
        <v>1215</v>
      </c>
      <c r="B475" s="25" t="s">
        <v>233</v>
      </c>
      <c r="C475" s="24">
        <v>4945455</v>
      </c>
      <c r="D475" s="24">
        <v>0</v>
      </c>
      <c r="E475" s="24">
        <v>0</v>
      </c>
      <c r="F475" s="24">
        <v>100000</v>
      </c>
      <c r="G475" s="24">
        <v>0</v>
      </c>
      <c r="H475" s="24">
        <v>13974571</v>
      </c>
      <c r="I475" s="24">
        <v>44805613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0</v>
      </c>
      <c r="P475" s="24">
        <v>14000000</v>
      </c>
      <c r="Q475" s="24">
        <v>0</v>
      </c>
      <c r="R475" s="24">
        <v>0</v>
      </c>
      <c r="S475" s="24">
        <v>800000</v>
      </c>
      <c r="T475" s="24">
        <v>0</v>
      </c>
      <c r="U475" s="24">
        <v>0</v>
      </c>
      <c r="V475" s="24">
        <v>0</v>
      </c>
      <c r="W475" s="24">
        <v>0</v>
      </c>
      <c r="X475" s="24">
        <v>16318182</v>
      </c>
      <c r="Y475" s="24">
        <v>0</v>
      </c>
      <c r="Z475" s="24">
        <v>0</v>
      </c>
      <c r="AA475" s="24">
        <v>94354548</v>
      </c>
      <c r="AB475" s="24">
        <v>0</v>
      </c>
      <c r="AC475" s="24">
        <v>0</v>
      </c>
      <c r="AD475" s="24">
        <v>0</v>
      </c>
      <c r="AE475" s="24">
        <v>0</v>
      </c>
      <c r="AF475" s="24">
        <v>940909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3">
        <v>190239278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3">
        <v>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5510458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9675315</v>
      </c>
      <c r="W477" s="24">
        <v>0</v>
      </c>
      <c r="X477" s="24">
        <v>0</v>
      </c>
      <c r="Y477" s="24">
        <v>0</v>
      </c>
      <c r="Z477" s="24">
        <v>0</v>
      </c>
      <c r="AA477" s="24">
        <v>89179034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3">
        <v>104364807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4149235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11615305</v>
      </c>
      <c r="N478" s="24">
        <v>0</v>
      </c>
      <c r="O478" s="24">
        <v>0</v>
      </c>
      <c r="P478" s="24">
        <v>0</v>
      </c>
      <c r="Q478" s="24">
        <v>0</v>
      </c>
      <c r="R478" s="24">
        <v>28467630</v>
      </c>
      <c r="S478" s="24">
        <v>0</v>
      </c>
      <c r="T478" s="24">
        <v>0</v>
      </c>
      <c r="U478" s="24">
        <v>0</v>
      </c>
      <c r="V478" s="24">
        <v>0</v>
      </c>
      <c r="W478" s="24">
        <v>0</v>
      </c>
      <c r="X478" s="24">
        <v>0</v>
      </c>
      <c r="Y478" s="24">
        <v>0</v>
      </c>
      <c r="Z478" s="24">
        <v>0</v>
      </c>
      <c r="AA478" s="24">
        <v>320000000</v>
      </c>
      <c r="AB478" s="24">
        <v>0</v>
      </c>
      <c r="AC478" s="24">
        <v>0</v>
      </c>
      <c r="AD478" s="24">
        <v>6069220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3">
        <v>370301390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3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301169760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3">
        <v>301169760</v>
      </c>
    </row>
    <row r="481" spans="1:38" s="6" customFormat="1" ht="14.4" x14ac:dyDescent="0.3">
      <c r="A481" s="95" t="s">
        <v>1221</v>
      </c>
      <c r="B481" s="96" t="s">
        <v>177</v>
      </c>
      <c r="C481" s="97">
        <v>4945455</v>
      </c>
      <c r="D481" s="97">
        <v>0</v>
      </c>
      <c r="E481" s="97">
        <v>0</v>
      </c>
      <c r="F481" s="97">
        <v>9759693</v>
      </c>
      <c r="G481" s="97">
        <v>0</v>
      </c>
      <c r="H481" s="97">
        <v>13974571</v>
      </c>
      <c r="I481" s="97">
        <v>44805613</v>
      </c>
      <c r="J481" s="97">
        <v>0</v>
      </c>
      <c r="K481" s="97">
        <v>0</v>
      </c>
      <c r="L481" s="97">
        <v>0</v>
      </c>
      <c r="M481" s="97">
        <v>11615305</v>
      </c>
      <c r="N481" s="97">
        <v>0</v>
      </c>
      <c r="O481" s="97">
        <v>0</v>
      </c>
      <c r="P481" s="97">
        <v>14000000</v>
      </c>
      <c r="Q481" s="97">
        <v>0</v>
      </c>
      <c r="R481" s="97">
        <v>28467630</v>
      </c>
      <c r="S481" s="97">
        <v>800000</v>
      </c>
      <c r="T481" s="97">
        <v>0</v>
      </c>
      <c r="U481" s="97">
        <v>0</v>
      </c>
      <c r="V481" s="97">
        <v>9675315</v>
      </c>
      <c r="W481" s="97">
        <v>0</v>
      </c>
      <c r="X481" s="97">
        <v>16318182</v>
      </c>
      <c r="Y481" s="97">
        <v>0</v>
      </c>
      <c r="Z481" s="97">
        <v>0</v>
      </c>
      <c r="AA481" s="97">
        <v>503533582</v>
      </c>
      <c r="AB481" s="97">
        <v>0</v>
      </c>
      <c r="AC481" s="97">
        <v>301169760</v>
      </c>
      <c r="AD481" s="97">
        <v>6069220</v>
      </c>
      <c r="AE481" s="97">
        <v>0</v>
      </c>
      <c r="AF481" s="97">
        <v>940909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4">
        <v>966075235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1635306</v>
      </c>
      <c r="J482" s="24">
        <v>59454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11275180</v>
      </c>
      <c r="Q482" s="24">
        <v>0</v>
      </c>
      <c r="R482" s="24">
        <v>0</v>
      </c>
      <c r="S482" s="24">
        <v>0</v>
      </c>
      <c r="T482" s="24">
        <v>28666853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57140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66383120</v>
      </c>
      <c r="AK482" s="24">
        <v>0</v>
      </c>
      <c r="AL482" s="203">
        <v>108077053</v>
      </c>
    </row>
    <row r="483" spans="1:38" s="6" customFormat="1" ht="14.4" x14ac:dyDescent="0.3">
      <c r="A483" s="65" t="s">
        <v>1223</v>
      </c>
      <c r="B483" s="25" t="s">
        <v>5</v>
      </c>
      <c r="C483" s="24">
        <v>29249918</v>
      </c>
      <c r="D483" s="24">
        <v>0</v>
      </c>
      <c r="E483" s="24">
        <v>0</v>
      </c>
      <c r="F483" s="24">
        <v>742086</v>
      </c>
      <c r="G483" s="24">
        <v>0</v>
      </c>
      <c r="H483" s="24">
        <v>29662294</v>
      </c>
      <c r="I483" s="24">
        <v>0</v>
      </c>
      <c r="J483" s="24">
        <v>1</v>
      </c>
      <c r="K483" s="24">
        <v>1049558</v>
      </c>
      <c r="L483" s="24">
        <v>26522346</v>
      </c>
      <c r="M483" s="24">
        <v>0</v>
      </c>
      <c r="N483" s="24">
        <v>21938</v>
      </c>
      <c r="O483" s="24">
        <v>0</v>
      </c>
      <c r="P483" s="24">
        <v>4202910</v>
      </c>
      <c r="Q483" s="24">
        <v>2272727</v>
      </c>
      <c r="R483" s="24">
        <v>103923</v>
      </c>
      <c r="S483" s="24">
        <v>1405697</v>
      </c>
      <c r="T483" s="24">
        <v>0</v>
      </c>
      <c r="U483" s="24">
        <v>0</v>
      </c>
      <c r="V483" s="24">
        <v>0</v>
      </c>
      <c r="W483" s="24">
        <v>1</v>
      </c>
      <c r="X483" s="24">
        <v>6476575</v>
      </c>
      <c r="Y483" s="24">
        <v>1</v>
      </c>
      <c r="Z483" s="24">
        <v>3950500</v>
      </c>
      <c r="AA483" s="24">
        <v>0</v>
      </c>
      <c r="AB483" s="24">
        <v>0</v>
      </c>
      <c r="AC483" s="24">
        <v>297563316</v>
      </c>
      <c r="AD483" s="24">
        <v>20460</v>
      </c>
      <c r="AE483" s="24">
        <v>0</v>
      </c>
      <c r="AF483" s="24">
        <v>0</v>
      </c>
      <c r="AG483" s="24">
        <v>0</v>
      </c>
      <c r="AH483" s="24">
        <v>0</v>
      </c>
      <c r="AI483" s="24">
        <v>72777511</v>
      </c>
      <c r="AJ483" s="24">
        <v>0</v>
      </c>
      <c r="AK483" s="24">
        <v>0</v>
      </c>
      <c r="AL483" s="203">
        <v>476021762</v>
      </c>
    </row>
    <row r="484" spans="1:38" s="6" customFormat="1" ht="14.4" x14ac:dyDescent="0.3">
      <c r="A484" s="95" t="s">
        <v>1224</v>
      </c>
      <c r="B484" s="96" t="s">
        <v>237</v>
      </c>
      <c r="C484" s="97">
        <v>29249918</v>
      </c>
      <c r="D484" s="97">
        <v>0</v>
      </c>
      <c r="E484" s="97">
        <v>0</v>
      </c>
      <c r="F484" s="97">
        <v>742086</v>
      </c>
      <c r="G484" s="97">
        <v>0</v>
      </c>
      <c r="H484" s="97">
        <v>29662294</v>
      </c>
      <c r="I484" s="97">
        <v>1635306</v>
      </c>
      <c r="J484" s="97">
        <v>59455</v>
      </c>
      <c r="K484" s="97">
        <v>1049558</v>
      </c>
      <c r="L484" s="97">
        <v>26522346</v>
      </c>
      <c r="M484" s="97">
        <v>0</v>
      </c>
      <c r="N484" s="97">
        <v>21938</v>
      </c>
      <c r="O484" s="97">
        <v>0</v>
      </c>
      <c r="P484" s="97">
        <v>15478090</v>
      </c>
      <c r="Q484" s="97">
        <v>2272727</v>
      </c>
      <c r="R484" s="97">
        <v>103923</v>
      </c>
      <c r="S484" s="97">
        <v>1405697</v>
      </c>
      <c r="T484" s="97">
        <v>28666853</v>
      </c>
      <c r="U484" s="97">
        <v>0</v>
      </c>
      <c r="V484" s="97">
        <v>0</v>
      </c>
      <c r="W484" s="97">
        <v>1</v>
      </c>
      <c r="X484" s="97">
        <v>6476575</v>
      </c>
      <c r="Y484" s="97">
        <v>1</v>
      </c>
      <c r="Z484" s="97">
        <v>3950500</v>
      </c>
      <c r="AA484" s="97">
        <v>0</v>
      </c>
      <c r="AB484" s="97">
        <v>0</v>
      </c>
      <c r="AC484" s="97">
        <v>297563316</v>
      </c>
      <c r="AD484" s="97">
        <v>77600</v>
      </c>
      <c r="AE484" s="97">
        <v>0</v>
      </c>
      <c r="AF484" s="97">
        <v>0</v>
      </c>
      <c r="AG484" s="97">
        <v>0</v>
      </c>
      <c r="AH484" s="97">
        <v>0</v>
      </c>
      <c r="AI484" s="97">
        <v>72777511</v>
      </c>
      <c r="AJ484" s="97">
        <v>66383120</v>
      </c>
      <c r="AK484" s="97">
        <v>0</v>
      </c>
      <c r="AL484" s="204">
        <v>584098815</v>
      </c>
    </row>
    <row r="485" spans="1:38" s="6" customFormat="1" ht="14.4" x14ac:dyDescent="0.3">
      <c r="A485" s="65" t="s">
        <v>1225</v>
      </c>
      <c r="B485" s="25" t="s">
        <v>185</v>
      </c>
      <c r="C485" s="24">
        <v>496383614</v>
      </c>
      <c r="D485" s="24">
        <v>237028742</v>
      </c>
      <c r="E485" s="24">
        <v>345751390</v>
      </c>
      <c r="F485" s="24">
        <v>215238720</v>
      </c>
      <c r="G485" s="24">
        <v>293235045</v>
      </c>
      <c r="H485" s="24">
        <v>1625332734</v>
      </c>
      <c r="I485" s="24">
        <v>173316748</v>
      </c>
      <c r="J485" s="24">
        <v>166380444</v>
      </c>
      <c r="K485" s="24">
        <v>95150961</v>
      </c>
      <c r="L485" s="24">
        <v>1520807411</v>
      </c>
      <c r="M485" s="24">
        <v>4493625401</v>
      </c>
      <c r="N485" s="24">
        <v>2026232179</v>
      </c>
      <c r="O485" s="24">
        <v>769071501</v>
      </c>
      <c r="P485" s="24">
        <v>186011750</v>
      </c>
      <c r="Q485" s="24">
        <v>177266440</v>
      </c>
      <c r="R485" s="24">
        <v>351025968</v>
      </c>
      <c r="S485" s="24">
        <v>193800175</v>
      </c>
      <c r="T485" s="24">
        <v>5797256629</v>
      </c>
      <c r="U485" s="24">
        <v>0</v>
      </c>
      <c r="V485" s="24">
        <v>2316160641</v>
      </c>
      <c r="W485" s="24">
        <v>848543993</v>
      </c>
      <c r="X485" s="24">
        <v>109108823</v>
      </c>
      <c r="Y485" s="24">
        <v>430571570</v>
      </c>
      <c r="Z485" s="24">
        <v>100551180</v>
      </c>
      <c r="AA485" s="24">
        <v>1412502082</v>
      </c>
      <c r="AB485" s="24">
        <v>897419905</v>
      </c>
      <c r="AC485" s="24">
        <v>838466641</v>
      </c>
      <c r="AD485" s="24">
        <v>2053715685</v>
      </c>
      <c r="AE485" s="24">
        <v>228673385</v>
      </c>
      <c r="AF485" s="24">
        <v>2918418705</v>
      </c>
      <c r="AG485" s="24">
        <v>460327453</v>
      </c>
      <c r="AH485" s="24">
        <v>294747826</v>
      </c>
      <c r="AI485" s="24">
        <v>311261318</v>
      </c>
      <c r="AJ485" s="24">
        <v>74504221</v>
      </c>
      <c r="AK485" s="24">
        <v>161881664</v>
      </c>
      <c r="AL485" s="203">
        <v>32619770944</v>
      </c>
    </row>
    <row r="486" spans="1:38" s="6" customFormat="1" ht="14.4" x14ac:dyDescent="0.3">
      <c r="A486" s="95" t="s">
        <v>1226</v>
      </c>
      <c r="B486" s="96" t="s">
        <v>239</v>
      </c>
      <c r="C486" s="97">
        <v>496383614</v>
      </c>
      <c r="D486" s="97">
        <v>237028742</v>
      </c>
      <c r="E486" s="97">
        <v>345751390</v>
      </c>
      <c r="F486" s="97">
        <v>215238720</v>
      </c>
      <c r="G486" s="97">
        <v>293235045</v>
      </c>
      <c r="H486" s="97">
        <v>1625332734</v>
      </c>
      <c r="I486" s="97">
        <v>173316748</v>
      </c>
      <c r="J486" s="97">
        <v>166380444</v>
      </c>
      <c r="K486" s="97">
        <v>95150961</v>
      </c>
      <c r="L486" s="97">
        <v>1520807411</v>
      </c>
      <c r="M486" s="97">
        <v>4493625401</v>
      </c>
      <c r="N486" s="97">
        <v>2026232179</v>
      </c>
      <c r="O486" s="97">
        <v>769071501</v>
      </c>
      <c r="P486" s="97">
        <v>186011750</v>
      </c>
      <c r="Q486" s="97">
        <v>177266440</v>
      </c>
      <c r="R486" s="97">
        <v>351025968</v>
      </c>
      <c r="S486" s="97">
        <v>193800175</v>
      </c>
      <c r="T486" s="97">
        <v>5797256629</v>
      </c>
      <c r="U486" s="97">
        <v>0</v>
      </c>
      <c r="V486" s="97">
        <v>2316160641</v>
      </c>
      <c r="W486" s="97">
        <v>848543993</v>
      </c>
      <c r="X486" s="97">
        <v>109108823</v>
      </c>
      <c r="Y486" s="97">
        <v>430571570</v>
      </c>
      <c r="Z486" s="97">
        <v>100551180</v>
      </c>
      <c r="AA486" s="97">
        <v>1412502082</v>
      </c>
      <c r="AB486" s="97">
        <v>897419905</v>
      </c>
      <c r="AC486" s="97">
        <v>838466641</v>
      </c>
      <c r="AD486" s="97">
        <v>2053715685</v>
      </c>
      <c r="AE486" s="97">
        <v>228673385</v>
      </c>
      <c r="AF486" s="97">
        <v>2918418705</v>
      </c>
      <c r="AG486" s="97">
        <v>460327453</v>
      </c>
      <c r="AH486" s="97">
        <v>294747826</v>
      </c>
      <c r="AI486" s="97">
        <v>311261318</v>
      </c>
      <c r="AJ486" s="97">
        <v>74504221</v>
      </c>
      <c r="AK486" s="97">
        <v>161881664</v>
      </c>
      <c r="AL486" s="204">
        <v>32619770944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546729109</v>
      </c>
      <c r="D487" s="31">
        <v>237568524</v>
      </c>
      <c r="E487" s="31">
        <v>345751390</v>
      </c>
      <c r="F487" s="31">
        <v>225740499</v>
      </c>
      <c r="G487" s="31">
        <v>328997374</v>
      </c>
      <c r="H487" s="31">
        <v>1748590530</v>
      </c>
      <c r="I487" s="31">
        <v>219757667</v>
      </c>
      <c r="J487" s="31">
        <v>166439899</v>
      </c>
      <c r="K487" s="31">
        <v>96200519</v>
      </c>
      <c r="L487" s="31">
        <v>1559841555</v>
      </c>
      <c r="M487" s="31">
        <v>4505240706</v>
      </c>
      <c r="N487" s="31">
        <v>2028052386</v>
      </c>
      <c r="O487" s="31">
        <v>868656278</v>
      </c>
      <c r="P487" s="31">
        <v>221271310</v>
      </c>
      <c r="Q487" s="31">
        <v>179539167</v>
      </c>
      <c r="R487" s="31">
        <v>419403192</v>
      </c>
      <c r="S487" s="31">
        <v>196005872</v>
      </c>
      <c r="T487" s="31">
        <v>6096095565</v>
      </c>
      <c r="U487" s="31">
        <v>0</v>
      </c>
      <c r="V487" s="31">
        <v>2327319780</v>
      </c>
      <c r="W487" s="31">
        <v>849773711</v>
      </c>
      <c r="X487" s="31">
        <v>202485028</v>
      </c>
      <c r="Y487" s="31">
        <v>430571571</v>
      </c>
      <c r="Z487" s="31">
        <v>104501680</v>
      </c>
      <c r="AA487" s="31">
        <v>1916035664</v>
      </c>
      <c r="AB487" s="31">
        <v>947190248</v>
      </c>
      <c r="AC487" s="31">
        <v>1471710864</v>
      </c>
      <c r="AD487" s="31">
        <v>2108684600</v>
      </c>
      <c r="AE487" s="31">
        <v>247272758</v>
      </c>
      <c r="AF487" s="31">
        <v>2919359614</v>
      </c>
      <c r="AG487" s="31">
        <v>532281617</v>
      </c>
      <c r="AH487" s="31">
        <v>294747826</v>
      </c>
      <c r="AI487" s="31">
        <v>633580085</v>
      </c>
      <c r="AJ487" s="31">
        <v>146137341</v>
      </c>
      <c r="AK487" s="31">
        <v>212540966</v>
      </c>
      <c r="AL487" s="205">
        <v>35334074895</v>
      </c>
    </row>
    <row r="488" spans="1:38" s="6" customFormat="1" ht="14.4" x14ac:dyDescent="0.3">
      <c r="A488" s="65" t="s">
        <v>1227</v>
      </c>
      <c r="B488" s="25" t="s">
        <v>143</v>
      </c>
      <c r="C488" s="24">
        <v>15608758</v>
      </c>
      <c r="D488" s="24">
        <v>18941185</v>
      </c>
      <c r="E488" s="24">
        <v>28805438</v>
      </c>
      <c r="F488" s="24">
        <v>107002</v>
      </c>
      <c r="G488" s="24">
        <v>47035254</v>
      </c>
      <c r="H488" s="24">
        <v>39643271</v>
      </c>
      <c r="I488" s="24">
        <v>137310</v>
      </c>
      <c r="J488" s="24">
        <v>612393</v>
      </c>
      <c r="K488" s="24">
        <v>3066657</v>
      </c>
      <c r="L488" s="24">
        <v>-392557900</v>
      </c>
      <c r="M488" s="24">
        <v>220468740</v>
      </c>
      <c r="N488" s="24">
        <v>13766752</v>
      </c>
      <c r="O488" s="24">
        <v>12831092</v>
      </c>
      <c r="P488" s="24">
        <v>6484591</v>
      </c>
      <c r="Q488" s="24">
        <v>117581336</v>
      </c>
      <c r="R488" s="24">
        <v>25519655</v>
      </c>
      <c r="S488" s="24">
        <v>1603159</v>
      </c>
      <c r="T488" s="24">
        <v>91324857</v>
      </c>
      <c r="U488" s="24">
        <v>0</v>
      </c>
      <c r="V488" s="24">
        <v>79279533</v>
      </c>
      <c r="W488" s="24">
        <v>44080371</v>
      </c>
      <c r="X488" s="24">
        <v>1759600</v>
      </c>
      <c r="Y488" s="24">
        <v>26917178</v>
      </c>
      <c r="Z488" s="24">
        <v>6113436</v>
      </c>
      <c r="AA488" s="24">
        <v>120848457</v>
      </c>
      <c r="AB488" s="24">
        <v>38631755</v>
      </c>
      <c r="AC488" s="24">
        <v>0</v>
      </c>
      <c r="AD488" s="24">
        <v>18246910</v>
      </c>
      <c r="AE488" s="24">
        <v>2506301</v>
      </c>
      <c r="AF488" s="24">
        <v>20146867</v>
      </c>
      <c r="AG488" s="24">
        <v>2413520</v>
      </c>
      <c r="AH488" s="24">
        <v>609798</v>
      </c>
      <c r="AI488" s="24">
        <v>0</v>
      </c>
      <c r="AJ488" s="24">
        <v>0</v>
      </c>
      <c r="AK488" s="24">
        <v>1054483</v>
      </c>
      <c r="AL488" s="203">
        <v>613587759</v>
      </c>
    </row>
    <row r="489" spans="1:38" s="6" customFormat="1" ht="14.4" x14ac:dyDescent="0.3">
      <c r="A489" s="65" t="s">
        <v>1228</v>
      </c>
      <c r="B489" s="25" t="s">
        <v>144</v>
      </c>
      <c r="C489" s="24">
        <v>93996423</v>
      </c>
      <c r="D489" s="24">
        <v>2265470</v>
      </c>
      <c r="E489" s="24">
        <v>1538012</v>
      </c>
      <c r="F489" s="24">
        <v>8828733</v>
      </c>
      <c r="G489" s="24">
        <v>21433529</v>
      </c>
      <c r="H489" s="24">
        <v>39572995</v>
      </c>
      <c r="I489" s="24">
        <v>2171672</v>
      </c>
      <c r="J489" s="24">
        <v>3797565</v>
      </c>
      <c r="K489" s="24">
        <v>60711</v>
      </c>
      <c r="L489" s="24">
        <v>25404527</v>
      </c>
      <c r="M489" s="24">
        <v>2577136056</v>
      </c>
      <c r="N489" s="24">
        <v>42110699</v>
      </c>
      <c r="O489" s="24">
        <v>54350460</v>
      </c>
      <c r="P489" s="24">
        <v>28903641</v>
      </c>
      <c r="Q489" s="24">
        <v>4537022</v>
      </c>
      <c r="R489" s="24">
        <v>27179965</v>
      </c>
      <c r="S489" s="24">
        <v>0</v>
      </c>
      <c r="T489" s="24">
        <v>233635790</v>
      </c>
      <c r="U489" s="24">
        <v>0</v>
      </c>
      <c r="V489" s="24">
        <v>400279250</v>
      </c>
      <c r="W489" s="24">
        <v>39353154</v>
      </c>
      <c r="X489" s="24">
        <v>0</v>
      </c>
      <c r="Y489" s="24">
        <v>6984719</v>
      </c>
      <c r="Z489" s="24">
        <v>2109978</v>
      </c>
      <c r="AA489" s="24">
        <v>13050928</v>
      </c>
      <c r="AB489" s="24">
        <v>1831527</v>
      </c>
      <c r="AC489" s="24">
        <v>0</v>
      </c>
      <c r="AD489" s="24">
        <v>38489986</v>
      </c>
      <c r="AE489" s="24">
        <v>0</v>
      </c>
      <c r="AF489" s="24">
        <v>185067414</v>
      </c>
      <c r="AG489" s="24">
        <v>3680804</v>
      </c>
      <c r="AH489" s="24">
        <v>5185274</v>
      </c>
      <c r="AI489" s="24">
        <v>0</v>
      </c>
      <c r="AJ489" s="24">
        <v>0</v>
      </c>
      <c r="AK489" s="24">
        <v>0</v>
      </c>
      <c r="AL489" s="203">
        <v>3862956304</v>
      </c>
    </row>
    <row r="490" spans="1:38" s="6" customFormat="1" ht="14.4" x14ac:dyDescent="0.3">
      <c r="A490" s="65" t="s">
        <v>1229</v>
      </c>
      <c r="B490" s="25" t="s">
        <v>145</v>
      </c>
      <c r="C490" s="24">
        <v>1645045</v>
      </c>
      <c r="D490" s="24">
        <v>6639808</v>
      </c>
      <c r="E490" s="24">
        <v>1628463</v>
      </c>
      <c r="F490" s="24">
        <v>0</v>
      </c>
      <c r="G490" s="24">
        <v>819705</v>
      </c>
      <c r="H490" s="24">
        <v>24678172</v>
      </c>
      <c r="I490" s="24">
        <v>0</v>
      </c>
      <c r="J490" s="24">
        <v>111328</v>
      </c>
      <c r="K490" s="24">
        <v>49773</v>
      </c>
      <c r="L490" s="24">
        <v>642474</v>
      </c>
      <c r="M490" s="24">
        <v>12480949</v>
      </c>
      <c r="N490" s="24">
        <v>48408679</v>
      </c>
      <c r="O490" s="24">
        <v>2159648</v>
      </c>
      <c r="P490" s="24">
        <v>10501566</v>
      </c>
      <c r="Q490" s="24">
        <v>7242399</v>
      </c>
      <c r="R490" s="24">
        <v>13676004</v>
      </c>
      <c r="S490" s="24">
        <v>1818555</v>
      </c>
      <c r="T490" s="24">
        <v>3897409</v>
      </c>
      <c r="U490" s="24">
        <v>0</v>
      </c>
      <c r="V490" s="24">
        <v>11419017</v>
      </c>
      <c r="W490" s="24">
        <v>6168073</v>
      </c>
      <c r="X490" s="24">
        <v>309166</v>
      </c>
      <c r="Y490" s="24">
        <v>1187143</v>
      </c>
      <c r="Z490" s="24">
        <v>424967</v>
      </c>
      <c r="AA490" s="24">
        <v>5220160</v>
      </c>
      <c r="AB490" s="24">
        <v>2950190</v>
      </c>
      <c r="AC490" s="24">
        <v>1710854</v>
      </c>
      <c r="AD490" s="24">
        <v>23716968</v>
      </c>
      <c r="AE490" s="24">
        <v>51429</v>
      </c>
      <c r="AF490" s="24">
        <v>43278511</v>
      </c>
      <c r="AG490" s="24">
        <v>5562924</v>
      </c>
      <c r="AH490" s="24">
        <v>2234656</v>
      </c>
      <c r="AI490" s="24">
        <v>377537558</v>
      </c>
      <c r="AJ490" s="24">
        <v>29742704</v>
      </c>
      <c r="AK490" s="24">
        <v>49801854</v>
      </c>
      <c r="AL490" s="203">
        <v>697716151</v>
      </c>
    </row>
    <row r="491" spans="1:38" s="6" customFormat="1" ht="14.4" x14ac:dyDescent="0.3">
      <c r="A491" s="65" t="s">
        <v>1230</v>
      </c>
      <c r="B491" s="25" t="s">
        <v>146</v>
      </c>
      <c r="C491" s="24">
        <v>609314297</v>
      </c>
      <c r="D491" s="24">
        <v>551657290</v>
      </c>
      <c r="E491" s="24">
        <v>62893880</v>
      </c>
      <c r="F491" s="24">
        <v>10123212</v>
      </c>
      <c r="G491" s="24">
        <v>214128816</v>
      </c>
      <c r="H491" s="24">
        <v>178917751</v>
      </c>
      <c r="I491" s="24">
        <v>38268156</v>
      </c>
      <c r="J491" s="24">
        <v>12273170</v>
      </c>
      <c r="K491" s="24">
        <v>0</v>
      </c>
      <c r="L491" s="24">
        <v>203852821</v>
      </c>
      <c r="M491" s="24">
        <v>313592137</v>
      </c>
      <c r="N491" s="24">
        <v>248331408</v>
      </c>
      <c r="O491" s="24">
        <v>96965682</v>
      </c>
      <c r="P491" s="24">
        <v>83121447</v>
      </c>
      <c r="Q491" s="24">
        <v>111688741</v>
      </c>
      <c r="R491" s="24">
        <v>214824911</v>
      </c>
      <c r="S491" s="24">
        <v>17274298</v>
      </c>
      <c r="T491" s="24">
        <v>1693708684</v>
      </c>
      <c r="U491" s="24">
        <v>0</v>
      </c>
      <c r="V491" s="24">
        <v>413594957</v>
      </c>
      <c r="W491" s="24">
        <v>126713016</v>
      </c>
      <c r="X491" s="24">
        <v>17484142</v>
      </c>
      <c r="Y491" s="24">
        <v>108811526</v>
      </c>
      <c r="Z491" s="24">
        <v>2529039</v>
      </c>
      <c r="AA491" s="24">
        <v>395532161</v>
      </c>
      <c r="AB491" s="24">
        <v>94496558</v>
      </c>
      <c r="AC491" s="24">
        <v>0</v>
      </c>
      <c r="AD491" s="24">
        <v>859825650</v>
      </c>
      <c r="AE491" s="24">
        <v>46268321</v>
      </c>
      <c r="AF491" s="24">
        <v>238896819</v>
      </c>
      <c r="AG491" s="24">
        <v>39336519</v>
      </c>
      <c r="AH491" s="24">
        <v>63125535</v>
      </c>
      <c r="AI491" s="24">
        <v>2128735</v>
      </c>
      <c r="AJ491" s="24">
        <v>60601424</v>
      </c>
      <c r="AK491" s="24">
        <v>0</v>
      </c>
      <c r="AL491" s="203">
        <v>7130281103</v>
      </c>
    </row>
    <row r="492" spans="1:38" s="6" customFormat="1" ht="14.4" x14ac:dyDescent="0.3">
      <c r="A492" s="65" t="s">
        <v>1231</v>
      </c>
      <c r="B492" s="25" t="s">
        <v>147</v>
      </c>
      <c r="C492" s="24">
        <v>5248626</v>
      </c>
      <c r="D492" s="24">
        <v>0</v>
      </c>
      <c r="E492" s="24">
        <v>0</v>
      </c>
      <c r="F492" s="24">
        <v>4979730</v>
      </c>
      <c r="G492" s="24">
        <v>13197034</v>
      </c>
      <c r="H492" s="24">
        <v>4979730</v>
      </c>
      <c r="I492" s="24">
        <v>4979730</v>
      </c>
      <c r="J492" s="24">
        <v>4979730</v>
      </c>
      <c r="K492" s="24">
        <v>4979730</v>
      </c>
      <c r="L492" s="24">
        <v>4958109</v>
      </c>
      <c r="M492" s="24">
        <v>4958109</v>
      </c>
      <c r="N492" s="24">
        <v>0</v>
      </c>
      <c r="O492" s="24">
        <v>0</v>
      </c>
      <c r="P492" s="24">
        <v>4979730</v>
      </c>
      <c r="Q492" s="24">
        <v>0</v>
      </c>
      <c r="R492" s="24">
        <v>3825814</v>
      </c>
      <c r="S492" s="24">
        <v>4979730</v>
      </c>
      <c r="T492" s="24">
        <v>0</v>
      </c>
      <c r="U492" s="24">
        <v>0</v>
      </c>
      <c r="V492" s="24">
        <v>0</v>
      </c>
      <c r="W492" s="24">
        <v>4979730</v>
      </c>
      <c r="X492" s="24">
        <v>25935592</v>
      </c>
      <c r="Y492" s="24">
        <v>4979730</v>
      </c>
      <c r="Z492" s="24">
        <v>4979730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4979730</v>
      </c>
      <c r="AI492" s="24">
        <v>0</v>
      </c>
      <c r="AJ492" s="24">
        <v>0</v>
      </c>
      <c r="AK492" s="24">
        <v>0</v>
      </c>
      <c r="AL492" s="203">
        <v>112900314</v>
      </c>
    </row>
    <row r="493" spans="1:38" s="6" customFormat="1" ht="14.4" x14ac:dyDescent="0.3">
      <c r="A493" s="65" t="s">
        <v>1232</v>
      </c>
      <c r="B493" s="25" t="s">
        <v>148</v>
      </c>
      <c r="C493" s="24">
        <v>3238111</v>
      </c>
      <c r="D493" s="24">
        <v>2268494</v>
      </c>
      <c r="E493" s="24">
        <v>7950977</v>
      </c>
      <c r="F493" s="24">
        <v>190267</v>
      </c>
      <c r="G493" s="24">
        <v>97443</v>
      </c>
      <c r="H493" s="24">
        <v>17437793</v>
      </c>
      <c r="I493" s="24">
        <v>1412668</v>
      </c>
      <c r="J493" s="24">
        <v>26979</v>
      </c>
      <c r="K493" s="24">
        <v>78149</v>
      </c>
      <c r="L493" s="24">
        <v>6165659</v>
      </c>
      <c r="M493" s="24">
        <v>238999</v>
      </c>
      <c r="N493" s="24">
        <v>11910927</v>
      </c>
      <c r="O493" s="24">
        <v>3996952</v>
      </c>
      <c r="P493" s="24">
        <v>148512</v>
      </c>
      <c r="Q493" s="24">
        <v>2108811</v>
      </c>
      <c r="R493" s="24">
        <v>3194815</v>
      </c>
      <c r="S493" s="24">
        <v>228624</v>
      </c>
      <c r="T493" s="24">
        <v>1892048</v>
      </c>
      <c r="U493" s="24">
        <v>0</v>
      </c>
      <c r="V493" s="24">
        <v>18424569</v>
      </c>
      <c r="W493" s="24">
        <v>376276</v>
      </c>
      <c r="X493" s="24">
        <v>1638665</v>
      </c>
      <c r="Y493" s="24">
        <v>11921545</v>
      </c>
      <c r="Z493" s="24">
        <v>1178443</v>
      </c>
      <c r="AA493" s="24">
        <v>74164806</v>
      </c>
      <c r="AB493" s="24">
        <v>5444251</v>
      </c>
      <c r="AC493" s="24">
        <v>0</v>
      </c>
      <c r="AD493" s="24">
        <v>6524231</v>
      </c>
      <c r="AE493" s="24">
        <v>410253</v>
      </c>
      <c r="AF493" s="24">
        <v>18586560</v>
      </c>
      <c r="AG493" s="24">
        <v>164712</v>
      </c>
      <c r="AH493" s="24">
        <v>433887</v>
      </c>
      <c r="AI493" s="24">
        <v>0</v>
      </c>
      <c r="AJ493" s="24">
        <v>0</v>
      </c>
      <c r="AK493" s="24">
        <v>0</v>
      </c>
      <c r="AL493" s="203">
        <v>201854426</v>
      </c>
    </row>
    <row r="494" spans="1:38" s="6" customFormat="1" ht="14.4" x14ac:dyDescent="0.3">
      <c r="A494" s="65" t="s">
        <v>1233</v>
      </c>
      <c r="B494" s="25" t="s">
        <v>149</v>
      </c>
      <c r="C494" s="24">
        <v>143352</v>
      </c>
      <c r="D494" s="24">
        <v>255303</v>
      </c>
      <c r="E494" s="24">
        <v>0</v>
      </c>
      <c r="F494" s="24">
        <v>2688</v>
      </c>
      <c r="G494" s="24">
        <v>0</v>
      </c>
      <c r="H494" s="24">
        <v>998248</v>
      </c>
      <c r="I494" s="24">
        <v>88599</v>
      </c>
      <c r="J494" s="24">
        <v>317492</v>
      </c>
      <c r="K494" s="24">
        <v>177539</v>
      </c>
      <c r="L494" s="24">
        <v>394291</v>
      </c>
      <c r="M494" s="24">
        <v>102185</v>
      </c>
      <c r="N494" s="24">
        <v>341265</v>
      </c>
      <c r="O494" s="24">
        <v>78097</v>
      </c>
      <c r="P494" s="24">
        <v>362167</v>
      </c>
      <c r="Q494" s="24">
        <v>58036</v>
      </c>
      <c r="R494" s="24">
        <v>655830</v>
      </c>
      <c r="S494" s="24">
        <v>0</v>
      </c>
      <c r="T494" s="24">
        <v>105870</v>
      </c>
      <c r="U494" s="24">
        <v>0</v>
      </c>
      <c r="V494" s="24">
        <v>1727307</v>
      </c>
      <c r="W494" s="24">
        <v>0</v>
      </c>
      <c r="X494" s="24">
        <v>364356</v>
      </c>
      <c r="Y494" s="24">
        <v>92889</v>
      </c>
      <c r="Z494" s="24">
        <v>153928</v>
      </c>
      <c r="AA494" s="24">
        <v>3040452</v>
      </c>
      <c r="AB494" s="24">
        <v>498983</v>
      </c>
      <c r="AC494" s="24">
        <v>0</v>
      </c>
      <c r="AD494" s="24">
        <v>18493</v>
      </c>
      <c r="AE494" s="24">
        <v>0</v>
      </c>
      <c r="AF494" s="24">
        <v>0</v>
      </c>
      <c r="AG494" s="24">
        <v>0</v>
      </c>
      <c r="AH494" s="24">
        <v>8926</v>
      </c>
      <c r="AI494" s="24">
        <v>0</v>
      </c>
      <c r="AJ494" s="24">
        <v>0</v>
      </c>
      <c r="AK494" s="24">
        <v>0</v>
      </c>
      <c r="AL494" s="203">
        <v>9986296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74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0</v>
      </c>
      <c r="AE495" s="24">
        <v>0</v>
      </c>
      <c r="AF495" s="24">
        <v>1154434106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3">
        <v>1154434180</v>
      </c>
    </row>
    <row r="496" spans="1:38" s="6" customFormat="1" ht="14.4" x14ac:dyDescent="0.3">
      <c r="A496" s="65" t="s">
        <v>1235</v>
      </c>
      <c r="B496" s="25" t="s">
        <v>151</v>
      </c>
      <c r="C496" s="24">
        <v>6351626</v>
      </c>
      <c r="D496" s="24">
        <v>117332</v>
      </c>
      <c r="E496" s="24">
        <v>12325791</v>
      </c>
      <c r="F496" s="24">
        <v>0</v>
      </c>
      <c r="G496" s="24">
        <v>15994682</v>
      </c>
      <c r="H496" s="24">
        <v>1134282</v>
      </c>
      <c r="I496" s="24">
        <v>1147803</v>
      </c>
      <c r="J496" s="24">
        <v>434723</v>
      </c>
      <c r="K496" s="24">
        <v>1125270</v>
      </c>
      <c r="L496" s="24">
        <v>7267608</v>
      </c>
      <c r="M496" s="24">
        <v>164275440</v>
      </c>
      <c r="N496" s="24">
        <v>41056560</v>
      </c>
      <c r="O496" s="24">
        <v>18543040</v>
      </c>
      <c r="P496" s="24">
        <v>1587722</v>
      </c>
      <c r="Q496" s="24">
        <v>17748553</v>
      </c>
      <c r="R496" s="24">
        <v>15263390</v>
      </c>
      <c r="S496" s="24">
        <v>0</v>
      </c>
      <c r="T496" s="24">
        <v>90639976</v>
      </c>
      <c r="U496" s="24">
        <v>0</v>
      </c>
      <c r="V496" s="24">
        <v>168770931</v>
      </c>
      <c r="W496" s="24">
        <v>11400115</v>
      </c>
      <c r="X496" s="24">
        <v>4506715</v>
      </c>
      <c r="Y496" s="24">
        <v>2988053</v>
      </c>
      <c r="Z496" s="24">
        <v>182569</v>
      </c>
      <c r="AA496" s="24">
        <v>42551962</v>
      </c>
      <c r="AB496" s="24">
        <v>60428213</v>
      </c>
      <c r="AC496" s="24">
        <v>76346574</v>
      </c>
      <c r="AD496" s="24">
        <v>63892534</v>
      </c>
      <c r="AE496" s="24">
        <v>11178932</v>
      </c>
      <c r="AF496" s="24">
        <v>38782222</v>
      </c>
      <c r="AG496" s="24">
        <v>5514591</v>
      </c>
      <c r="AH496" s="24">
        <v>9472859</v>
      </c>
      <c r="AI496" s="24">
        <v>21348</v>
      </c>
      <c r="AJ496" s="24">
        <v>115634498</v>
      </c>
      <c r="AK496" s="24">
        <v>13021340</v>
      </c>
      <c r="AL496" s="203">
        <v>1019707254</v>
      </c>
    </row>
    <row r="497" spans="1:38" s="6" customFormat="1" ht="14.4" x14ac:dyDescent="0.3">
      <c r="A497" s="65" t="s">
        <v>1236</v>
      </c>
      <c r="B497" s="25" t="s">
        <v>152</v>
      </c>
      <c r="C497" s="24">
        <v>73915097</v>
      </c>
      <c r="D497" s="24">
        <v>7508742</v>
      </c>
      <c r="E497" s="24">
        <v>325245</v>
      </c>
      <c r="F497" s="24">
        <v>4462959</v>
      </c>
      <c r="G497" s="24">
        <v>5617102</v>
      </c>
      <c r="H497" s="24">
        <v>184994986</v>
      </c>
      <c r="I497" s="24">
        <v>4607502</v>
      </c>
      <c r="J497" s="24">
        <v>4590598</v>
      </c>
      <c r="K497" s="24">
        <v>5237058</v>
      </c>
      <c r="L497" s="24">
        <v>7823179</v>
      </c>
      <c r="M497" s="24">
        <v>14505932</v>
      </c>
      <c r="N497" s="24">
        <v>25716891</v>
      </c>
      <c r="O497" s="24">
        <v>46184288</v>
      </c>
      <c r="P497" s="24">
        <v>4562559</v>
      </c>
      <c r="Q497" s="24">
        <v>10276585</v>
      </c>
      <c r="R497" s="24">
        <v>6021279</v>
      </c>
      <c r="S497" s="24">
        <v>4873913</v>
      </c>
      <c r="T497" s="24">
        <v>10843216</v>
      </c>
      <c r="U497" s="24">
        <v>0</v>
      </c>
      <c r="V497" s="24">
        <v>16648133</v>
      </c>
      <c r="W497" s="24">
        <v>4468987</v>
      </c>
      <c r="X497" s="24">
        <v>5092801</v>
      </c>
      <c r="Y497" s="24">
        <v>4945468</v>
      </c>
      <c r="Z497" s="24">
        <v>5296120</v>
      </c>
      <c r="AA497" s="24">
        <v>6725460</v>
      </c>
      <c r="AB497" s="24">
        <v>5823169</v>
      </c>
      <c r="AC497" s="24">
        <v>0</v>
      </c>
      <c r="AD497" s="24">
        <v>466599804</v>
      </c>
      <c r="AE497" s="24">
        <v>57377</v>
      </c>
      <c r="AF497" s="24">
        <v>101937043</v>
      </c>
      <c r="AG497" s="24">
        <v>7330931</v>
      </c>
      <c r="AH497" s="24">
        <v>4443586</v>
      </c>
      <c r="AI497" s="24">
        <v>4439656</v>
      </c>
      <c r="AJ497" s="24">
        <v>4443586</v>
      </c>
      <c r="AK497" s="24">
        <v>0</v>
      </c>
      <c r="AL497" s="203">
        <v>1060319252</v>
      </c>
    </row>
    <row r="498" spans="1:38" s="6" customFormat="1" ht="14.4" x14ac:dyDescent="0.3">
      <c r="A498" s="65" t="s">
        <v>1237</v>
      </c>
      <c r="B498" s="25" t="s">
        <v>153</v>
      </c>
      <c r="C498" s="24">
        <v>2507393</v>
      </c>
      <c r="D498" s="24">
        <v>0</v>
      </c>
      <c r="E498" s="24">
        <v>0</v>
      </c>
      <c r="F498" s="24">
        <v>0</v>
      </c>
      <c r="G498" s="24">
        <v>0</v>
      </c>
      <c r="H498" s="24">
        <v>577409</v>
      </c>
      <c r="I498" s="24">
        <v>1624596</v>
      </c>
      <c r="J498" s="24">
        <v>88754</v>
      </c>
      <c r="K498" s="24">
        <v>0</v>
      </c>
      <c r="L498" s="24">
        <v>3057092</v>
      </c>
      <c r="M498" s="24">
        <v>1890104</v>
      </c>
      <c r="N498" s="24">
        <v>5110282</v>
      </c>
      <c r="O498" s="24">
        <v>0</v>
      </c>
      <c r="P498" s="24">
        <v>0</v>
      </c>
      <c r="Q498" s="24">
        <v>945239</v>
      </c>
      <c r="R498" s="24">
        <v>0</v>
      </c>
      <c r="S498" s="24">
        <v>0</v>
      </c>
      <c r="T498" s="24">
        <v>874193</v>
      </c>
      <c r="U498" s="24">
        <v>0</v>
      </c>
      <c r="V498" s="24">
        <v>0</v>
      </c>
      <c r="W498" s="24">
        <v>0</v>
      </c>
      <c r="X498" s="24">
        <v>0</v>
      </c>
      <c r="Y498" s="24">
        <v>232067</v>
      </c>
      <c r="Z498" s="24">
        <v>0</v>
      </c>
      <c r="AA498" s="24">
        <v>12718544</v>
      </c>
      <c r="AB498" s="24">
        <v>0</v>
      </c>
      <c r="AC498" s="24">
        <v>15986871</v>
      </c>
      <c r="AD498" s="24">
        <v>0</v>
      </c>
      <c r="AE498" s="24">
        <v>0</v>
      </c>
      <c r="AF498" s="24">
        <v>14947542</v>
      </c>
      <c r="AG498" s="24">
        <v>1654477</v>
      </c>
      <c r="AH498" s="24">
        <v>0</v>
      </c>
      <c r="AI498" s="24">
        <v>0</v>
      </c>
      <c r="AJ498" s="24">
        <v>0</v>
      </c>
      <c r="AK498" s="24">
        <v>0</v>
      </c>
      <c r="AL498" s="203">
        <v>62214563</v>
      </c>
    </row>
    <row r="499" spans="1:38" s="6" customFormat="1" ht="14.4" x14ac:dyDescent="0.3">
      <c r="A499" s="65" t="s">
        <v>1238</v>
      </c>
      <c r="B499" s="25" t="s">
        <v>154</v>
      </c>
      <c r="C499" s="24">
        <v>86245625</v>
      </c>
      <c r="D499" s="24">
        <v>0</v>
      </c>
      <c r="E499" s="24">
        <v>177688</v>
      </c>
      <c r="F499" s="24">
        <v>0</v>
      </c>
      <c r="G499" s="24">
        <v>64887</v>
      </c>
      <c r="H499" s="24">
        <v>47250123</v>
      </c>
      <c r="I499" s="24">
        <v>608907</v>
      </c>
      <c r="J499" s="24">
        <v>0</v>
      </c>
      <c r="K499" s="24">
        <v>2749363</v>
      </c>
      <c r="L499" s="24">
        <v>840475</v>
      </c>
      <c r="M499" s="24">
        <v>41391177</v>
      </c>
      <c r="N499" s="24">
        <v>24812681</v>
      </c>
      <c r="O499" s="24">
        <v>60473628</v>
      </c>
      <c r="P499" s="24">
        <v>784175</v>
      </c>
      <c r="Q499" s="24">
        <v>9686603</v>
      </c>
      <c r="R499" s="24">
        <v>160381759</v>
      </c>
      <c r="S499" s="24">
        <v>2060397</v>
      </c>
      <c r="T499" s="24">
        <v>24693408</v>
      </c>
      <c r="U499" s="24">
        <v>0</v>
      </c>
      <c r="V499" s="24">
        <v>64704482</v>
      </c>
      <c r="W499" s="24">
        <v>37907</v>
      </c>
      <c r="X499" s="24">
        <v>355542</v>
      </c>
      <c r="Y499" s="24">
        <v>8625192</v>
      </c>
      <c r="Z499" s="24">
        <v>1617762</v>
      </c>
      <c r="AA499" s="24">
        <v>54439880</v>
      </c>
      <c r="AB499" s="24">
        <v>65916836</v>
      </c>
      <c r="AC499" s="24">
        <v>6443722</v>
      </c>
      <c r="AD499" s="24">
        <v>14675866</v>
      </c>
      <c r="AE499" s="24">
        <v>1025582</v>
      </c>
      <c r="AF499" s="24">
        <v>11941706</v>
      </c>
      <c r="AG499" s="24">
        <v>48376529</v>
      </c>
      <c r="AH499" s="24">
        <v>21138</v>
      </c>
      <c r="AI499" s="24">
        <v>0</v>
      </c>
      <c r="AJ499" s="24">
        <v>0</v>
      </c>
      <c r="AK499" s="24">
        <v>0</v>
      </c>
      <c r="AL499" s="203">
        <v>740403040</v>
      </c>
    </row>
    <row r="500" spans="1:38" s="6" customFormat="1" ht="14.4" x14ac:dyDescent="0.3">
      <c r="A500" s="65" t="s">
        <v>1239</v>
      </c>
      <c r="B500" s="25" t="s">
        <v>155</v>
      </c>
      <c r="C500" s="24">
        <v>10076167</v>
      </c>
      <c r="D500" s="24">
        <v>11875</v>
      </c>
      <c r="E500" s="24">
        <v>5099752</v>
      </c>
      <c r="F500" s="24">
        <v>2704839</v>
      </c>
      <c r="G500" s="24">
        <v>0</v>
      </c>
      <c r="H500" s="24">
        <v>266004026</v>
      </c>
      <c r="I500" s="24">
        <v>6616</v>
      </c>
      <c r="J500" s="24">
        <v>6896</v>
      </c>
      <c r="K500" s="24">
        <v>467055</v>
      </c>
      <c r="L500" s="24">
        <v>51524606</v>
      </c>
      <c r="M500" s="24">
        <v>21276419</v>
      </c>
      <c r="N500" s="24">
        <v>135483907</v>
      </c>
      <c r="O500" s="24">
        <v>44308751</v>
      </c>
      <c r="P500" s="24">
        <v>1398221</v>
      </c>
      <c r="Q500" s="24">
        <v>52758295</v>
      </c>
      <c r="R500" s="24">
        <v>114862585</v>
      </c>
      <c r="S500" s="24">
        <v>5907614</v>
      </c>
      <c r="T500" s="24">
        <v>21439763</v>
      </c>
      <c r="U500" s="24">
        <v>0</v>
      </c>
      <c r="V500" s="24">
        <v>267292879</v>
      </c>
      <c r="W500" s="24">
        <v>0</v>
      </c>
      <c r="X500" s="24">
        <v>7757635</v>
      </c>
      <c r="Y500" s="24">
        <v>3671132</v>
      </c>
      <c r="Z500" s="24">
        <v>1065632</v>
      </c>
      <c r="AA500" s="24">
        <v>33756992</v>
      </c>
      <c r="AB500" s="24">
        <v>704226</v>
      </c>
      <c r="AC500" s="24">
        <v>58078683</v>
      </c>
      <c r="AD500" s="24">
        <v>18944984</v>
      </c>
      <c r="AE500" s="24">
        <v>451597</v>
      </c>
      <c r="AF500" s="24">
        <v>874045</v>
      </c>
      <c r="AG500" s="24">
        <v>48563507</v>
      </c>
      <c r="AH500" s="24">
        <v>74420</v>
      </c>
      <c r="AI500" s="24">
        <v>0</v>
      </c>
      <c r="AJ500" s="24">
        <v>0</v>
      </c>
      <c r="AK500" s="24">
        <v>0</v>
      </c>
      <c r="AL500" s="203">
        <v>1174573119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4473310</v>
      </c>
      <c r="E501" s="24">
        <v>461107</v>
      </c>
      <c r="F501" s="24">
        <v>486619</v>
      </c>
      <c r="G501" s="24">
        <v>858000</v>
      </c>
      <c r="H501" s="24">
        <v>12028247</v>
      </c>
      <c r="I501" s="24">
        <v>0</v>
      </c>
      <c r="J501" s="24">
        <v>0</v>
      </c>
      <c r="K501" s="24">
        <v>59445991</v>
      </c>
      <c r="L501" s="24">
        <v>153229493</v>
      </c>
      <c r="M501" s="24">
        <v>8875395</v>
      </c>
      <c r="N501" s="24">
        <v>27588368</v>
      </c>
      <c r="O501" s="24">
        <v>5292487</v>
      </c>
      <c r="P501" s="24">
        <v>51176</v>
      </c>
      <c r="Q501" s="24">
        <v>0</v>
      </c>
      <c r="R501" s="24">
        <v>5720366</v>
      </c>
      <c r="S501" s="24">
        <v>0</v>
      </c>
      <c r="T501" s="24">
        <v>507320542</v>
      </c>
      <c r="U501" s="24">
        <v>0</v>
      </c>
      <c r="V501" s="24">
        <v>45054068</v>
      </c>
      <c r="W501" s="24">
        <v>38584405</v>
      </c>
      <c r="X501" s="24">
        <v>56891516</v>
      </c>
      <c r="Y501" s="24">
        <v>35389149</v>
      </c>
      <c r="Z501" s="24">
        <v>11563</v>
      </c>
      <c r="AA501" s="24">
        <v>51560330</v>
      </c>
      <c r="AB501" s="24">
        <v>726579649</v>
      </c>
      <c r="AC501" s="24">
        <v>2381898</v>
      </c>
      <c r="AD501" s="24">
        <v>30181332</v>
      </c>
      <c r="AE501" s="24">
        <v>54860192</v>
      </c>
      <c r="AF501" s="24">
        <v>54400851</v>
      </c>
      <c r="AG501" s="24">
        <v>1170166</v>
      </c>
      <c r="AH501" s="24">
        <v>24988821</v>
      </c>
      <c r="AI501" s="24">
        <v>827046313</v>
      </c>
      <c r="AJ501" s="24">
        <v>129024190</v>
      </c>
      <c r="AK501" s="24">
        <v>51906583</v>
      </c>
      <c r="AL501" s="203">
        <v>2915862127</v>
      </c>
    </row>
    <row r="502" spans="1:38" s="6" customFormat="1" ht="14.4" x14ac:dyDescent="0.3">
      <c r="A502" s="95" t="s">
        <v>1241</v>
      </c>
      <c r="B502" s="96" t="s">
        <v>241</v>
      </c>
      <c r="C502" s="97">
        <v>908290520</v>
      </c>
      <c r="D502" s="97">
        <v>594138809</v>
      </c>
      <c r="E502" s="97">
        <v>121206353</v>
      </c>
      <c r="F502" s="97">
        <v>31886049</v>
      </c>
      <c r="G502" s="97">
        <v>319246452</v>
      </c>
      <c r="H502" s="97">
        <v>818217033</v>
      </c>
      <c r="I502" s="97">
        <v>55053559</v>
      </c>
      <c r="J502" s="97">
        <v>27239628</v>
      </c>
      <c r="K502" s="97">
        <v>77437296</v>
      </c>
      <c r="L502" s="97">
        <v>72602434</v>
      </c>
      <c r="M502" s="97">
        <v>3381191642</v>
      </c>
      <c r="N502" s="97">
        <v>624638419</v>
      </c>
      <c r="O502" s="97">
        <v>345184125</v>
      </c>
      <c r="P502" s="97">
        <v>142885507</v>
      </c>
      <c r="Q502" s="97">
        <v>334631620</v>
      </c>
      <c r="R502" s="97">
        <v>591126373</v>
      </c>
      <c r="S502" s="97">
        <v>38746290</v>
      </c>
      <c r="T502" s="97">
        <v>2680375830</v>
      </c>
      <c r="U502" s="97">
        <v>0</v>
      </c>
      <c r="V502" s="97">
        <v>1487195126</v>
      </c>
      <c r="W502" s="97">
        <v>276162034</v>
      </c>
      <c r="X502" s="97">
        <v>122095730</v>
      </c>
      <c r="Y502" s="97">
        <v>216745791</v>
      </c>
      <c r="Z502" s="97">
        <v>25663167</v>
      </c>
      <c r="AA502" s="97">
        <v>813610132</v>
      </c>
      <c r="AB502" s="97">
        <v>1003305357</v>
      </c>
      <c r="AC502" s="97">
        <v>160948602</v>
      </c>
      <c r="AD502" s="97">
        <v>1541116758</v>
      </c>
      <c r="AE502" s="97">
        <v>116809984</v>
      </c>
      <c r="AF502" s="97">
        <v>1883293686</v>
      </c>
      <c r="AG502" s="97">
        <v>163768680</v>
      </c>
      <c r="AH502" s="97">
        <v>115578630</v>
      </c>
      <c r="AI502" s="97">
        <v>1211173610</v>
      </c>
      <c r="AJ502" s="97">
        <v>339446402</v>
      </c>
      <c r="AK502" s="97">
        <v>115784260</v>
      </c>
      <c r="AL502" s="204">
        <v>20756795888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3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723494</v>
      </c>
      <c r="E504" s="24">
        <v>4443586</v>
      </c>
      <c r="F504" s="24">
        <v>0</v>
      </c>
      <c r="G504" s="24">
        <v>0</v>
      </c>
      <c r="H504" s="24">
        <v>27329427</v>
      </c>
      <c r="I504" s="24">
        <v>0</v>
      </c>
      <c r="J504" s="24">
        <v>0</v>
      </c>
      <c r="K504" s="24">
        <v>0</v>
      </c>
      <c r="L504" s="24">
        <v>2673861810</v>
      </c>
      <c r="M504" s="24">
        <v>0</v>
      </c>
      <c r="N504" s="24">
        <v>45493231</v>
      </c>
      <c r="O504" s="24">
        <v>18941883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4145455</v>
      </c>
      <c r="AB504" s="24">
        <v>0</v>
      </c>
      <c r="AC504" s="24">
        <v>1910569</v>
      </c>
      <c r="AD504" s="24">
        <v>56831774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3">
        <v>2833681229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723494</v>
      </c>
      <c r="E505" s="97">
        <v>4443586</v>
      </c>
      <c r="F505" s="97">
        <v>0</v>
      </c>
      <c r="G505" s="97">
        <v>0</v>
      </c>
      <c r="H505" s="97">
        <v>27329427</v>
      </c>
      <c r="I505" s="97">
        <v>0</v>
      </c>
      <c r="J505" s="97">
        <v>0</v>
      </c>
      <c r="K505" s="97">
        <v>0</v>
      </c>
      <c r="L505" s="97">
        <v>2673861810</v>
      </c>
      <c r="M505" s="97">
        <v>0</v>
      </c>
      <c r="N505" s="97">
        <v>45493231</v>
      </c>
      <c r="O505" s="97">
        <v>18941883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4145455</v>
      </c>
      <c r="AB505" s="97">
        <v>0</v>
      </c>
      <c r="AC505" s="97">
        <v>1910569</v>
      </c>
      <c r="AD505" s="97">
        <v>56831774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4">
        <v>2833681229</v>
      </c>
    </row>
    <row r="506" spans="1:38" s="6" customFormat="1" ht="14.4" x14ac:dyDescent="0.3">
      <c r="A506" s="65" t="s">
        <v>1245</v>
      </c>
      <c r="B506" s="25" t="s">
        <v>143</v>
      </c>
      <c r="C506" s="24">
        <v>3141769</v>
      </c>
      <c r="D506" s="24">
        <v>3343345</v>
      </c>
      <c r="E506" s="24">
        <v>0</v>
      </c>
      <c r="F506" s="24">
        <v>0</v>
      </c>
      <c r="G506" s="24">
        <v>2465273</v>
      </c>
      <c r="H506" s="24">
        <v>7332408</v>
      </c>
      <c r="I506" s="24">
        <v>0</v>
      </c>
      <c r="J506" s="24">
        <v>635433</v>
      </c>
      <c r="K506" s="24">
        <v>420908</v>
      </c>
      <c r="L506" s="24">
        <v>419728134</v>
      </c>
      <c r="M506" s="24">
        <v>11746247</v>
      </c>
      <c r="N506" s="24">
        <v>92422020</v>
      </c>
      <c r="O506" s="24">
        <v>140398</v>
      </c>
      <c r="P506" s="24">
        <v>68880</v>
      </c>
      <c r="Q506" s="24">
        <v>0</v>
      </c>
      <c r="R506" s="24">
        <v>1153399</v>
      </c>
      <c r="S506" s="24">
        <v>0</v>
      </c>
      <c r="T506" s="24">
        <v>0</v>
      </c>
      <c r="U506" s="24">
        <v>0</v>
      </c>
      <c r="V506" s="24">
        <v>0</v>
      </c>
      <c r="W506" s="24">
        <v>960023</v>
      </c>
      <c r="X506" s="24">
        <v>0</v>
      </c>
      <c r="Y506" s="24">
        <v>2214934</v>
      </c>
      <c r="Z506" s="24">
        <v>832253</v>
      </c>
      <c r="AA506" s="24">
        <v>17424382</v>
      </c>
      <c r="AB506" s="24">
        <v>83573767</v>
      </c>
      <c r="AC506" s="24">
        <v>353172160</v>
      </c>
      <c r="AD506" s="24">
        <v>35103127</v>
      </c>
      <c r="AE506" s="24">
        <v>61826811</v>
      </c>
      <c r="AF506" s="24">
        <v>10051455</v>
      </c>
      <c r="AG506" s="24">
        <v>0</v>
      </c>
      <c r="AH506" s="24">
        <v>2280210</v>
      </c>
      <c r="AI506" s="24">
        <v>0</v>
      </c>
      <c r="AJ506" s="24">
        <v>0</v>
      </c>
      <c r="AK506" s="24">
        <v>0</v>
      </c>
      <c r="AL506" s="203">
        <v>1110037336</v>
      </c>
    </row>
    <row r="507" spans="1:38" s="6" customFormat="1" ht="14.4" x14ac:dyDescent="0.3">
      <c r="A507" s="65" t="s">
        <v>1246</v>
      </c>
      <c r="B507" s="25" t="s">
        <v>144</v>
      </c>
      <c r="C507" s="24">
        <v>0</v>
      </c>
      <c r="D507" s="24">
        <v>0</v>
      </c>
      <c r="E507" s="24">
        <v>0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0</v>
      </c>
      <c r="L507" s="24">
        <v>62689329</v>
      </c>
      <c r="M507" s="24">
        <v>84752575</v>
      </c>
      <c r="N507" s="24">
        <v>137572502</v>
      </c>
      <c r="O507" s="24">
        <v>0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0</v>
      </c>
      <c r="W507" s="24">
        <v>1563952</v>
      </c>
      <c r="X507" s="24">
        <v>0</v>
      </c>
      <c r="Y507" s="24">
        <v>0</v>
      </c>
      <c r="Z507" s="24">
        <v>0</v>
      </c>
      <c r="AA507" s="24">
        <v>0</v>
      </c>
      <c r="AB507" s="24">
        <v>17967</v>
      </c>
      <c r="AC507" s="24">
        <v>193223</v>
      </c>
      <c r="AD507" s="24">
        <v>0</v>
      </c>
      <c r="AE507" s="24">
        <v>0</v>
      </c>
      <c r="AF507" s="24">
        <v>117531845</v>
      </c>
      <c r="AG507" s="24">
        <v>0</v>
      </c>
      <c r="AH507" s="24">
        <v>1580672</v>
      </c>
      <c r="AI507" s="24">
        <v>0</v>
      </c>
      <c r="AJ507" s="24">
        <v>0</v>
      </c>
      <c r="AK507" s="24">
        <v>0</v>
      </c>
      <c r="AL507" s="203">
        <v>405902065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1195407</v>
      </c>
      <c r="H508" s="24">
        <v>160000</v>
      </c>
      <c r="I508" s="24">
        <v>0</v>
      </c>
      <c r="J508" s="24">
        <v>0</v>
      </c>
      <c r="K508" s="24">
        <v>0</v>
      </c>
      <c r="L508" s="24">
        <v>1953713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331237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3">
        <v>3640357</v>
      </c>
    </row>
    <row r="509" spans="1:38" s="6" customFormat="1" ht="14.4" x14ac:dyDescent="0.3">
      <c r="A509" s="65" t="s">
        <v>1248</v>
      </c>
      <c r="B509" s="25" t="s">
        <v>146</v>
      </c>
      <c r="C509" s="24">
        <v>1481674</v>
      </c>
      <c r="D509" s="24">
        <v>0</v>
      </c>
      <c r="E509" s="24">
        <v>825887</v>
      </c>
      <c r="F509" s="24">
        <v>0</v>
      </c>
      <c r="G509" s="24">
        <v>10611441</v>
      </c>
      <c r="H509" s="24">
        <v>0</v>
      </c>
      <c r="I509" s="24">
        <v>2</v>
      </c>
      <c r="J509" s="24">
        <v>0</v>
      </c>
      <c r="K509" s="24">
        <v>0</v>
      </c>
      <c r="L509" s="24">
        <v>225364173</v>
      </c>
      <c r="M509" s="24">
        <v>0</v>
      </c>
      <c r="N509" s="24">
        <v>37769376</v>
      </c>
      <c r="O509" s="24">
        <v>0</v>
      </c>
      <c r="P509" s="24">
        <v>45115</v>
      </c>
      <c r="Q509" s="24">
        <v>0</v>
      </c>
      <c r="R509" s="24">
        <v>0</v>
      </c>
      <c r="S509" s="24">
        <v>0</v>
      </c>
      <c r="T509" s="24">
        <v>0</v>
      </c>
      <c r="U509" s="24">
        <v>0</v>
      </c>
      <c r="V509" s="24">
        <v>0</v>
      </c>
      <c r="W509" s="24">
        <v>598574</v>
      </c>
      <c r="X509" s="24">
        <v>1937266</v>
      </c>
      <c r="Y509" s="24">
        <v>2471143</v>
      </c>
      <c r="Z509" s="24">
        <v>0</v>
      </c>
      <c r="AA509" s="24">
        <v>57889</v>
      </c>
      <c r="AB509" s="24">
        <v>7408021</v>
      </c>
      <c r="AC509" s="24">
        <v>0</v>
      </c>
      <c r="AD509" s="24">
        <v>33958237</v>
      </c>
      <c r="AE509" s="24">
        <v>22302128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03">
        <v>344830926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282514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3">
        <v>282514</v>
      </c>
    </row>
    <row r="511" spans="1:38" s="6" customFormat="1" ht="14.4" x14ac:dyDescent="0.3">
      <c r="A511" s="65" t="s">
        <v>1250</v>
      </c>
      <c r="B511" s="25" t="s">
        <v>148</v>
      </c>
      <c r="C511" s="24">
        <v>0</v>
      </c>
      <c r="D511" s="24">
        <v>0</v>
      </c>
      <c r="E511" s="24">
        <v>0</v>
      </c>
      <c r="F511" s="24">
        <v>0</v>
      </c>
      <c r="G511" s="24">
        <v>140705</v>
      </c>
      <c r="H511" s="24">
        <v>0</v>
      </c>
      <c r="I511" s="24">
        <v>0</v>
      </c>
      <c r="J511" s="24">
        <v>0</v>
      </c>
      <c r="K511" s="24">
        <v>0</v>
      </c>
      <c r="L511" s="24">
        <v>92177990</v>
      </c>
      <c r="M511" s="24">
        <v>0</v>
      </c>
      <c r="N511" s="24">
        <v>9501015</v>
      </c>
      <c r="O511" s="24">
        <v>116000000</v>
      </c>
      <c r="P511" s="24">
        <v>0</v>
      </c>
      <c r="Q511" s="24">
        <v>0</v>
      </c>
      <c r="R511" s="24">
        <v>41044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0</v>
      </c>
      <c r="AA511" s="24">
        <v>79785001</v>
      </c>
      <c r="AB511" s="24">
        <v>0</v>
      </c>
      <c r="AC511" s="24">
        <v>0</v>
      </c>
      <c r="AD511" s="24">
        <v>2696400</v>
      </c>
      <c r="AE511" s="24">
        <v>38415000</v>
      </c>
      <c r="AF511" s="24">
        <v>5307976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3">
        <v>344065131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24">
        <v>31477271</v>
      </c>
      <c r="M512" s="24">
        <v>0</v>
      </c>
      <c r="N512" s="24">
        <v>37005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3">
        <v>31514276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71593028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3">
        <v>71593028</v>
      </c>
    </row>
    <row r="514" spans="1:38" s="6" customFormat="1" ht="14.4" x14ac:dyDescent="0.3">
      <c r="A514" s="65" t="s">
        <v>1253</v>
      </c>
      <c r="B514" s="25" t="s">
        <v>151</v>
      </c>
      <c r="C514" s="24">
        <v>1318337</v>
      </c>
      <c r="D514" s="24">
        <v>0</v>
      </c>
      <c r="E514" s="24">
        <v>0</v>
      </c>
      <c r="F514" s="24">
        <v>0</v>
      </c>
      <c r="G514" s="24">
        <v>3363961</v>
      </c>
      <c r="H514" s="24">
        <v>5158663</v>
      </c>
      <c r="I514" s="24">
        <v>0</v>
      </c>
      <c r="J514" s="24">
        <v>0</v>
      </c>
      <c r="K514" s="24">
        <v>0</v>
      </c>
      <c r="L514" s="24">
        <v>515228593</v>
      </c>
      <c r="M514" s="24">
        <v>7424884</v>
      </c>
      <c r="N514" s="24">
        <v>608066595</v>
      </c>
      <c r="O514" s="24">
        <v>6343470</v>
      </c>
      <c r="P514" s="24">
        <v>0</v>
      </c>
      <c r="Q514" s="24">
        <v>0</v>
      </c>
      <c r="R514" s="24">
        <v>0</v>
      </c>
      <c r="S514" s="24">
        <v>0</v>
      </c>
      <c r="T514" s="24">
        <v>0</v>
      </c>
      <c r="U514" s="24">
        <v>0</v>
      </c>
      <c r="V514" s="24">
        <v>78819066</v>
      </c>
      <c r="W514" s="24">
        <v>0</v>
      </c>
      <c r="X514" s="24">
        <v>0</v>
      </c>
      <c r="Y514" s="24">
        <v>0</v>
      </c>
      <c r="Z514" s="24">
        <v>44633757</v>
      </c>
      <c r="AA514" s="24">
        <v>8174564</v>
      </c>
      <c r="AB514" s="24">
        <v>2887175</v>
      </c>
      <c r="AC514" s="24">
        <v>0</v>
      </c>
      <c r="AD514" s="24">
        <v>9631970</v>
      </c>
      <c r="AE514" s="24">
        <v>1749717</v>
      </c>
      <c r="AF514" s="24">
        <v>10493814</v>
      </c>
      <c r="AG514" s="24">
        <v>310279936</v>
      </c>
      <c r="AH514" s="24">
        <v>0</v>
      </c>
      <c r="AI514" s="24">
        <v>0</v>
      </c>
      <c r="AJ514" s="24">
        <v>0</v>
      </c>
      <c r="AK514" s="24">
        <v>0</v>
      </c>
      <c r="AL514" s="203">
        <v>1613574502</v>
      </c>
    </row>
    <row r="515" spans="1:38" s="6" customFormat="1" ht="14.4" x14ac:dyDescent="0.3">
      <c r="A515" s="65" t="s">
        <v>1254</v>
      </c>
      <c r="B515" s="25" t="s">
        <v>152</v>
      </c>
      <c r="C515" s="24">
        <v>2972698</v>
      </c>
      <c r="D515" s="24">
        <v>0</v>
      </c>
      <c r="E515" s="24">
        <v>0</v>
      </c>
      <c r="F515" s="24">
        <v>0</v>
      </c>
      <c r="G515" s="24">
        <v>0</v>
      </c>
      <c r="H515" s="24">
        <v>4758289</v>
      </c>
      <c r="I515" s="24">
        <v>0</v>
      </c>
      <c r="J515" s="24">
        <v>0</v>
      </c>
      <c r="K515" s="24">
        <v>0</v>
      </c>
      <c r="L515" s="24">
        <v>182252</v>
      </c>
      <c r="M515" s="24">
        <v>219918</v>
      </c>
      <c r="N515" s="24">
        <v>0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0</v>
      </c>
      <c r="W515" s="24">
        <v>0</v>
      </c>
      <c r="X515" s="24">
        <v>0</v>
      </c>
      <c r="Y515" s="24">
        <v>0</v>
      </c>
      <c r="Z515" s="24">
        <v>0</v>
      </c>
      <c r="AA515" s="24">
        <v>0</v>
      </c>
      <c r="AB515" s="24">
        <v>0</v>
      </c>
      <c r="AC515" s="24">
        <v>0</v>
      </c>
      <c r="AD515" s="24">
        <v>0</v>
      </c>
      <c r="AE515" s="24">
        <v>0</v>
      </c>
      <c r="AF515" s="24">
        <v>664409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3">
        <v>8797566</v>
      </c>
    </row>
    <row r="516" spans="1:38" s="6" customFormat="1" ht="14.4" x14ac:dyDescent="0.3">
      <c r="A516" s="65" t="s">
        <v>1255</v>
      </c>
      <c r="B516" s="25" t="s">
        <v>153</v>
      </c>
      <c r="C516" s="24">
        <v>0</v>
      </c>
      <c r="D516" s="24">
        <v>0</v>
      </c>
      <c r="E516" s="24">
        <v>0</v>
      </c>
      <c r="F516" s="24">
        <v>0</v>
      </c>
      <c r="G516" s="24">
        <v>0</v>
      </c>
      <c r="H516" s="24">
        <v>4373392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0</v>
      </c>
      <c r="O516" s="24">
        <v>184000000</v>
      </c>
      <c r="P516" s="24">
        <v>0</v>
      </c>
      <c r="Q516" s="24">
        <v>0</v>
      </c>
      <c r="R516" s="24">
        <v>2074955</v>
      </c>
      <c r="S516" s="24">
        <v>0</v>
      </c>
      <c r="T516" s="24">
        <v>0</v>
      </c>
      <c r="U516" s="24">
        <v>0</v>
      </c>
      <c r="V516" s="24">
        <v>0</v>
      </c>
      <c r="W516" s="24">
        <v>1551277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0</v>
      </c>
      <c r="AF516" s="24">
        <v>0</v>
      </c>
      <c r="AG516" s="24">
        <v>0</v>
      </c>
      <c r="AH516" s="24">
        <v>825632</v>
      </c>
      <c r="AI516" s="24">
        <v>0</v>
      </c>
      <c r="AJ516" s="24">
        <v>0</v>
      </c>
      <c r="AK516" s="24">
        <v>0</v>
      </c>
      <c r="AL516" s="203">
        <v>192825256</v>
      </c>
    </row>
    <row r="517" spans="1:38" s="6" customFormat="1" ht="14.4" x14ac:dyDescent="0.3">
      <c r="A517" s="65" t="s">
        <v>1256</v>
      </c>
      <c r="B517" s="25" t="s">
        <v>154</v>
      </c>
      <c r="C517" s="24">
        <v>2662159</v>
      </c>
      <c r="D517" s="24">
        <v>0</v>
      </c>
      <c r="E517" s="24">
        <v>0</v>
      </c>
      <c r="F517" s="24">
        <v>0</v>
      </c>
      <c r="G517" s="24">
        <v>922686</v>
      </c>
      <c r="H517" s="24">
        <v>69365694</v>
      </c>
      <c r="I517" s="24">
        <v>0</v>
      </c>
      <c r="J517" s="24">
        <v>0</v>
      </c>
      <c r="K517" s="24">
        <v>0</v>
      </c>
      <c r="L517" s="24">
        <v>3156017</v>
      </c>
      <c r="M517" s="24">
        <v>0</v>
      </c>
      <c r="N517" s="24">
        <v>18784955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>
        <v>0</v>
      </c>
      <c r="Y517" s="24">
        <v>688213</v>
      </c>
      <c r="Z517" s="24">
        <v>0</v>
      </c>
      <c r="AA517" s="24">
        <v>4069830</v>
      </c>
      <c r="AB517" s="24">
        <v>0</v>
      </c>
      <c r="AC517" s="24">
        <v>0</v>
      </c>
      <c r="AD517" s="24">
        <v>124447446</v>
      </c>
      <c r="AE517" s="24">
        <v>129201060</v>
      </c>
      <c r="AF517" s="24">
        <v>915100</v>
      </c>
      <c r="AG517" s="24">
        <v>166656359</v>
      </c>
      <c r="AH517" s="24">
        <v>0</v>
      </c>
      <c r="AI517" s="24">
        <v>0</v>
      </c>
      <c r="AJ517" s="24">
        <v>0</v>
      </c>
      <c r="AK517" s="24">
        <v>0</v>
      </c>
      <c r="AL517" s="203">
        <v>520869519</v>
      </c>
    </row>
    <row r="518" spans="1:38" s="6" customFormat="1" ht="14.4" x14ac:dyDescent="0.3">
      <c r="A518" s="65" t="s">
        <v>1257</v>
      </c>
      <c r="B518" s="25" t="s">
        <v>155</v>
      </c>
      <c r="C518" s="24">
        <v>663890</v>
      </c>
      <c r="D518" s="24">
        <v>0</v>
      </c>
      <c r="E518" s="24">
        <v>0</v>
      </c>
      <c r="F518" s="24">
        <v>0</v>
      </c>
      <c r="G518" s="24">
        <v>4814374</v>
      </c>
      <c r="H518" s="24">
        <v>0</v>
      </c>
      <c r="I518" s="24">
        <v>0</v>
      </c>
      <c r="J518" s="24">
        <v>0</v>
      </c>
      <c r="K518" s="24">
        <v>0</v>
      </c>
      <c r="L518" s="24">
        <v>2845840182</v>
      </c>
      <c r="M518" s="24">
        <v>5929348</v>
      </c>
      <c r="N518" s="24">
        <v>407235706</v>
      </c>
      <c r="O518" s="24">
        <v>0</v>
      </c>
      <c r="P518" s="24">
        <v>0</v>
      </c>
      <c r="Q518" s="24">
        <v>0</v>
      </c>
      <c r="R518" s="24">
        <v>0</v>
      </c>
      <c r="S518" s="24">
        <v>0</v>
      </c>
      <c r="T518" s="24">
        <v>0</v>
      </c>
      <c r="U518" s="24">
        <v>0</v>
      </c>
      <c r="V518" s="24">
        <v>0</v>
      </c>
      <c r="W518" s="24">
        <v>0</v>
      </c>
      <c r="X518" s="24">
        <v>198457857</v>
      </c>
      <c r="Y518" s="24">
        <v>0</v>
      </c>
      <c r="Z518" s="24">
        <v>0</v>
      </c>
      <c r="AA518" s="24">
        <v>54275783</v>
      </c>
      <c r="AB518" s="24">
        <v>0</v>
      </c>
      <c r="AC518" s="24">
        <v>0</v>
      </c>
      <c r="AD518" s="24">
        <v>0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3">
        <v>3517217140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0</v>
      </c>
      <c r="F519" s="24">
        <v>29389</v>
      </c>
      <c r="G519" s="24">
        <v>0</v>
      </c>
      <c r="H519" s="24">
        <v>220939575</v>
      </c>
      <c r="I519" s="24">
        <v>0</v>
      </c>
      <c r="J519" s="24">
        <v>0</v>
      </c>
      <c r="K519" s="24">
        <v>0</v>
      </c>
      <c r="L519" s="24">
        <v>437055280</v>
      </c>
      <c r="M519" s="24">
        <v>157568474</v>
      </c>
      <c r="N519" s="24">
        <v>4636839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101674829</v>
      </c>
      <c r="W519" s="24">
        <v>0</v>
      </c>
      <c r="X519" s="24">
        <v>0</v>
      </c>
      <c r="Y519" s="24">
        <v>0</v>
      </c>
      <c r="Z519" s="24">
        <v>0</v>
      </c>
      <c r="AA519" s="24">
        <v>124887924</v>
      </c>
      <c r="AB519" s="24">
        <v>457718340</v>
      </c>
      <c r="AC519" s="24">
        <v>2010000</v>
      </c>
      <c r="AD519" s="24">
        <v>45925854</v>
      </c>
      <c r="AE519" s="24">
        <v>93068813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3">
        <v>1645515317</v>
      </c>
    </row>
    <row r="520" spans="1:38" s="6" customFormat="1" ht="14.4" x14ac:dyDescent="0.3">
      <c r="A520" s="95" t="s">
        <v>1259</v>
      </c>
      <c r="B520" s="96" t="s">
        <v>190</v>
      </c>
      <c r="C520" s="97">
        <v>12240527</v>
      </c>
      <c r="D520" s="97">
        <v>3343345</v>
      </c>
      <c r="E520" s="97">
        <v>825887</v>
      </c>
      <c r="F520" s="97">
        <v>29389</v>
      </c>
      <c r="G520" s="97">
        <v>23513847</v>
      </c>
      <c r="H520" s="97">
        <v>312370535</v>
      </c>
      <c r="I520" s="97">
        <v>2</v>
      </c>
      <c r="J520" s="97">
        <v>635433</v>
      </c>
      <c r="K520" s="97">
        <v>420908</v>
      </c>
      <c r="L520" s="97">
        <v>4634852934</v>
      </c>
      <c r="M520" s="97">
        <v>267641446</v>
      </c>
      <c r="N520" s="97">
        <v>1316026013</v>
      </c>
      <c r="O520" s="97">
        <v>306483868</v>
      </c>
      <c r="P520" s="97">
        <v>113995</v>
      </c>
      <c r="Q520" s="97">
        <v>0</v>
      </c>
      <c r="R520" s="97">
        <v>3269398</v>
      </c>
      <c r="S520" s="97">
        <v>0</v>
      </c>
      <c r="T520" s="97">
        <v>0</v>
      </c>
      <c r="U520" s="97">
        <v>0</v>
      </c>
      <c r="V520" s="97">
        <v>180493895</v>
      </c>
      <c r="W520" s="97">
        <v>4673826</v>
      </c>
      <c r="X520" s="97">
        <v>200395123</v>
      </c>
      <c r="Y520" s="97">
        <v>5374290</v>
      </c>
      <c r="Z520" s="97">
        <v>45466010</v>
      </c>
      <c r="AA520" s="97">
        <v>289006610</v>
      </c>
      <c r="AB520" s="97">
        <v>551605270</v>
      </c>
      <c r="AC520" s="97">
        <v>355375383</v>
      </c>
      <c r="AD520" s="97">
        <v>251763034</v>
      </c>
      <c r="AE520" s="97">
        <v>346563529</v>
      </c>
      <c r="AF520" s="97">
        <v>216557627</v>
      </c>
      <c r="AG520" s="97">
        <v>476936295</v>
      </c>
      <c r="AH520" s="97">
        <v>4686514</v>
      </c>
      <c r="AI520" s="97">
        <v>0</v>
      </c>
      <c r="AJ520" s="97">
        <v>0</v>
      </c>
      <c r="AK520" s="97">
        <v>0</v>
      </c>
      <c r="AL520" s="204">
        <v>9810664933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153026217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3">
        <v>153026217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3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3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17600000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485909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3">
        <v>18085909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3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3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3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7520896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3">
        <v>7520896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3">
        <v>0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3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3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3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3">
        <v>0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3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17600000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485909</v>
      </c>
      <c r="T535" s="97">
        <v>153026217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7520896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4">
        <v>178633022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2341696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2404906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3">
        <v>4746602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3">
        <v>0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2781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0</v>
      </c>
      <c r="AA538" s="24">
        <v>43810</v>
      </c>
      <c r="AB538" s="24">
        <v>0</v>
      </c>
      <c r="AC538" s="24">
        <v>0</v>
      </c>
      <c r="AD538" s="24">
        <v>6725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3">
        <v>53316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144632</v>
      </c>
      <c r="J539" s="24">
        <v>0</v>
      </c>
      <c r="K539" s="24">
        <v>0</v>
      </c>
      <c r="L539" s="24">
        <v>0</v>
      </c>
      <c r="M539" s="24">
        <v>0</v>
      </c>
      <c r="N539" s="24">
        <v>1035493</v>
      </c>
      <c r="O539" s="24">
        <v>0</v>
      </c>
      <c r="P539" s="24">
        <v>206084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0</v>
      </c>
      <c r="AA539" s="24">
        <v>407709</v>
      </c>
      <c r="AB539" s="24">
        <v>0</v>
      </c>
      <c r="AC539" s="24">
        <v>0</v>
      </c>
      <c r="AD539" s="24">
        <v>1814417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3">
        <v>3608335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3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3">
        <v>0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3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3">
        <v>0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133811796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3">
        <v>133811796</v>
      </c>
    </row>
    <row r="545" spans="1:39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3">
        <v>0</v>
      </c>
    </row>
    <row r="546" spans="1:39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3">
        <v>0</v>
      </c>
    </row>
    <row r="547" spans="1:39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3">
        <v>0</v>
      </c>
    </row>
    <row r="548" spans="1:39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87752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3">
        <v>87752</v>
      </c>
    </row>
    <row r="549" spans="1:39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2922974</v>
      </c>
      <c r="AA549" s="24">
        <v>0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3">
        <v>2922974</v>
      </c>
    </row>
    <row r="550" spans="1:39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2341696</v>
      </c>
      <c r="H550" s="97">
        <v>0</v>
      </c>
      <c r="I550" s="97">
        <v>144632</v>
      </c>
      <c r="J550" s="97">
        <v>0</v>
      </c>
      <c r="K550" s="97">
        <v>0</v>
      </c>
      <c r="L550" s="97">
        <v>0</v>
      </c>
      <c r="M550" s="97">
        <v>0</v>
      </c>
      <c r="N550" s="97">
        <v>1035493</v>
      </c>
      <c r="O550" s="97">
        <v>0</v>
      </c>
      <c r="P550" s="97">
        <v>206084</v>
      </c>
      <c r="Q550" s="97">
        <v>90533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136734770</v>
      </c>
      <c r="AA550" s="97">
        <v>2856425</v>
      </c>
      <c r="AB550" s="97">
        <v>0</v>
      </c>
      <c r="AC550" s="97">
        <v>0</v>
      </c>
      <c r="AD550" s="97">
        <v>1821142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4">
        <v>145230775</v>
      </c>
    </row>
    <row r="551" spans="1:39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3373888</v>
      </c>
      <c r="J551" s="24">
        <v>0</v>
      </c>
      <c r="K551" s="24">
        <v>0</v>
      </c>
      <c r="L551" s="24">
        <v>0</v>
      </c>
      <c r="M551" s="24">
        <v>0</v>
      </c>
      <c r="N551" s="24">
        <v>116713581</v>
      </c>
      <c r="O551" s="24">
        <v>0</v>
      </c>
      <c r="P551" s="24">
        <v>0</v>
      </c>
      <c r="Q551" s="24">
        <v>0</v>
      </c>
      <c r="R551" s="24">
        <v>0</v>
      </c>
      <c r="S551" s="24">
        <v>42500000</v>
      </c>
      <c r="T551" s="24">
        <v>4545455</v>
      </c>
      <c r="U551" s="24">
        <v>0</v>
      </c>
      <c r="V551" s="24">
        <v>0</v>
      </c>
      <c r="W551" s="24">
        <v>0</v>
      </c>
      <c r="X551" s="24">
        <v>42998</v>
      </c>
      <c r="Y551" s="24">
        <v>0</v>
      </c>
      <c r="Z551" s="24">
        <v>0</v>
      </c>
      <c r="AA551" s="24">
        <v>4348393</v>
      </c>
      <c r="AB551" s="24">
        <v>0</v>
      </c>
      <c r="AC551" s="24">
        <v>0</v>
      </c>
      <c r="AD551" s="24">
        <v>118195439</v>
      </c>
      <c r="AE551" s="24">
        <v>6152475</v>
      </c>
      <c r="AF551" s="24">
        <v>25058203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3">
        <v>320930432</v>
      </c>
    </row>
    <row r="552" spans="1:39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3373888</v>
      </c>
      <c r="J552" s="97">
        <v>0</v>
      </c>
      <c r="K552" s="97">
        <v>0</v>
      </c>
      <c r="L552" s="97">
        <v>0</v>
      </c>
      <c r="M552" s="97">
        <v>0</v>
      </c>
      <c r="N552" s="97">
        <v>116713581</v>
      </c>
      <c r="O552" s="97">
        <v>0</v>
      </c>
      <c r="P552" s="97">
        <v>0</v>
      </c>
      <c r="Q552" s="97">
        <v>0</v>
      </c>
      <c r="R552" s="97">
        <v>0</v>
      </c>
      <c r="S552" s="97">
        <v>42500000</v>
      </c>
      <c r="T552" s="97">
        <v>4545455</v>
      </c>
      <c r="U552" s="97">
        <v>0</v>
      </c>
      <c r="V552" s="97">
        <v>0</v>
      </c>
      <c r="W552" s="97">
        <v>0</v>
      </c>
      <c r="X552" s="97">
        <v>42998</v>
      </c>
      <c r="Y552" s="97">
        <v>0</v>
      </c>
      <c r="Z552" s="97">
        <v>0</v>
      </c>
      <c r="AA552" s="97">
        <v>4348393</v>
      </c>
      <c r="AB552" s="97">
        <v>0</v>
      </c>
      <c r="AC552" s="97">
        <v>0</v>
      </c>
      <c r="AD552" s="97">
        <v>118195439</v>
      </c>
      <c r="AE552" s="97">
        <v>6152475</v>
      </c>
      <c r="AF552" s="97">
        <v>25058203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4">
        <v>320930432</v>
      </c>
    </row>
    <row r="553" spans="1:39" s="6" customFormat="1" ht="14.4" x14ac:dyDescent="0.3">
      <c r="A553" s="65" t="s">
        <v>1292</v>
      </c>
      <c r="B553" s="25" t="s">
        <v>243</v>
      </c>
      <c r="C553" s="24">
        <v>167669428</v>
      </c>
      <c r="D553" s="24">
        <v>3716141</v>
      </c>
      <c r="E553" s="24">
        <v>1238175</v>
      </c>
      <c r="F553" s="24">
        <v>1238175</v>
      </c>
      <c r="G553" s="24">
        <v>12039107</v>
      </c>
      <c r="H553" s="24">
        <v>862269013</v>
      </c>
      <c r="I553" s="24">
        <v>11326357</v>
      </c>
      <c r="J553" s="24">
        <v>1238175</v>
      </c>
      <c r="K553" s="24">
        <v>3452319</v>
      </c>
      <c r="L553" s="24">
        <v>268016722</v>
      </c>
      <c r="M553" s="24">
        <v>18042000</v>
      </c>
      <c r="N553" s="24">
        <v>82676024</v>
      </c>
      <c r="O553" s="24">
        <v>47467331</v>
      </c>
      <c r="P553" s="24">
        <v>181238221</v>
      </c>
      <c r="Q553" s="24">
        <v>13698857</v>
      </c>
      <c r="R553" s="24">
        <v>1238175</v>
      </c>
      <c r="S553" s="24">
        <v>94022175</v>
      </c>
      <c r="T553" s="24">
        <v>28013761</v>
      </c>
      <c r="U553" s="24">
        <v>27272727</v>
      </c>
      <c r="V553" s="24">
        <v>0</v>
      </c>
      <c r="W553" s="24">
        <v>103168696</v>
      </c>
      <c r="X553" s="24">
        <v>152392209</v>
      </c>
      <c r="Y553" s="24">
        <v>74706547</v>
      </c>
      <c r="Z553" s="24">
        <v>4975882</v>
      </c>
      <c r="AA553" s="24">
        <v>131861784</v>
      </c>
      <c r="AB553" s="24">
        <v>1238175</v>
      </c>
      <c r="AC553" s="24">
        <v>316987490</v>
      </c>
      <c r="AD553" s="24">
        <v>9674262</v>
      </c>
      <c r="AE553" s="24">
        <v>7357628</v>
      </c>
      <c r="AF553" s="24">
        <v>302202357</v>
      </c>
      <c r="AG553" s="24">
        <v>68584770</v>
      </c>
      <c r="AH553" s="24">
        <v>1302561</v>
      </c>
      <c r="AI553" s="24">
        <v>1238175</v>
      </c>
      <c r="AJ553" s="24">
        <v>1238175</v>
      </c>
      <c r="AK553" s="24">
        <v>0</v>
      </c>
      <c r="AL553" s="203">
        <v>3002801594</v>
      </c>
    </row>
    <row r="554" spans="1:39" s="6" customFormat="1" ht="14.4" x14ac:dyDescent="0.3">
      <c r="A554" s="95" t="s">
        <v>1293</v>
      </c>
      <c r="B554" s="96" t="s">
        <v>194</v>
      </c>
      <c r="C554" s="97">
        <v>167669428</v>
      </c>
      <c r="D554" s="97">
        <v>3716141</v>
      </c>
      <c r="E554" s="97">
        <v>1238175</v>
      </c>
      <c r="F554" s="97">
        <v>1238175</v>
      </c>
      <c r="G554" s="97">
        <v>12039107</v>
      </c>
      <c r="H554" s="97">
        <v>862269013</v>
      </c>
      <c r="I554" s="97">
        <v>11326357</v>
      </c>
      <c r="J554" s="97">
        <v>1238175</v>
      </c>
      <c r="K554" s="97">
        <v>3452319</v>
      </c>
      <c r="L554" s="97">
        <v>268016722</v>
      </c>
      <c r="M554" s="97">
        <v>18042000</v>
      </c>
      <c r="N554" s="97">
        <v>82676024</v>
      </c>
      <c r="O554" s="97">
        <v>47467331</v>
      </c>
      <c r="P554" s="97">
        <v>181238221</v>
      </c>
      <c r="Q554" s="97">
        <v>13698857</v>
      </c>
      <c r="R554" s="97">
        <v>1238175</v>
      </c>
      <c r="S554" s="97">
        <v>94022175</v>
      </c>
      <c r="T554" s="97">
        <v>28013761</v>
      </c>
      <c r="U554" s="97">
        <v>27272727</v>
      </c>
      <c r="V554" s="97">
        <v>0</v>
      </c>
      <c r="W554" s="97">
        <v>103168696</v>
      </c>
      <c r="X554" s="97">
        <v>152392209</v>
      </c>
      <c r="Y554" s="97">
        <v>74706547</v>
      </c>
      <c r="Z554" s="97">
        <v>4975882</v>
      </c>
      <c r="AA554" s="97">
        <v>131861784</v>
      </c>
      <c r="AB554" s="97">
        <v>1238175</v>
      </c>
      <c r="AC554" s="97">
        <v>316987490</v>
      </c>
      <c r="AD554" s="97">
        <v>9674262</v>
      </c>
      <c r="AE554" s="97">
        <v>7357628</v>
      </c>
      <c r="AF554" s="97">
        <v>302202357</v>
      </c>
      <c r="AG554" s="97">
        <v>68584770</v>
      </c>
      <c r="AH554" s="97">
        <v>1302561</v>
      </c>
      <c r="AI554" s="97">
        <v>1238175</v>
      </c>
      <c r="AJ554" s="97">
        <v>1238175</v>
      </c>
      <c r="AK554" s="97">
        <v>0</v>
      </c>
      <c r="AL554" s="204">
        <v>3002801594</v>
      </c>
    </row>
    <row r="555" spans="1:39" s="6" customFormat="1" ht="14.4" collapsed="1" x14ac:dyDescent="0.3">
      <c r="A555" s="66" t="s">
        <v>67</v>
      </c>
      <c r="B555" s="30" t="s">
        <v>240</v>
      </c>
      <c r="C555" s="31">
        <v>1088200475</v>
      </c>
      <c r="D555" s="31">
        <v>601921789</v>
      </c>
      <c r="E555" s="31">
        <v>127714001</v>
      </c>
      <c r="F555" s="31">
        <v>33153613</v>
      </c>
      <c r="G555" s="31">
        <v>357141102</v>
      </c>
      <c r="H555" s="31">
        <v>2020186008</v>
      </c>
      <c r="I555" s="31">
        <v>69898438</v>
      </c>
      <c r="J555" s="31">
        <v>29113236</v>
      </c>
      <c r="K555" s="31">
        <v>81310523</v>
      </c>
      <c r="L555" s="31">
        <v>7649333900</v>
      </c>
      <c r="M555" s="31">
        <v>3684475088</v>
      </c>
      <c r="N555" s="31">
        <v>2186582761</v>
      </c>
      <c r="O555" s="31">
        <v>718077207</v>
      </c>
      <c r="P555" s="31">
        <v>324443807</v>
      </c>
      <c r="Q555" s="31">
        <v>348421010</v>
      </c>
      <c r="R555" s="31">
        <v>595633946</v>
      </c>
      <c r="S555" s="31">
        <v>175754374</v>
      </c>
      <c r="T555" s="31">
        <v>2865961263</v>
      </c>
      <c r="U555" s="31">
        <v>27272727</v>
      </c>
      <c r="V555" s="31">
        <v>1667689021</v>
      </c>
      <c r="W555" s="31">
        <v>384004556</v>
      </c>
      <c r="X555" s="31">
        <v>474926060</v>
      </c>
      <c r="Y555" s="31">
        <v>296826628</v>
      </c>
      <c r="Z555" s="31">
        <v>212839829</v>
      </c>
      <c r="AA555" s="31">
        <v>1245828799</v>
      </c>
      <c r="AB555" s="31">
        <v>1556148802</v>
      </c>
      <c r="AC555" s="31">
        <v>835222044</v>
      </c>
      <c r="AD555" s="31">
        <v>1979402409</v>
      </c>
      <c r="AE555" s="31">
        <v>476883616</v>
      </c>
      <c r="AF555" s="31">
        <v>2434632769</v>
      </c>
      <c r="AG555" s="31">
        <v>709289745</v>
      </c>
      <c r="AH555" s="31">
        <v>121567705</v>
      </c>
      <c r="AI555" s="31">
        <v>1212411785</v>
      </c>
      <c r="AJ555" s="31">
        <v>340684577</v>
      </c>
      <c r="AK555" s="31">
        <v>115784260</v>
      </c>
      <c r="AL555" s="205">
        <v>37048737873</v>
      </c>
      <c r="AM555" s="232"/>
    </row>
    <row r="556" spans="1:39" s="6" customFormat="1" ht="14.4" x14ac:dyDescent="0.3">
      <c r="A556" s="65" t="s">
        <v>1294</v>
      </c>
      <c r="B556" s="25" t="s">
        <v>197</v>
      </c>
      <c r="C556" s="24">
        <v>0</v>
      </c>
      <c r="D556" s="24">
        <v>117969606</v>
      </c>
      <c r="E556" s="24">
        <v>0</v>
      </c>
      <c r="F556" s="24">
        <v>0</v>
      </c>
      <c r="G556" s="24">
        <v>4</v>
      </c>
      <c r="H556" s="24">
        <v>0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0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0</v>
      </c>
      <c r="AC556" s="24">
        <v>294200</v>
      </c>
      <c r="AD556" s="24">
        <v>0</v>
      </c>
      <c r="AE556" s="24">
        <v>0</v>
      </c>
      <c r="AF556" s="24">
        <v>0</v>
      </c>
      <c r="AG556" s="24">
        <v>0</v>
      </c>
      <c r="AH556" s="24">
        <v>0</v>
      </c>
      <c r="AI556" s="24">
        <v>0</v>
      </c>
      <c r="AJ556" s="24">
        <v>0</v>
      </c>
      <c r="AK556" s="24">
        <v>0</v>
      </c>
      <c r="AL556" s="203">
        <v>118263810</v>
      </c>
    </row>
    <row r="557" spans="1:39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1818182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3">
        <v>1818182</v>
      </c>
    </row>
    <row r="558" spans="1:39" s="6" customFormat="1" ht="14.4" x14ac:dyDescent="0.3">
      <c r="A558" s="95" t="s">
        <v>1296</v>
      </c>
      <c r="B558" s="96" t="s">
        <v>244</v>
      </c>
      <c r="C558" s="97">
        <v>0</v>
      </c>
      <c r="D558" s="97">
        <v>117969606</v>
      </c>
      <c r="E558" s="97">
        <v>0</v>
      </c>
      <c r="F558" s="97">
        <v>0</v>
      </c>
      <c r="G558" s="97">
        <v>4</v>
      </c>
      <c r="H558" s="97">
        <v>0</v>
      </c>
      <c r="I558" s="97">
        <v>0</v>
      </c>
      <c r="J558" s="97">
        <v>0</v>
      </c>
      <c r="K558" s="97">
        <v>0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1818182</v>
      </c>
      <c r="U558" s="97">
        <v>0</v>
      </c>
      <c r="V558" s="97">
        <v>0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0</v>
      </c>
      <c r="AC558" s="97">
        <v>294200</v>
      </c>
      <c r="AD558" s="97">
        <v>0</v>
      </c>
      <c r="AE558" s="97">
        <v>0</v>
      </c>
      <c r="AF558" s="97">
        <v>0</v>
      </c>
      <c r="AG558" s="97">
        <v>0</v>
      </c>
      <c r="AH558" s="97">
        <v>0</v>
      </c>
      <c r="AI558" s="97">
        <v>0</v>
      </c>
      <c r="AJ558" s="97">
        <v>0</v>
      </c>
      <c r="AK558" s="97">
        <v>0</v>
      </c>
      <c r="AL558" s="204">
        <v>120081992</v>
      </c>
    </row>
    <row r="559" spans="1:39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3">
        <v>0</v>
      </c>
    </row>
    <row r="560" spans="1:39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4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3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4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3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4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117969606</v>
      </c>
      <c r="E565" s="31">
        <v>0</v>
      </c>
      <c r="F565" s="31">
        <v>0</v>
      </c>
      <c r="G565" s="31">
        <v>4</v>
      </c>
      <c r="H565" s="31">
        <v>0</v>
      </c>
      <c r="I565" s="31">
        <v>0</v>
      </c>
      <c r="J565" s="31">
        <v>0</v>
      </c>
      <c r="K565" s="31">
        <v>0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1818182</v>
      </c>
      <c r="U565" s="31">
        <v>0</v>
      </c>
      <c r="V565" s="31">
        <v>0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0</v>
      </c>
      <c r="AC565" s="31">
        <v>294200</v>
      </c>
      <c r="AD565" s="31">
        <v>0</v>
      </c>
      <c r="AE565" s="31">
        <v>0</v>
      </c>
      <c r="AF565" s="31">
        <v>0</v>
      </c>
      <c r="AG565" s="31">
        <v>0</v>
      </c>
      <c r="AH565" s="31">
        <v>0</v>
      </c>
      <c r="AI565" s="31">
        <v>0</v>
      </c>
      <c r="AJ565" s="31">
        <v>0</v>
      </c>
      <c r="AK565" s="31">
        <v>0</v>
      </c>
      <c r="AL565" s="205">
        <v>120081992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G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1" sqref="AM1:AM1048576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20" customWidth="1" collapsed="1"/>
    <col min="39" max="39" width="17.21875" style="1" bestFit="1" customWidth="1" collapsed="1"/>
    <col min="40" max="16384" width="11.44140625" style="1" collapsed="1"/>
  </cols>
  <sheetData>
    <row r="1" spans="1:39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9" s="7" customFormat="1" ht="28.8" x14ac:dyDescent="0.3">
      <c r="B2" s="69"/>
      <c r="C2" s="253" t="s">
        <v>250</v>
      </c>
      <c r="D2" s="253"/>
      <c r="E2" s="253"/>
      <c r="F2" s="253"/>
      <c r="G2" s="253"/>
      <c r="H2" s="253"/>
      <c r="I2" s="253" t="s">
        <v>250</v>
      </c>
      <c r="J2" s="253"/>
      <c r="K2" s="253"/>
      <c r="L2" s="253"/>
      <c r="M2" s="253"/>
      <c r="N2" s="253"/>
      <c r="O2" s="253" t="s">
        <v>250</v>
      </c>
      <c r="P2" s="253"/>
      <c r="Q2" s="253"/>
      <c r="R2" s="253"/>
      <c r="S2" s="253"/>
      <c r="T2" s="253"/>
      <c r="U2" s="253" t="s">
        <v>250</v>
      </c>
      <c r="V2" s="253"/>
      <c r="W2" s="253"/>
      <c r="X2" s="253"/>
      <c r="Y2" s="253"/>
      <c r="Z2" s="253"/>
      <c r="AA2" s="253" t="s">
        <v>250</v>
      </c>
      <c r="AB2" s="253"/>
      <c r="AC2" s="253"/>
      <c r="AD2" s="253"/>
      <c r="AE2" s="253"/>
      <c r="AF2" s="253"/>
      <c r="AG2" s="253" t="s">
        <v>250</v>
      </c>
      <c r="AH2" s="253"/>
      <c r="AI2" s="253"/>
      <c r="AJ2" s="253"/>
      <c r="AK2" s="253"/>
      <c r="AL2" s="253"/>
    </row>
    <row r="3" spans="1:39" s="7" customFormat="1" ht="18" x14ac:dyDescent="0.3">
      <c r="B3" s="70"/>
      <c r="C3" s="254" t="str">
        <f>PROPER(CARATULA!$A$19)</f>
        <v>Periodo Julio 2023 - Noviembre 2023</v>
      </c>
      <c r="D3" s="254"/>
      <c r="E3" s="254"/>
      <c r="F3" s="254"/>
      <c r="G3" s="254"/>
      <c r="H3" s="254"/>
      <c r="I3" s="254" t="str">
        <f>$C$3</f>
        <v>Periodo Julio 2023 - Noviembre 2023</v>
      </c>
      <c r="J3" s="254"/>
      <c r="K3" s="254"/>
      <c r="L3" s="254"/>
      <c r="M3" s="254"/>
      <c r="N3" s="254"/>
      <c r="O3" s="254" t="str">
        <f>$C$3</f>
        <v>Periodo Julio 2023 - Noviembre 2023</v>
      </c>
      <c r="P3" s="254"/>
      <c r="Q3" s="254"/>
      <c r="R3" s="254"/>
      <c r="S3" s="254"/>
      <c r="T3" s="254"/>
      <c r="U3" s="254" t="str">
        <f>$C$3</f>
        <v>Periodo Julio 2023 - Noviembre 2023</v>
      </c>
      <c r="V3" s="254"/>
      <c r="W3" s="254"/>
      <c r="X3" s="254"/>
      <c r="Y3" s="254"/>
      <c r="Z3" s="254"/>
      <c r="AA3" s="254" t="str">
        <f>$C$3</f>
        <v>Periodo Julio 2023 - Noviembre 2023</v>
      </c>
      <c r="AB3" s="254"/>
      <c r="AC3" s="254"/>
      <c r="AD3" s="254"/>
      <c r="AE3" s="254"/>
      <c r="AF3" s="254"/>
      <c r="AG3" s="254" t="str">
        <f>$C$3</f>
        <v>Periodo Julio 2023 - Noviembre 2023</v>
      </c>
      <c r="AH3" s="254"/>
      <c r="AI3" s="254"/>
      <c r="AJ3" s="254"/>
      <c r="AK3" s="254"/>
      <c r="AL3" s="254"/>
    </row>
    <row r="4" spans="1:39" s="7" customFormat="1" ht="14.4" x14ac:dyDescent="0.3"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9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9" s="6" customFormat="1" ht="43.2" x14ac:dyDescent="0.3">
      <c r="A6" s="9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9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9" s="6" customFormat="1" ht="14.4" x14ac:dyDescent="0.3">
      <c r="A8" s="58" t="s">
        <v>104</v>
      </c>
      <c r="B8" s="6" t="s">
        <v>1314</v>
      </c>
      <c r="C8" s="114">
        <v>29403614545</v>
      </c>
      <c r="D8" s="114">
        <v>16602655594</v>
      </c>
      <c r="E8" s="114">
        <v>22740963655</v>
      </c>
      <c r="F8" s="114">
        <v>8665963538</v>
      </c>
      <c r="G8" s="114">
        <v>75906524518</v>
      </c>
      <c r="H8" s="114">
        <v>134786254426</v>
      </c>
      <c r="I8" s="114">
        <v>20658684398</v>
      </c>
      <c r="J8" s="114">
        <v>22202372930</v>
      </c>
      <c r="K8" s="114">
        <v>29194116977</v>
      </c>
      <c r="L8" s="114">
        <v>413422838283</v>
      </c>
      <c r="M8" s="114">
        <v>40121786249</v>
      </c>
      <c r="N8" s="114">
        <v>36286247346</v>
      </c>
      <c r="O8" s="114">
        <v>26944469672</v>
      </c>
      <c r="P8" s="114">
        <v>21173269437</v>
      </c>
      <c r="Q8" s="114">
        <v>23636246449</v>
      </c>
      <c r="R8" s="114">
        <v>32219858777</v>
      </c>
      <c r="S8" s="114">
        <v>5819824536</v>
      </c>
      <c r="T8" s="114">
        <v>37610214831</v>
      </c>
      <c r="U8" s="114">
        <v>0</v>
      </c>
      <c r="V8" s="114">
        <v>154282308660</v>
      </c>
      <c r="W8" s="114">
        <v>17477057951</v>
      </c>
      <c r="X8" s="114">
        <v>31617246704</v>
      </c>
      <c r="Y8" s="114">
        <v>43609148563</v>
      </c>
      <c r="Z8" s="114">
        <v>18574306097</v>
      </c>
      <c r="AA8" s="114">
        <v>206145509374</v>
      </c>
      <c r="AB8" s="114">
        <v>63980918838</v>
      </c>
      <c r="AC8" s="114">
        <v>363823048123</v>
      </c>
      <c r="AD8" s="114">
        <v>82688435750</v>
      </c>
      <c r="AE8" s="114">
        <v>42451259745</v>
      </c>
      <c r="AF8" s="114">
        <v>84477541025</v>
      </c>
      <c r="AG8" s="114">
        <v>47637671322</v>
      </c>
      <c r="AH8" s="114">
        <v>86433053158</v>
      </c>
      <c r="AI8" s="114">
        <v>165871839904</v>
      </c>
      <c r="AJ8" s="114">
        <v>99669434319</v>
      </c>
      <c r="AK8" s="114">
        <v>38685430690</v>
      </c>
      <c r="AL8" s="149">
        <v>2544820116384</v>
      </c>
    </row>
    <row r="9" spans="1:39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1708363220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1708363220</v>
      </c>
    </row>
    <row r="10" spans="1:39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740775947</v>
      </c>
      <c r="F10" s="114">
        <v>1108075000</v>
      </c>
      <c r="G10" s="114">
        <v>5388672432</v>
      </c>
      <c r="H10" s="114">
        <v>12765928621</v>
      </c>
      <c r="I10" s="114">
        <v>1409735661</v>
      </c>
      <c r="J10" s="114">
        <v>0</v>
      </c>
      <c r="K10" s="114">
        <v>0</v>
      </c>
      <c r="L10" s="114">
        <v>10935296000</v>
      </c>
      <c r="M10" s="114">
        <v>12872484039</v>
      </c>
      <c r="N10" s="114">
        <v>3802005219</v>
      </c>
      <c r="O10" s="114">
        <v>8961252229</v>
      </c>
      <c r="P10" s="114">
        <v>1678140123</v>
      </c>
      <c r="Q10" s="114">
        <v>749651899</v>
      </c>
      <c r="R10" s="114">
        <v>92864638</v>
      </c>
      <c r="S10" s="114">
        <v>0</v>
      </c>
      <c r="T10" s="114">
        <v>2942846199</v>
      </c>
      <c r="U10" s="114">
        <v>0</v>
      </c>
      <c r="V10" s="114">
        <v>0</v>
      </c>
      <c r="W10" s="114">
        <v>4051543593</v>
      </c>
      <c r="X10" s="114">
        <v>27597253976</v>
      </c>
      <c r="Y10" s="114">
        <v>1404800000</v>
      </c>
      <c r="Z10" s="114">
        <v>28561922</v>
      </c>
      <c r="AA10" s="114">
        <v>25525461437</v>
      </c>
      <c r="AB10" s="114">
        <v>2594260768</v>
      </c>
      <c r="AC10" s="114">
        <v>0</v>
      </c>
      <c r="AD10" s="114">
        <v>18408264365</v>
      </c>
      <c r="AE10" s="114">
        <v>7369797897</v>
      </c>
      <c r="AF10" s="114">
        <v>586449905</v>
      </c>
      <c r="AG10" s="114">
        <v>5004820064</v>
      </c>
      <c r="AH10" s="114">
        <v>0</v>
      </c>
      <c r="AI10" s="114">
        <v>0</v>
      </c>
      <c r="AJ10" s="114">
        <v>501527592</v>
      </c>
      <c r="AK10" s="114">
        <v>0</v>
      </c>
      <c r="AL10" s="149">
        <v>156520469526</v>
      </c>
    </row>
    <row r="11" spans="1:39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9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1377073164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1377073164</v>
      </c>
    </row>
    <row r="13" spans="1:39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615065400</v>
      </c>
      <c r="G13" s="114">
        <v>70000000</v>
      </c>
      <c r="H13" s="114">
        <v>3523356233</v>
      </c>
      <c r="I13" s="114">
        <v>5815252310</v>
      </c>
      <c r="J13" s="114">
        <v>763265000</v>
      </c>
      <c r="K13" s="114">
        <v>0</v>
      </c>
      <c r="L13" s="114">
        <v>16230869539</v>
      </c>
      <c r="M13" s="114">
        <v>1455207412</v>
      </c>
      <c r="N13" s="114">
        <v>0</v>
      </c>
      <c r="O13" s="114">
        <v>2042201478</v>
      </c>
      <c r="P13" s="114">
        <v>563939587</v>
      </c>
      <c r="Q13" s="114">
        <v>0</v>
      </c>
      <c r="R13" s="114">
        <v>3507348010</v>
      </c>
      <c r="S13" s="114">
        <v>0</v>
      </c>
      <c r="T13" s="114">
        <v>1804959753</v>
      </c>
      <c r="U13" s="114">
        <v>0</v>
      </c>
      <c r="V13" s="114">
        <v>0</v>
      </c>
      <c r="W13" s="114">
        <v>2195923990</v>
      </c>
      <c r="X13" s="114">
        <v>1052299093</v>
      </c>
      <c r="Y13" s="114">
        <v>2893279503</v>
      </c>
      <c r="Z13" s="114">
        <v>0</v>
      </c>
      <c r="AA13" s="114">
        <v>72599986664</v>
      </c>
      <c r="AB13" s="114">
        <v>571001850</v>
      </c>
      <c r="AC13" s="114">
        <v>2108188343</v>
      </c>
      <c r="AD13" s="114">
        <v>379933090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118246547798</v>
      </c>
    </row>
    <row r="14" spans="1:39" s="6" customFormat="1" ht="18.75" customHeight="1" x14ac:dyDescent="0.3">
      <c r="A14" s="87"/>
      <c r="B14" s="17" t="s">
        <v>110</v>
      </c>
      <c r="C14" s="115">
        <v>29458085088</v>
      </c>
      <c r="D14" s="115">
        <v>16602655594</v>
      </c>
      <c r="E14" s="115">
        <v>23481739602</v>
      </c>
      <c r="F14" s="115">
        <v>10389103938</v>
      </c>
      <c r="G14" s="115">
        <v>81365196950</v>
      </c>
      <c r="H14" s="115">
        <v>152452612444</v>
      </c>
      <c r="I14" s="115">
        <v>27883672369</v>
      </c>
      <c r="J14" s="115">
        <v>22965637930</v>
      </c>
      <c r="K14" s="115">
        <v>29194116977</v>
      </c>
      <c r="L14" s="115">
        <v>440589003822</v>
      </c>
      <c r="M14" s="115">
        <v>54449477700</v>
      </c>
      <c r="N14" s="115">
        <v>40088252565</v>
      </c>
      <c r="O14" s="115">
        <v>37947923379</v>
      </c>
      <c r="P14" s="115">
        <v>23415349147</v>
      </c>
      <c r="Q14" s="115">
        <v>24385898348</v>
      </c>
      <c r="R14" s="115">
        <v>35820071425</v>
      </c>
      <c r="S14" s="115">
        <v>5819824536</v>
      </c>
      <c r="T14" s="115">
        <v>42358020783</v>
      </c>
      <c r="U14" s="115">
        <v>0</v>
      </c>
      <c r="V14" s="115">
        <v>154282308660</v>
      </c>
      <c r="W14" s="115">
        <v>23724525534</v>
      </c>
      <c r="X14" s="115">
        <v>60266799773</v>
      </c>
      <c r="Y14" s="115">
        <v>47907228066</v>
      </c>
      <c r="Z14" s="115">
        <v>18602868019</v>
      </c>
      <c r="AA14" s="115">
        <v>304270957475</v>
      </c>
      <c r="AB14" s="115">
        <v>67146181456</v>
      </c>
      <c r="AC14" s="115">
        <v>367639599686</v>
      </c>
      <c r="AD14" s="115">
        <v>101476633205</v>
      </c>
      <c r="AE14" s="115">
        <v>49821057642</v>
      </c>
      <c r="AF14" s="115">
        <v>85063990930</v>
      </c>
      <c r="AG14" s="115">
        <v>52642491386</v>
      </c>
      <c r="AH14" s="115">
        <v>86433053158</v>
      </c>
      <c r="AI14" s="115">
        <v>165871839904</v>
      </c>
      <c r="AJ14" s="115">
        <v>100170961911</v>
      </c>
      <c r="AK14" s="115">
        <v>38685430690</v>
      </c>
      <c r="AL14" s="150">
        <v>2822672570092</v>
      </c>
    </row>
    <row r="15" spans="1:39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9" s="6" customFormat="1" ht="14.4" x14ac:dyDescent="0.3">
      <c r="A16" s="58" t="s">
        <v>1303</v>
      </c>
      <c r="B16" s="6" t="s">
        <v>251</v>
      </c>
      <c r="C16" s="114">
        <v>24595775272</v>
      </c>
      <c r="D16" s="114">
        <v>20195490644</v>
      </c>
      <c r="E16" s="114">
        <v>14502201750</v>
      </c>
      <c r="F16" s="114">
        <v>4108742426</v>
      </c>
      <c r="G16" s="114">
        <v>46754247439</v>
      </c>
      <c r="H16" s="114">
        <v>132105434061</v>
      </c>
      <c r="I16" s="114">
        <v>17712844136</v>
      </c>
      <c r="J16" s="114">
        <v>4092571138</v>
      </c>
      <c r="K16" s="114">
        <v>12576958318</v>
      </c>
      <c r="L16" s="114">
        <v>105726880070</v>
      </c>
      <c r="M16" s="114">
        <v>96766385421</v>
      </c>
      <c r="N16" s="114">
        <v>36579674874</v>
      </c>
      <c r="O16" s="114">
        <v>46058285248</v>
      </c>
      <c r="P16" s="114">
        <v>19405374148</v>
      </c>
      <c r="Q16" s="114">
        <v>8106908683</v>
      </c>
      <c r="R16" s="114">
        <v>28213962961</v>
      </c>
      <c r="S16" s="114">
        <v>1901748237</v>
      </c>
      <c r="T16" s="114">
        <v>72185933476</v>
      </c>
      <c r="U16" s="114">
        <v>0</v>
      </c>
      <c r="V16" s="114">
        <v>126100559657</v>
      </c>
      <c r="W16" s="114">
        <v>18535766359</v>
      </c>
      <c r="X16" s="114">
        <v>8298312283</v>
      </c>
      <c r="Y16" s="114">
        <v>32029617472</v>
      </c>
      <c r="Z16" s="114">
        <v>15971915680</v>
      </c>
      <c r="AA16" s="114">
        <v>277028856671</v>
      </c>
      <c r="AB16" s="114">
        <v>45028670287</v>
      </c>
      <c r="AC16" s="114">
        <v>252640228932</v>
      </c>
      <c r="AD16" s="114">
        <v>112760463049</v>
      </c>
      <c r="AE16" s="114">
        <v>27767798850</v>
      </c>
      <c r="AF16" s="114">
        <v>73165572930</v>
      </c>
      <c r="AG16" s="114">
        <v>54916121859</v>
      </c>
      <c r="AH16" s="114">
        <v>21768338733</v>
      </c>
      <c r="AI16" s="114">
        <v>35210435268</v>
      </c>
      <c r="AJ16" s="114">
        <v>37318004209</v>
      </c>
      <c r="AK16" s="114">
        <v>13069126800</v>
      </c>
      <c r="AL16" s="149">
        <v>1843199207341</v>
      </c>
      <c r="AM16" s="234"/>
    </row>
    <row r="17" spans="1:39" s="6" customFormat="1" ht="14.4" x14ac:dyDescent="0.3">
      <c r="A17" s="58" t="s">
        <v>1304</v>
      </c>
      <c r="B17" s="6" t="s">
        <v>252</v>
      </c>
      <c r="C17" s="114">
        <v>78882484</v>
      </c>
      <c r="D17" s="114">
        <v>618801265</v>
      </c>
      <c r="E17" s="114">
        <v>618801265</v>
      </c>
      <c r="F17" s="114">
        <v>700024581</v>
      </c>
      <c r="G17" s="114">
        <v>618801265</v>
      </c>
      <c r="H17" s="114">
        <v>700024581</v>
      </c>
      <c r="I17" s="114">
        <v>692582740</v>
      </c>
      <c r="J17" s="114">
        <v>700024581</v>
      </c>
      <c r="K17" s="114">
        <v>700024581</v>
      </c>
      <c r="L17" s="114">
        <v>692025312</v>
      </c>
      <c r="M17" s="114">
        <v>118721897</v>
      </c>
      <c r="N17" s="114">
        <v>0</v>
      </c>
      <c r="O17" s="114">
        <v>618801265</v>
      </c>
      <c r="P17" s="114">
        <v>700024591</v>
      </c>
      <c r="Q17" s="114">
        <v>618801265</v>
      </c>
      <c r="R17" s="114">
        <v>709189025</v>
      </c>
      <c r="S17" s="114">
        <v>700024581</v>
      </c>
      <c r="T17" s="114">
        <v>0</v>
      </c>
      <c r="U17" s="114">
        <v>0</v>
      </c>
      <c r="V17" s="114">
        <v>0</v>
      </c>
      <c r="W17" s="114">
        <v>700024581</v>
      </c>
      <c r="X17" s="114">
        <v>618801265</v>
      </c>
      <c r="Y17" s="114">
        <v>700024581</v>
      </c>
      <c r="Z17" s="114">
        <v>700024581</v>
      </c>
      <c r="AA17" s="114">
        <v>700024581</v>
      </c>
      <c r="AB17" s="114">
        <v>618801265</v>
      </c>
      <c r="AC17" s="114">
        <v>0</v>
      </c>
      <c r="AD17" s="114">
        <v>0</v>
      </c>
      <c r="AE17" s="114">
        <v>700024581</v>
      </c>
      <c r="AF17" s="114">
        <v>0</v>
      </c>
      <c r="AG17" s="114">
        <v>618801265</v>
      </c>
      <c r="AH17" s="114">
        <v>700024581</v>
      </c>
      <c r="AI17" s="114">
        <v>606905310</v>
      </c>
      <c r="AJ17" s="114">
        <v>618801265</v>
      </c>
      <c r="AK17" s="114">
        <v>0</v>
      </c>
      <c r="AL17" s="149">
        <v>16867813135</v>
      </c>
      <c r="AM17" s="234"/>
    </row>
    <row r="18" spans="1:39" s="6" customFormat="1" ht="14.4" x14ac:dyDescent="0.3">
      <c r="A18" s="58" t="s">
        <v>1305</v>
      </c>
      <c r="B18" s="6" t="s">
        <v>253</v>
      </c>
      <c r="C18" s="114">
        <v>743498637</v>
      </c>
      <c r="D18" s="114">
        <v>156348655</v>
      </c>
      <c r="E18" s="114">
        <v>133197309</v>
      </c>
      <c r="F18" s="114">
        <v>5949256</v>
      </c>
      <c r="G18" s="114">
        <v>269695214</v>
      </c>
      <c r="H18" s="114">
        <v>168723743</v>
      </c>
      <c r="I18" s="114">
        <v>1473046611</v>
      </c>
      <c r="J18" s="114">
        <v>44623265</v>
      </c>
      <c r="K18" s="114">
        <v>40459181</v>
      </c>
      <c r="L18" s="114">
        <v>1628107034</v>
      </c>
      <c r="M18" s="114">
        <v>383462578</v>
      </c>
      <c r="N18" s="114">
        <v>233615432</v>
      </c>
      <c r="O18" s="114">
        <v>274549172</v>
      </c>
      <c r="P18" s="114">
        <v>221386048</v>
      </c>
      <c r="Q18" s="114">
        <v>189192928</v>
      </c>
      <c r="R18" s="114">
        <v>51900081</v>
      </c>
      <c r="S18" s="114">
        <v>22154428</v>
      </c>
      <c r="T18" s="114">
        <v>4376975</v>
      </c>
      <c r="U18" s="114">
        <v>0</v>
      </c>
      <c r="V18" s="114">
        <v>843896806</v>
      </c>
      <c r="W18" s="114">
        <v>86905960</v>
      </c>
      <c r="X18" s="114">
        <v>50258045</v>
      </c>
      <c r="Y18" s="114">
        <v>245781020</v>
      </c>
      <c r="Z18" s="114">
        <v>47278624</v>
      </c>
      <c r="AA18" s="114">
        <v>14390742627</v>
      </c>
      <c r="AB18" s="114">
        <v>167889224</v>
      </c>
      <c r="AC18" s="114">
        <v>0</v>
      </c>
      <c r="AD18" s="114">
        <v>1657764896</v>
      </c>
      <c r="AE18" s="114">
        <v>855459830</v>
      </c>
      <c r="AF18" s="114">
        <v>37200400</v>
      </c>
      <c r="AG18" s="114">
        <v>253908546</v>
      </c>
      <c r="AH18" s="114">
        <v>416292990</v>
      </c>
      <c r="AI18" s="114">
        <v>0</v>
      </c>
      <c r="AJ18" s="114">
        <v>0</v>
      </c>
      <c r="AK18" s="114">
        <v>0</v>
      </c>
      <c r="AL18" s="149">
        <v>25097665515</v>
      </c>
      <c r="AM18" s="234"/>
    </row>
    <row r="19" spans="1:39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111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111</v>
      </c>
      <c r="AM19" s="234"/>
    </row>
    <row r="20" spans="1:39" s="6" customFormat="1" ht="14.4" x14ac:dyDescent="0.3">
      <c r="A20" s="94"/>
      <c r="B20" s="90" t="s">
        <v>1367</v>
      </c>
      <c r="C20" s="116">
        <v>25418156393</v>
      </c>
      <c r="D20" s="116">
        <v>20970640564</v>
      </c>
      <c r="E20" s="116">
        <v>15254200324</v>
      </c>
      <c r="F20" s="116">
        <v>4814716263</v>
      </c>
      <c r="G20" s="116">
        <v>47642743918</v>
      </c>
      <c r="H20" s="116">
        <v>132974182385</v>
      </c>
      <c r="I20" s="116">
        <v>19878473487</v>
      </c>
      <c r="J20" s="116">
        <v>4837218984</v>
      </c>
      <c r="K20" s="116">
        <v>13317442080</v>
      </c>
      <c r="L20" s="116">
        <v>108047012416</v>
      </c>
      <c r="M20" s="116">
        <v>97268569896</v>
      </c>
      <c r="N20" s="116">
        <v>36813290306</v>
      </c>
      <c r="O20" s="116">
        <v>46951635685</v>
      </c>
      <c r="P20" s="116">
        <v>20326784787</v>
      </c>
      <c r="Q20" s="116">
        <v>8914902876</v>
      </c>
      <c r="R20" s="116">
        <v>28975052067</v>
      </c>
      <c r="S20" s="116">
        <v>2623927246</v>
      </c>
      <c r="T20" s="116">
        <v>72190310451</v>
      </c>
      <c r="U20" s="116">
        <v>0</v>
      </c>
      <c r="V20" s="116">
        <v>126944456463</v>
      </c>
      <c r="W20" s="116">
        <v>19322696900</v>
      </c>
      <c r="X20" s="116">
        <v>8967371593</v>
      </c>
      <c r="Y20" s="116">
        <v>32975423073</v>
      </c>
      <c r="Z20" s="116">
        <v>16719218996</v>
      </c>
      <c r="AA20" s="116">
        <v>292119623879</v>
      </c>
      <c r="AB20" s="116">
        <v>45815360776</v>
      </c>
      <c r="AC20" s="116">
        <v>252640228932</v>
      </c>
      <c r="AD20" s="116">
        <v>114418227945</v>
      </c>
      <c r="AE20" s="116">
        <v>29323283261</v>
      </c>
      <c r="AF20" s="116">
        <v>73202773330</v>
      </c>
      <c r="AG20" s="116">
        <v>55788831670</v>
      </c>
      <c r="AH20" s="116">
        <v>22884656304</v>
      </c>
      <c r="AI20" s="116">
        <v>35817340578</v>
      </c>
      <c r="AJ20" s="116">
        <v>37936805474</v>
      </c>
      <c r="AK20" s="116">
        <v>13069126800</v>
      </c>
      <c r="AL20" s="151">
        <v>1885164686102</v>
      </c>
      <c r="AM20" s="234"/>
    </row>
    <row r="21" spans="1:39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784094624</v>
      </c>
      <c r="I21" s="114">
        <v>0</v>
      </c>
      <c r="J21" s="114">
        <v>0</v>
      </c>
      <c r="K21" s="114">
        <v>0</v>
      </c>
      <c r="L21" s="114">
        <v>3360938490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527367766</v>
      </c>
      <c r="S21" s="114">
        <v>0</v>
      </c>
      <c r="T21" s="114">
        <v>2704325771</v>
      </c>
      <c r="U21" s="114">
        <v>0</v>
      </c>
      <c r="V21" s="114">
        <v>0</v>
      </c>
      <c r="W21" s="114">
        <v>0</v>
      </c>
      <c r="X21" s="114">
        <v>0</v>
      </c>
      <c r="Y21" s="114">
        <v>3188688410</v>
      </c>
      <c r="Z21" s="114">
        <v>0</v>
      </c>
      <c r="AA21" s="114">
        <v>56283213895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0</v>
      </c>
      <c r="AH21" s="114">
        <v>2252394628</v>
      </c>
      <c r="AI21" s="114">
        <v>37380407595</v>
      </c>
      <c r="AJ21" s="114">
        <v>0</v>
      </c>
      <c r="AK21" s="114">
        <v>0</v>
      </c>
      <c r="AL21" s="149">
        <v>106550572662</v>
      </c>
      <c r="AM21" s="234"/>
    </row>
    <row r="22" spans="1:39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  <c r="AM22" s="234"/>
    </row>
    <row r="23" spans="1:39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784094624</v>
      </c>
      <c r="I23" s="116">
        <v>0</v>
      </c>
      <c r="J23" s="116">
        <v>0</v>
      </c>
      <c r="K23" s="116">
        <v>0</v>
      </c>
      <c r="L23" s="116">
        <v>3360938490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527367766</v>
      </c>
      <c r="S23" s="116">
        <v>0</v>
      </c>
      <c r="T23" s="116">
        <v>2704325771</v>
      </c>
      <c r="U23" s="116">
        <v>0</v>
      </c>
      <c r="V23" s="116">
        <v>0</v>
      </c>
      <c r="W23" s="116">
        <v>0</v>
      </c>
      <c r="X23" s="116">
        <v>0</v>
      </c>
      <c r="Y23" s="116">
        <v>3188688410</v>
      </c>
      <c r="Z23" s="116">
        <v>0</v>
      </c>
      <c r="AA23" s="116">
        <v>56283213895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0</v>
      </c>
      <c r="AH23" s="116">
        <v>2252394628</v>
      </c>
      <c r="AI23" s="116">
        <v>37380407595</v>
      </c>
      <c r="AJ23" s="116">
        <v>0</v>
      </c>
      <c r="AK23" s="116">
        <v>0</v>
      </c>
      <c r="AL23" s="151">
        <v>106550572662</v>
      </c>
      <c r="AM23" s="234"/>
    </row>
    <row r="24" spans="1:39" s="110" customFormat="1" ht="14.4" x14ac:dyDescent="0.3">
      <c r="A24" s="108"/>
      <c r="B24" s="109" t="s">
        <v>1368</v>
      </c>
      <c r="C24" s="117">
        <v>25418156393</v>
      </c>
      <c r="D24" s="117">
        <v>20970640564</v>
      </c>
      <c r="E24" s="117">
        <v>15254200324</v>
      </c>
      <c r="F24" s="117">
        <v>4883857746</v>
      </c>
      <c r="G24" s="117">
        <v>47642743918</v>
      </c>
      <c r="H24" s="117">
        <v>133758277009</v>
      </c>
      <c r="I24" s="117">
        <v>19878473487</v>
      </c>
      <c r="J24" s="117">
        <v>4837218984</v>
      </c>
      <c r="K24" s="117">
        <v>13317442080</v>
      </c>
      <c r="L24" s="117">
        <v>111407950906</v>
      </c>
      <c r="M24" s="117">
        <v>97268569896</v>
      </c>
      <c r="N24" s="117">
        <v>36813290306</v>
      </c>
      <c r="O24" s="117">
        <v>46951635685</v>
      </c>
      <c r="P24" s="117">
        <v>20326784787</v>
      </c>
      <c r="Q24" s="117">
        <v>8914902876</v>
      </c>
      <c r="R24" s="117">
        <v>29502419833</v>
      </c>
      <c r="S24" s="117">
        <v>2623927246</v>
      </c>
      <c r="T24" s="117">
        <v>74894636222</v>
      </c>
      <c r="U24" s="117">
        <v>0</v>
      </c>
      <c r="V24" s="117">
        <v>126944456463</v>
      </c>
      <c r="W24" s="117">
        <v>19322696900</v>
      </c>
      <c r="X24" s="117">
        <v>8967371593</v>
      </c>
      <c r="Y24" s="117">
        <v>36164111483</v>
      </c>
      <c r="Z24" s="117">
        <v>16719218996</v>
      </c>
      <c r="AA24" s="117">
        <v>348402837774</v>
      </c>
      <c r="AB24" s="117">
        <v>45815360776</v>
      </c>
      <c r="AC24" s="117">
        <v>252640228932</v>
      </c>
      <c r="AD24" s="117">
        <v>114418227945</v>
      </c>
      <c r="AE24" s="117">
        <v>29323283261</v>
      </c>
      <c r="AF24" s="117">
        <v>73202773330</v>
      </c>
      <c r="AG24" s="117">
        <v>55788831670</v>
      </c>
      <c r="AH24" s="117">
        <v>25137050932</v>
      </c>
      <c r="AI24" s="117">
        <v>73197748173</v>
      </c>
      <c r="AJ24" s="117">
        <v>37936805474</v>
      </c>
      <c r="AK24" s="117">
        <v>13069126800</v>
      </c>
      <c r="AL24" s="152">
        <v>1991715258764</v>
      </c>
      <c r="AM24" s="234"/>
    </row>
    <row r="25" spans="1:39" s="6" customFormat="1" ht="14.4" x14ac:dyDescent="0.3">
      <c r="A25" s="58" t="s">
        <v>1326</v>
      </c>
      <c r="B25" s="6" t="s">
        <v>1327</v>
      </c>
      <c r="C25" s="114">
        <v>205512708</v>
      </c>
      <c r="D25" s="114">
        <v>241782753</v>
      </c>
      <c r="E25" s="114">
        <v>76096449</v>
      </c>
      <c r="F25" s="114">
        <v>34242020</v>
      </c>
      <c r="G25" s="114">
        <v>123942551</v>
      </c>
      <c r="H25" s="114">
        <v>712206955</v>
      </c>
      <c r="I25" s="114">
        <v>95690994</v>
      </c>
      <c r="J25" s="114">
        <v>19947035</v>
      </c>
      <c r="K25" s="114">
        <v>149816556</v>
      </c>
      <c r="L25" s="114">
        <v>482376390</v>
      </c>
      <c r="M25" s="114">
        <v>365927235</v>
      </c>
      <c r="N25" s="114">
        <v>310860394</v>
      </c>
      <c r="O25" s="114">
        <v>241766589</v>
      </c>
      <c r="P25" s="114">
        <v>89491992</v>
      </c>
      <c r="Q25" s="114">
        <v>27906811</v>
      </c>
      <c r="R25" s="114">
        <v>177635793</v>
      </c>
      <c r="S25" s="114">
        <v>11262859</v>
      </c>
      <c r="T25" s="114">
        <v>556538105</v>
      </c>
      <c r="U25" s="114">
        <v>0</v>
      </c>
      <c r="V25" s="114">
        <v>674270683</v>
      </c>
      <c r="W25" s="114">
        <v>91404589</v>
      </c>
      <c r="X25" s="114">
        <v>49982610</v>
      </c>
      <c r="Y25" s="114">
        <v>236933613</v>
      </c>
      <c r="Z25" s="114">
        <v>15376721</v>
      </c>
      <c r="AA25" s="114">
        <v>843273173</v>
      </c>
      <c r="AB25" s="114">
        <v>250267013</v>
      </c>
      <c r="AC25" s="114">
        <v>2343260250</v>
      </c>
      <c r="AD25" s="114">
        <v>1052236644</v>
      </c>
      <c r="AE25" s="114">
        <v>204081055</v>
      </c>
      <c r="AF25" s="114">
        <v>649426312</v>
      </c>
      <c r="AG25" s="114">
        <v>161501974</v>
      </c>
      <c r="AH25" s="114">
        <v>106090000</v>
      </c>
      <c r="AI25" s="114">
        <v>2276947767</v>
      </c>
      <c r="AJ25" s="114">
        <v>671434907</v>
      </c>
      <c r="AK25" s="114">
        <v>7658235</v>
      </c>
      <c r="AL25" s="149">
        <v>13557149735</v>
      </c>
      <c r="AM25" s="234"/>
    </row>
    <row r="26" spans="1:39" s="6" customFormat="1" ht="14.4" x14ac:dyDescent="0.3">
      <c r="A26" s="58" t="s">
        <v>1328</v>
      </c>
      <c r="B26" s="6" t="s">
        <v>1329</v>
      </c>
      <c r="C26" s="114">
        <v>3630359759</v>
      </c>
      <c r="D26" s="114">
        <v>3164697803</v>
      </c>
      <c r="E26" s="114">
        <v>3326098425</v>
      </c>
      <c r="F26" s="114">
        <v>1363869565</v>
      </c>
      <c r="G26" s="114">
        <v>13509874191</v>
      </c>
      <c r="H26" s="114">
        <v>19944509263</v>
      </c>
      <c r="I26" s="114">
        <v>2717494669</v>
      </c>
      <c r="J26" s="114">
        <v>2454072832</v>
      </c>
      <c r="K26" s="114">
        <v>3119042912</v>
      </c>
      <c r="L26" s="114">
        <v>9433878267</v>
      </c>
      <c r="M26" s="114">
        <v>5677640136</v>
      </c>
      <c r="N26" s="114">
        <v>7871929161</v>
      </c>
      <c r="O26" s="114">
        <v>8561139352</v>
      </c>
      <c r="P26" s="114">
        <v>5288734850</v>
      </c>
      <c r="Q26" s="114">
        <v>2872879509</v>
      </c>
      <c r="R26" s="114">
        <v>5685266903</v>
      </c>
      <c r="S26" s="114">
        <v>1224509116</v>
      </c>
      <c r="T26" s="114">
        <v>5937664353</v>
      </c>
      <c r="U26" s="114">
        <v>0</v>
      </c>
      <c r="V26" s="114">
        <v>13412495802</v>
      </c>
      <c r="W26" s="114">
        <v>5246146112</v>
      </c>
      <c r="X26" s="114">
        <v>2589564032</v>
      </c>
      <c r="Y26" s="114">
        <v>8973882978</v>
      </c>
      <c r="Z26" s="114">
        <v>1442781202</v>
      </c>
      <c r="AA26" s="114">
        <v>29137260646</v>
      </c>
      <c r="AB26" s="114">
        <v>8142362593</v>
      </c>
      <c r="AC26" s="114">
        <v>57631471360</v>
      </c>
      <c r="AD26" s="114">
        <v>9389569892</v>
      </c>
      <c r="AE26" s="114">
        <v>9577304319</v>
      </c>
      <c r="AF26" s="114">
        <v>17274010229</v>
      </c>
      <c r="AG26" s="114">
        <v>5631502793</v>
      </c>
      <c r="AH26" s="114">
        <v>3128831642</v>
      </c>
      <c r="AI26" s="114">
        <v>2479477317</v>
      </c>
      <c r="AJ26" s="114">
        <v>2482938107</v>
      </c>
      <c r="AK26" s="114">
        <v>852184278</v>
      </c>
      <c r="AL26" s="149">
        <v>283175444368</v>
      </c>
      <c r="AM26" s="234"/>
    </row>
    <row r="27" spans="1:39" s="6" customFormat="1" ht="14.4" x14ac:dyDescent="0.3">
      <c r="A27" s="58" t="s">
        <v>1330</v>
      </c>
      <c r="B27" s="6" t="s">
        <v>6</v>
      </c>
      <c r="C27" s="114">
        <v>7166371629</v>
      </c>
      <c r="D27" s="114">
        <v>475821540</v>
      </c>
      <c r="E27" s="114">
        <v>0</v>
      </c>
      <c r="F27" s="114">
        <v>184558961</v>
      </c>
      <c r="G27" s="114">
        <v>1995781464</v>
      </c>
      <c r="H27" s="114">
        <v>2454228433</v>
      </c>
      <c r="I27" s="114">
        <v>336144830</v>
      </c>
      <c r="J27" s="114">
        <v>371741953</v>
      </c>
      <c r="K27" s="114">
        <v>1400236819</v>
      </c>
      <c r="L27" s="114">
        <v>843292114</v>
      </c>
      <c r="M27" s="114">
        <v>391755342</v>
      </c>
      <c r="N27" s="114">
        <v>1131248194</v>
      </c>
      <c r="O27" s="114">
        <v>290212607</v>
      </c>
      <c r="P27" s="114">
        <v>203477561</v>
      </c>
      <c r="Q27" s="114">
        <v>1939084621</v>
      </c>
      <c r="R27" s="114">
        <v>494883930</v>
      </c>
      <c r="S27" s="114">
        <v>515859161</v>
      </c>
      <c r="T27" s="114">
        <v>1532644074</v>
      </c>
      <c r="U27" s="114">
        <v>0</v>
      </c>
      <c r="V27" s="114">
        <v>1234810624</v>
      </c>
      <c r="W27" s="114">
        <v>54319561</v>
      </c>
      <c r="X27" s="114">
        <v>1135609933</v>
      </c>
      <c r="Y27" s="114">
        <v>2628138568</v>
      </c>
      <c r="Z27" s="114">
        <v>3058961</v>
      </c>
      <c r="AA27" s="114">
        <v>3337270713</v>
      </c>
      <c r="AB27" s="114">
        <v>2330684768</v>
      </c>
      <c r="AC27" s="114">
        <v>6210494182</v>
      </c>
      <c r="AD27" s="114">
        <v>1324545304</v>
      </c>
      <c r="AE27" s="114">
        <v>2713506364</v>
      </c>
      <c r="AF27" s="114">
        <v>1043604933</v>
      </c>
      <c r="AG27" s="114">
        <v>259476076</v>
      </c>
      <c r="AH27" s="114">
        <v>540831815</v>
      </c>
      <c r="AI27" s="114">
        <v>0</v>
      </c>
      <c r="AJ27" s="114">
        <v>0</v>
      </c>
      <c r="AK27" s="114">
        <v>0</v>
      </c>
      <c r="AL27" s="149">
        <v>44543695035</v>
      </c>
      <c r="AM27" s="234"/>
    </row>
    <row r="28" spans="1:39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2064231707</v>
      </c>
      <c r="AK28" s="114">
        <v>0</v>
      </c>
      <c r="AL28" s="149">
        <v>2064231707</v>
      </c>
      <c r="AM28" s="234"/>
    </row>
    <row r="29" spans="1:39" s="110" customFormat="1" ht="14.4" x14ac:dyDescent="0.3">
      <c r="A29" s="108"/>
      <c r="B29" s="109" t="s">
        <v>1366</v>
      </c>
      <c r="C29" s="117">
        <v>11002244096</v>
      </c>
      <c r="D29" s="117">
        <v>3882302096</v>
      </c>
      <c r="E29" s="117">
        <v>3402194874</v>
      </c>
      <c r="F29" s="117">
        <v>1582670546</v>
      </c>
      <c r="G29" s="117">
        <v>15629598206</v>
      </c>
      <c r="H29" s="117">
        <v>23110944651</v>
      </c>
      <c r="I29" s="117">
        <v>3149330493</v>
      </c>
      <c r="J29" s="117">
        <v>2845761820</v>
      </c>
      <c r="K29" s="117">
        <v>4669096287</v>
      </c>
      <c r="L29" s="117">
        <v>10759546771</v>
      </c>
      <c r="M29" s="117">
        <v>6435322713</v>
      </c>
      <c r="N29" s="117">
        <v>9314037749</v>
      </c>
      <c r="O29" s="117">
        <v>9093118548</v>
      </c>
      <c r="P29" s="117">
        <v>5581704403</v>
      </c>
      <c r="Q29" s="117">
        <v>4839870941</v>
      </c>
      <c r="R29" s="117">
        <v>6357786626</v>
      </c>
      <c r="S29" s="117">
        <v>1751631136</v>
      </c>
      <c r="T29" s="117">
        <v>8026846532</v>
      </c>
      <c r="U29" s="117">
        <v>0</v>
      </c>
      <c r="V29" s="117">
        <v>15321577109</v>
      </c>
      <c r="W29" s="117">
        <v>5391870262</v>
      </c>
      <c r="X29" s="117">
        <v>3775156575</v>
      </c>
      <c r="Y29" s="117">
        <v>11838955159</v>
      </c>
      <c r="Z29" s="117">
        <v>1461216884</v>
      </c>
      <c r="AA29" s="117">
        <v>33317804532</v>
      </c>
      <c r="AB29" s="117">
        <v>10723314374</v>
      </c>
      <c r="AC29" s="117">
        <v>66185225792</v>
      </c>
      <c r="AD29" s="117">
        <v>11766351840</v>
      </c>
      <c r="AE29" s="117">
        <v>12494891738</v>
      </c>
      <c r="AF29" s="117">
        <v>18967041474</v>
      </c>
      <c r="AG29" s="117">
        <v>6052480843</v>
      </c>
      <c r="AH29" s="117">
        <v>3775753457</v>
      </c>
      <c r="AI29" s="117">
        <v>4756425084</v>
      </c>
      <c r="AJ29" s="117">
        <v>5218604721</v>
      </c>
      <c r="AK29" s="117">
        <v>859842513</v>
      </c>
      <c r="AL29" s="152">
        <v>343340520845</v>
      </c>
      <c r="AM29" s="234"/>
    </row>
    <row r="30" spans="1:39" s="6" customFormat="1" ht="18.75" customHeight="1" x14ac:dyDescent="0.3">
      <c r="A30" s="87"/>
      <c r="B30" s="17" t="s">
        <v>1369</v>
      </c>
      <c r="C30" s="115">
        <v>36420400489</v>
      </c>
      <c r="D30" s="115">
        <v>24852942660</v>
      </c>
      <c r="E30" s="115">
        <v>18656395198</v>
      </c>
      <c r="F30" s="115">
        <v>6466528292</v>
      </c>
      <c r="G30" s="115">
        <v>63272342124</v>
      </c>
      <c r="H30" s="115">
        <v>156869221660</v>
      </c>
      <c r="I30" s="115">
        <v>23027803980</v>
      </c>
      <c r="J30" s="115">
        <v>7682980804</v>
      </c>
      <c r="K30" s="115">
        <v>17986538367</v>
      </c>
      <c r="L30" s="115">
        <v>122167497677</v>
      </c>
      <c r="M30" s="115">
        <v>103703892609</v>
      </c>
      <c r="N30" s="115">
        <v>46127328055</v>
      </c>
      <c r="O30" s="115">
        <v>56044754233</v>
      </c>
      <c r="P30" s="115">
        <v>25908489190</v>
      </c>
      <c r="Q30" s="115">
        <v>13754773817</v>
      </c>
      <c r="R30" s="115">
        <v>35860206459</v>
      </c>
      <c r="S30" s="115">
        <v>4375558382</v>
      </c>
      <c r="T30" s="115">
        <v>82921482754</v>
      </c>
      <c r="U30" s="115">
        <v>0</v>
      </c>
      <c r="V30" s="115">
        <v>142266033572</v>
      </c>
      <c r="W30" s="115">
        <v>24714567162</v>
      </c>
      <c r="X30" s="115">
        <v>12742528168</v>
      </c>
      <c r="Y30" s="115">
        <v>48003066642</v>
      </c>
      <c r="Z30" s="115">
        <v>18180435880</v>
      </c>
      <c r="AA30" s="115">
        <v>381720642306</v>
      </c>
      <c r="AB30" s="115">
        <v>56538675150</v>
      </c>
      <c r="AC30" s="115">
        <v>318825454724</v>
      </c>
      <c r="AD30" s="115">
        <v>126184579785</v>
      </c>
      <c r="AE30" s="115">
        <v>41818174999</v>
      </c>
      <c r="AF30" s="115">
        <v>92169814804</v>
      </c>
      <c r="AG30" s="115">
        <v>61841312513</v>
      </c>
      <c r="AH30" s="115">
        <v>28912804389</v>
      </c>
      <c r="AI30" s="115">
        <v>77954173257</v>
      </c>
      <c r="AJ30" s="115">
        <v>43155410195</v>
      </c>
      <c r="AK30" s="115">
        <v>13928969313</v>
      </c>
      <c r="AL30" s="150">
        <v>2335055779609</v>
      </c>
      <c r="AM30" s="234"/>
    </row>
    <row r="31" spans="1:39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  <c r="AM31" s="234"/>
    </row>
    <row r="32" spans="1:39" s="6" customFormat="1" ht="14.4" x14ac:dyDescent="0.3">
      <c r="A32" s="58" t="s">
        <v>827</v>
      </c>
      <c r="B32" s="50" t="s">
        <v>1309</v>
      </c>
      <c r="C32" s="114">
        <v>2623641831</v>
      </c>
      <c r="D32" s="114">
        <v>2394553089</v>
      </c>
      <c r="E32" s="114">
        <v>1722648486</v>
      </c>
      <c r="F32" s="114">
        <v>281290022</v>
      </c>
      <c r="G32" s="114">
        <v>3086778072</v>
      </c>
      <c r="H32" s="114">
        <v>12573091081</v>
      </c>
      <c r="I32" s="114">
        <v>2127564461</v>
      </c>
      <c r="J32" s="114">
        <v>324772084</v>
      </c>
      <c r="K32" s="114">
        <v>1198250553</v>
      </c>
      <c r="L32" s="114">
        <v>3792418818</v>
      </c>
      <c r="M32" s="114">
        <v>8068390756</v>
      </c>
      <c r="N32" s="114">
        <v>3761148205</v>
      </c>
      <c r="O32" s="114">
        <v>6312714168</v>
      </c>
      <c r="P32" s="114">
        <v>2677867422</v>
      </c>
      <c r="Q32" s="114">
        <v>809618975</v>
      </c>
      <c r="R32" s="114">
        <v>3224583687</v>
      </c>
      <c r="S32" s="114">
        <v>269836469</v>
      </c>
      <c r="T32" s="114">
        <v>6551376626</v>
      </c>
      <c r="U32" s="114">
        <v>0</v>
      </c>
      <c r="V32" s="114">
        <v>9486707407</v>
      </c>
      <c r="W32" s="114">
        <v>2184695046</v>
      </c>
      <c r="X32" s="114">
        <v>261539095</v>
      </c>
      <c r="Y32" s="114">
        <v>4739888164</v>
      </c>
      <c r="Z32" s="114">
        <v>2610429820</v>
      </c>
      <c r="AA32" s="114">
        <v>30192168714</v>
      </c>
      <c r="AB32" s="114">
        <v>1495137971</v>
      </c>
      <c r="AC32" s="114">
        <v>23573349501</v>
      </c>
      <c r="AD32" s="114">
        <v>7303843067</v>
      </c>
      <c r="AE32" s="114">
        <v>2978161856</v>
      </c>
      <c r="AF32" s="114">
        <v>7791097172</v>
      </c>
      <c r="AG32" s="114">
        <v>19300741976</v>
      </c>
      <c r="AH32" s="114">
        <v>1660889988</v>
      </c>
      <c r="AI32" s="114">
        <v>17505424</v>
      </c>
      <c r="AJ32" s="114">
        <v>17464585</v>
      </c>
      <c r="AK32" s="114">
        <v>712049</v>
      </c>
      <c r="AL32" s="149">
        <v>175414876640</v>
      </c>
      <c r="AM32" s="234"/>
    </row>
    <row r="33" spans="1:39" ht="14.4" x14ac:dyDescent="0.3">
      <c r="A33" s="86"/>
      <c r="B33" s="6" t="s">
        <v>1338</v>
      </c>
      <c r="C33" s="114">
        <v>12863469650</v>
      </c>
      <c r="D33" s="114">
        <v>19614056463</v>
      </c>
      <c r="E33" s="114">
        <v>3173613817</v>
      </c>
      <c r="F33" s="114">
        <v>1502115956</v>
      </c>
      <c r="G33" s="114">
        <v>11188572595</v>
      </c>
      <c r="H33" s="114">
        <v>44141510905</v>
      </c>
      <c r="I33" s="114">
        <v>7154731117</v>
      </c>
      <c r="J33" s="114">
        <v>1405928543</v>
      </c>
      <c r="K33" s="114">
        <v>5758876636</v>
      </c>
      <c r="L33" s="114">
        <v>23171230011</v>
      </c>
      <c r="M33" s="114">
        <v>32436607681</v>
      </c>
      <c r="N33" s="114">
        <v>12083105970</v>
      </c>
      <c r="O33" s="114">
        <v>18211488713</v>
      </c>
      <c r="P33" s="114">
        <v>9837591624</v>
      </c>
      <c r="Q33" s="114">
        <v>2406689058</v>
      </c>
      <c r="R33" s="114">
        <v>12980583323</v>
      </c>
      <c r="S33" s="114">
        <v>745106371</v>
      </c>
      <c r="T33" s="114">
        <v>29401785980</v>
      </c>
      <c r="U33" s="114">
        <v>0</v>
      </c>
      <c r="V33" s="114">
        <v>39720759226</v>
      </c>
      <c r="W33" s="114">
        <v>7513456529</v>
      </c>
      <c r="X33" s="114">
        <v>1143009296</v>
      </c>
      <c r="Y33" s="114">
        <v>18950174125</v>
      </c>
      <c r="Z33" s="114">
        <v>1439076144</v>
      </c>
      <c r="AA33" s="114">
        <v>68947150999</v>
      </c>
      <c r="AB33" s="114">
        <v>17048777109</v>
      </c>
      <c r="AC33" s="114">
        <v>100831882598</v>
      </c>
      <c r="AD33" s="114">
        <v>39389253204</v>
      </c>
      <c r="AE33" s="114">
        <v>15880691406</v>
      </c>
      <c r="AF33" s="114">
        <v>25267545872</v>
      </c>
      <c r="AG33" s="114">
        <v>10122185485</v>
      </c>
      <c r="AH33" s="114">
        <v>5998820530</v>
      </c>
      <c r="AI33" s="114">
        <v>8505090585</v>
      </c>
      <c r="AJ33" s="114">
        <v>7056043423</v>
      </c>
      <c r="AK33" s="114">
        <v>1128729470</v>
      </c>
      <c r="AL33" s="149">
        <v>617019710414</v>
      </c>
      <c r="AM33" s="234"/>
    </row>
    <row r="34" spans="1:39" ht="14.4" x14ac:dyDescent="0.3">
      <c r="A34" s="58"/>
      <c r="B34" s="6" t="s">
        <v>1358</v>
      </c>
      <c r="C34" s="114">
        <v>6582620314</v>
      </c>
      <c r="D34" s="114">
        <v>13247129665</v>
      </c>
      <c r="E34" s="114">
        <v>2860613955</v>
      </c>
      <c r="F34" s="114">
        <v>2214203305</v>
      </c>
      <c r="G34" s="114">
        <v>13288170713</v>
      </c>
      <c r="H34" s="114">
        <v>34167474103</v>
      </c>
      <c r="I34" s="114">
        <v>5725226690</v>
      </c>
      <c r="J34" s="114">
        <v>2066834993</v>
      </c>
      <c r="K34" s="114">
        <v>6742501007</v>
      </c>
      <c r="L34" s="114">
        <v>12409519556</v>
      </c>
      <c r="M34" s="114">
        <v>13877467710</v>
      </c>
      <c r="N34" s="114">
        <v>10774023156</v>
      </c>
      <c r="O34" s="114">
        <v>7880316725</v>
      </c>
      <c r="P34" s="114">
        <v>6150781112</v>
      </c>
      <c r="Q34" s="114">
        <v>2381853060</v>
      </c>
      <c r="R34" s="114">
        <v>7366374737</v>
      </c>
      <c r="S34" s="114">
        <v>1319640129</v>
      </c>
      <c r="T34" s="114">
        <v>9924634410</v>
      </c>
      <c r="U34" s="114">
        <v>101293076</v>
      </c>
      <c r="V34" s="114">
        <v>32608838002</v>
      </c>
      <c r="W34" s="114">
        <v>6318351179</v>
      </c>
      <c r="X34" s="114">
        <v>4437740165</v>
      </c>
      <c r="Y34" s="114">
        <v>7469308286</v>
      </c>
      <c r="Z34" s="114">
        <v>2584316317</v>
      </c>
      <c r="AA34" s="114">
        <v>65461055744</v>
      </c>
      <c r="AB34" s="114">
        <v>10409715013</v>
      </c>
      <c r="AC34" s="114">
        <v>44000101215</v>
      </c>
      <c r="AD34" s="114">
        <v>33432789826</v>
      </c>
      <c r="AE34" s="114">
        <v>10832604262</v>
      </c>
      <c r="AF34" s="114">
        <v>11032324463</v>
      </c>
      <c r="AG34" s="114">
        <v>44914580009</v>
      </c>
      <c r="AH34" s="114">
        <v>6353116639</v>
      </c>
      <c r="AI34" s="114">
        <v>8680770200</v>
      </c>
      <c r="AJ34" s="114">
        <v>9174717648</v>
      </c>
      <c r="AK34" s="114">
        <v>3728268293</v>
      </c>
      <c r="AL34" s="149">
        <v>460519275677</v>
      </c>
      <c r="AM34" s="234"/>
    </row>
    <row r="35" spans="1:39" ht="14.4" x14ac:dyDescent="0.3">
      <c r="A35" s="86"/>
      <c r="B35" s="6" t="s">
        <v>1334</v>
      </c>
      <c r="C35" s="114">
        <v>1580809969</v>
      </c>
      <c r="D35" s="114">
        <v>-1202952861</v>
      </c>
      <c r="E35" s="114">
        <v>5546146574</v>
      </c>
      <c r="F35" s="114">
        <v>519858305</v>
      </c>
      <c r="G35" s="114">
        <v>6506777260</v>
      </c>
      <c r="H35" s="114">
        <v>14247620542</v>
      </c>
      <c r="I35" s="114">
        <v>1201754441</v>
      </c>
      <c r="J35" s="114">
        <v>344641888</v>
      </c>
      <c r="K35" s="114">
        <v>3600180797</v>
      </c>
      <c r="L35" s="114">
        <v>40512282127</v>
      </c>
      <c r="M35" s="114">
        <v>10881956466</v>
      </c>
      <c r="N35" s="114">
        <v>10107864617</v>
      </c>
      <c r="O35" s="114">
        <v>2531056115</v>
      </c>
      <c r="P35" s="114">
        <v>-1447432464</v>
      </c>
      <c r="Q35" s="114">
        <v>1728262160</v>
      </c>
      <c r="R35" s="114">
        <v>-586886146</v>
      </c>
      <c r="S35" s="114">
        <v>336821461</v>
      </c>
      <c r="T35" s="114">
        <v>10982639459</v>
      </c>
      <c r="U35" s="114">
        <v>-101293076</v>
      </c>
      <c r="V35" s="114">
        <v>21743942422</v>
      </c>
      <c r="W35" s="114">
        <v>-630962360</v>
      </c>
      <c r="X35" s="114">
        <v>366243025</v>
      </c>
      <c r="Y35" s="114">
        <v>-3609696818</v>
      </c>
      <c r="Z35" s="114">
        <v>1713437913</v>
      </c>
      <c r="AA35" s="114">
        <v>12896017762</v>
      </c>
      <c r="AB35" s="114">
        <v>2817185437</v>
      </c>
      <c r="AC35" s="114">
        <v>51703260574</v>
      </c>
      <c r="AD35" s="114">
        <v>8573752463</v>
      </c>
      <c r="AE35" s="114">
        <v>1196828622</v>
      </c>
      <c r="AF35" s="114">
        <v>14624921520</v>
      </c>
      <c r="AG35" s="114">
        <v>11223050126</v>
      </c>
      <c r="AH35" s="114">
        <v>5362049967</v>
      </c>
      <c r="AI35" s="114">
        <v>39001115060</v>
      </c>
      <c r="AJ35" s="114">
        <v>16818358201</v>
      </c>
      <c r="AK35" s="114">
        <v>9829473126</v>
      </c>
      <c r="AL35" s="149">
        <v>300919084674</v>
      </c>
      <c r="AM35" s="234"/>
    </row>
    <row r="36" spans="1:39" ht="14.4" x14ac:dyDescent="0.3">
      <c r="A36" s="88" t="s">
        <v>31</v>
      </c>
      <c r="B36" s="48" t="s">
        <v>83</v>
      </c>
      <c r="C36" s="118">
        <v>23650541764</v>
      </c>
      <c r="D36" s="118">
        <v>34052786356</v>
      </c>
      <c r="E36" s="118">
        <v>13303022832</v>
      </c>
      <c r="F36" s="118">
        <v>4517467588</v>
      </c>
      <c r="G36" s="118">
        <v>34070298640</v>
      </c>
      <c r="H36" s="118">
        <v>105129696631</v>
      </c>
      <c r="I36" s="118">
        <v>16209276709</v>
      </c>
      <c r="J36" s="118">
        <v>4142177508</v>
      </c>
      <c r="K36" s="118">
        <v>17299808993</v>
      </c>
      <c r="L36" s="118">
        <v>79885450512</v>
      </c>
      <c r="M36" s="118">
        <v>65264422613</v>
      </c>
      <c r="N36" s="118">
        <v>36726141948</v>
      </c>
      <c r="O36" s="118">
        <v>34935575721</v>
      </c>
      <c r="P36" s="118">
        <v>17218807694</v>
      </c>
      <c r="Q36" s="118">
        <v>7326423253</v>
      </c>
      <c r="R36" s="118">
        <v>22984655601</v>
      </c>
      <c r="S36" s="118">
        <v>2671404430</v>
      </c>
      <c r="T36" s="118">
        <v>56860436475</v>
      </c>
      <c r="U36" s="118">
        <v>0</v>
      </c>
      <c r="V36" s="118">
        <v>103560247057</v>
      </c>
      <c r="W36" s="118">
        <v>15385540394</v>
      </c>
      <c r="X36" s="118">
        <v>6208531581</v>
      </c>
      <c r="Y36" s="118">
        <v>27549673757</v>
      </c>
      <c r="Z36" s="118">
        <v>8347260194</v>
      </c>
      <c r="AA36" s="118">
        <v>177496393219</v>
      </c>
      <c r="AB36" s="118">
        <v>31770815530</v>
      </c>
      <c r="AC36" s="118">
        <v>220108593888</v>
      </c>
      <c r="AD36" s="118">
        <v>88699638560</v>
      </c>
      <c r="AE36" s="118">
        <v>30888286146</v>
      </c>
      <c r="AF36" s="118">
        <v>58715889027</v>
      </c>
      <c r="AG36" s="118">
        <v>85560557596</v>
      </c>
      <c r="AH36" s="118">
        <v>19374877124</v>
      </c>
      <c r="AI36" s="118">
        <v>56204481269</v>
      </c>
      <c r="AJ36" s="118">
        <v>33066583857</v>
      </c>
      <c r="AK36" s="118">
        <v>14687182938</v>
      </c>
      <c r="AL36" s="153">
        <v>1553872947405</v>
      </c>
      <c r="AM36" s="234"/>
    </row>
    <row r="37" spans="1:39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  <c r="AM37" s="234"/>
    </row>
    <row r="38" spans="1:39" ht="14.4" x14ac:dyDescent="0.3">
      <c r="A38" s="86"/>
      <c r="B38" s="104" t="s">
        <v>1309</v>
      </c>
      <c r="C38" s="113">
        <v>0.1109336884195022</v>
      </c>
      <c r="D38" s="113">
        <v>7.0318859196028372E-2</v>
      </c>
      <c r="E38" s="113">
        <v>0.12949301130689062</v>
      </c>
      <c r="F38" s="113">
        <v>6.2267192076199129E-2</v>
      </c>
      <c r="G38" s="113">
        <v>9.0600264606309891E-2</v>
      </c>
      <c r="H38" s="113">
        <v>0.11959599888441534</v>
      </c>
      <c r="I38" s="113">
        <v>0.13125597762290628</v>
      </c>
      <c r="J38" s="113">
        <v>7.8406124163619501E-2</v>
      </c>
      <c r="K38" s="113">
        <v>6.926380247809942E-2</v>
      </c>
      <c r="L38" s="113">
        <v>4.7473210624634603E-2</v>
      </c>
      <c r="M38" s="113">
        <v>0.12362617231509622</v>
      </c>
      <c r="N38" s="113">
        <v>0.1024106537061626</v>
      </c>
      <c r="O38" s="113">
        <v>0.18069586768554058</v>
      </c>
      <c r="P38" s="113">
        <v>0.15551990994899836</v>
      </c>
      <c r="Q38" s="113">
        <v>0.11050671617538338</v>
      </c>
      <c r="R38" s="113">
        <v>0.14029288682749316</v>
      </c>
      <c r="S38" s="113">
        <v>0.10100921671377179</v>
      </c>
      <c r="T38" s="113">
        <v>0.11521854266596183</v>
      </c>
      <c r="U38" s="113"/>
      <c r="V38" s="113">
        <v>9.1605685353169111E-2</v>
      </c>
      <c r="W38" s="113">
        <v>0.14199664035538068</v>
      </c>
      <c r="X38" s="113">
        <v>4.2125757369164296E-2</v>
      </c>
      <c r="Y38" s="113">
        <v>0.17204879469019696</v>
      </c>
      <c r="Z38" s="113">
        <v>0.31272893851761968</v>
      </c>
      <c r="AA38" s="113">
        <v>0.17010018156677731</v>
      </c>
      <c r="AB38" s="113">
        <v>4.7060106769629406E-2</v>
      </c>
      <c r="AC38" s="113">
        <v>0.10709872379174371</v>
      </c>
      <c r="AD38" s="113">
        <v>8.2343549371504898E-2</v>
      </c>
      <c r="AE38" s="113">
        <v>9.6417193298556275E-2</v>
      </c>
      <c r="AF38" s="113">
        <v>0.1326914622448675</v>
      </c>
      <c r="AG38" s="113">
        <v>0.22557989941036008</v>
      </c>
      <c r="AH38" s="113">
        <v>8.5723897879209074E-2</v>
      </c>
      <c r="AI38" s="113">
        <v>3.1145957768415961E-4</v>
      </c>
      <c r="AJ38" s="113">
        <v>5.2816417551711649E-4</v>
      </c>
      <c r="AK38" s="113">
        <v>4.8480978483472337E-5</v>
      </c>
      <c r="AL38" s="154">
        <v>0.11288881560937558</v>
      </c>
      <c r="AM38" s="234"/>
    </row>
    <row r="39" spans="1:39" customFormat="1" ht="14.4" x14ac:dyDescent="0.3">
      <c r="A39" s="86"/>
      <c r="B39" s="6" t="s">
        <v>1338</v>
      </c>
      <c r="C39" s="113">
        <v>0.543897462407407</v>
      </c>
      <c r="D39" s="113">
        <v>0.57598976653327694</v>
      </c>
      <c r="E39" s="113">
        <v>0.23856335940174234</v>
      </c>
      <c r="F39" s="113">
        <v>0.33251283528633474</v>
      </c>
      <c r="G39" s="113">
        <v>0.32839666928731093</v>
      </c>
      <c r="H39" s="113">
        <v>0.41987670771974644</v>
      </c>
      <c r="I39" s="113">
        <v>0.44139730880326228</v>
      </c>
      <c r="J39" s="113">
        <v>0.33941774351404741</v>
      </c>
      <c r="K39" s="113">
        <v>0.33288671790134833</v>
      </c>
      <c r="L39" s="113">
        <v>0.29005569678197324</v>
      </c>
      <c r="M39" s="113">
        <v>0.49700290575372319</v>
      </c>
      <c r="N39" s="113">
        <v>0.32900558918244915</v>
      </c>
      <c r="O39" s="113">
        <v>0.52128778006806842</v>
      </c>
      <c r="P39" s="113">
        <v>0.5713282707389763</v>
      </c>
      <c r="Q39" s="113">
        <v>0.32849440646423433</v>
      </c>
      <c r="R39" s="113">
        <v>0.56474995963982377</v>
      </c>
      <c r="S39" s="113">
        <v>0.2789193439347557</v>
      </c>
      <c r="T39" s="113">
        <v>0.51708688505982836</v>
      </c>
      <c r="U39" s="113"/>
      <c r="V39" s="113">
        <v>0.38355218681679587</v>
      </c>
      <c r="W39" s="113">
        <v>0.48834531232520578</v>
      </c>
      <c r="X39" s="113">
        <v>0.18410300102168395</v>
      </c>
      <c r="Y39" s="113">
        <v>0.68785475618145997</v>
      </c>
      <c r="Z39" s="113">
        <v>0.17240101668741631</v>
      </c>
      <c r="AA39" s="113">
        <v>0.38844254662646066</v>
      </c>
      <c r="AB39" s="113">
        <v>0.53661754741238776</v>
      </c>
      <c r="AC39" s="113">
        <v>0.4581006166860857</v>
      </c>
      <c r="AD39" s="113">
        <v>0.44407456268669604</v>
      </c>
      <c r="AE39" s="113">
        <v>0.51413313548497197</v>
      </c>
      <c r="AF39" s="113">
        <v>0.4303357454126418</v>
      </c>
      <c r="AG39" s="113">
        <v>0.11830434220397387</v>
      </c>
      <c r="AH39" s="113">
        <v>0.3096185070804478</v>
      </c>
      <c r="AI39" s="113">
        <v>0.15132406514515856</v>
      </c>
      <c r="AJ39" s="113">
        <v>0.21338894436494013</v>
      </c>
      <c r="AK39" s="113">
        <v>7.6851325047477256E-2</v>
      </c>
      <c r="AL39" s="154">
        <v>0.39708504575257308</v>
      </c>
      <c r="AM39" s="234"/>
    </row>
    <row r="40" spans="1:39" customFormat="1" ht="14.4" x14ac:dyDescent="0.3">
      <c r="A40" s="86"/>
      <c r="B40" s="6" t="s">
        <v>1358</v>
      </c>
      <c r="C40" s="113">
        <v>0.27832852116816315</v>
      </c>
      <c r="D40" s="113">
        <v>0.38901749555850645</v>
      </c>
      <c r="E40" s="113">
        <v>0.21503488275754018</v>
      </c>
      <c r="F40" s="113">
        <v>0.49014259911498009</v>
      </c>
      <c r="G40" s="113">
        <v>0.39002213785702233</v>
      </c>
      <c r="H40" s="113">
        <v>0.3250030695220793</v>
      </c>
      <c r="I40" s="113">
        <v>0.35320679588504644</v>
      </c>
      <c r="J40" s="113">
        <v>0.4989730616344219</v>
      </c>
      <c r="K40" s="113">
        <v>0.38974424571555732</v>
      </c>
      <c r="L40" s="113">
        <v>0.15534142295580974</v>
      </c>
      <c r="M40" s="113">
        <v>0.21263449754684188</v>
      </c>
      <c r="N40" s="113">
        <v>0.29336114779643285</v>
      </c>
      <c r="O40" s="113">
        <v>0.22556710637698438</v>
      </c>
      <c r="P40" s="113">
        <v>0.35721295116985818</v>
      </c>
      <c r="Q40" s="113">
        <v>0.32510448519674134</v>
      </c>
      <c r="R40" s="113">
        <v>0.32049097732312809</v>
      </c>
      <c r="S40" s="113">
        <v>0.49398740010324832</v>
      </c>
      <c r="T40" s="113">
        <v>0.17454376057003351</v>
      </c>
      <c r="U40" s="113"/>
      <c r="V40" s="113">
        <v>0.31487794717264395</v>
      </c>
      <c r="W40" s="113">
        <v>0.4106681349628778</v>
      </c>
      <c r="X40" s="113">
        <v>0.71478096021623505</v>
      </c>
      <c r="Y40" s="113">
        <v>0.27112147867457592</v>
      </c>
      <c r="Z40" s="113">
        <v>0.30960054639935669</v>
      </c>
      <c r="AA40" s="113">
        <v>0.36880217426859102</v>
      </c>
      <c r="AB40" s="113">
        <v>0.32765022991526588</v>
      </c>
      <c r="AC40" s="113">
        <v>0.19990178683068141</v>
      </c>
      <c r="AD40" s="113">
        <v>0.37692137610442139</v>
      </c>
      <c r="AE40" s="113">
        <v>0.35070266478358209</v>
      </c>
      <c r="AF40" s="113">
        <v>0.18789333936384545</v>
      </c>
      <c r="AG40" s="113">
        <v>0.52494491937602539</v>
      </c>
      <c r="AH40" s="113">
        <v>0.32790487383944661</v>
      </c>
      <c r="AI40" s="113">
        <v>0.15444978770381329</v>
      </c>
      <c r="AJ40" s="113">
        <v>0.27746191404824438</v>
      </c>
      <c r="AK40" s="113">
        <v>0.25384502315647539</v>
      </c>
      <c r="AL40" s="154">
        <v>0.29636868087965412</v>
      </c>
      <c r="AM40" s="234"/>
    </row>
    <row r="41" spans="1:39" customFormat="1" ht="14.4" x14ac:dyDescent="0.3">
      <c r="A41" s="86"/>
      <c r="B41" s="103" t="s">
        <v>1334</v>
      </c>
      <c r="C41" s="113">
        <v>6.6840328004927646E-2</v>
      </c>
      <c r="D41" s="113">
        <v>-3.5326121287811832E-2</v>
      </c>
      <c r="E41" s="113">
        <v>0.41690874653382687</v>
      </c>
      <c r="F41" s="113">
        <v>0.11507737352248602</v>
      </c>
      <c r="G41" s="113">
        <v>0.19098092824935683</v>
      </c>
      <c r="H41" s="113">
        <v>0.1355242238737589</v>
      </c>
      <c r="I41" s="113">
        <v>7.4139917688785015E-2</v>
      </c>
      <c r="J41" s="113">
        <v>8.3203070687911232E-2</v>
      </c>
      <c r="K41" s="113">
        <v>0.20810523390499494</v>
      </c>
      <c r="L41" s="113">
        <v>0.50712966963758244</v>
      </c>
      <c r="M41" s="113">
        <v>0.16673642438433872</v>
      </c>
      <c r="N41" s="113">
        <v>0.2752226093149554</v>
      </c>
      <c r="O41" s="113">
        <v>7.2449245869406584E-2</v>
      </c>
      <c r="P41" s="113">
        <v>-8.4061131857832802E-2</v>
      </c>
      <c r="Q41" s="113">
        <v>0.23589439216364094</v>
      </c>
      <c r="R41" s="113">
        <v>-2.5533823790445057E-2</v>
      </c>
      <c r="S41" s="113">
        <v>0.1260840392482242</v>
      </c>
      <c r="T41" s="113">
        <v>0.19315081170417625</v>
      </c>
      <c r="U41" s="113"/>
      <c r="V41" s="113">
        <v>0.20996418065739106</v>
      </c>
      <c r="W41" s="113">
        <v>-4.1010087643464282E-2</v>
      </c>
      <c r="X41" s="113">
        <v>5.8990281392916698E-2</v>
      </c>
      <c r="Y41" s="113">
        <v>-0.13102502954623282</v>
      </c>
      <c r="Z41" s="113">
        <v>0.20526949839560735</v>
      </c>
      <c r="AA41" s="113">
        <v>7.265509753817101E-2</v>
      </c>
      <c r="AB41" s="113">
        <v>8.8672115902716966E-2</v>
      </c>
      <c r="AC41" s="113">
        <v>0.23489887269148915</v>
      </c>
      <c r="AD41" s="113">
        <v>9.6660511837377658E-2</v>
      </c>
      <c r="AE41" s="113">
        <v>3.8747006432889704E-2</v>
      </c>
      <c r="AF41" s="113">
        <v>0.24907945297864525</v>
      </c>
      <c r="AG41" s="113">
        <v>0.13117083900964063</v>
      </c>
      <c r="AH41" s="113">
        <v>0.27675272120089656</v>
      </c>
      <c r="AI41" s="113">
        <v>0.69391468757334396</v>
      </c>
      <c r="AJ41" s="113">
        <v>0.50862097741129841</v>
      </c>
      <c r="AK41" s="113">
        <v>0.66925517081756392</v>
      </c>
      <c r="AL41" s="154">
        <v>0.19365745775839724</v>
      </c>
      <c r="AM41" s="234"/>
    </row>
    <row r="42" spans="1:39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/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  <c r="AM42" s="234"/>
    </row>
    <row r="43" spans="1:39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  <c r="AM43" s="234"/>
    </row>
    <row r="44" spans="1:39" customFormat="1" ht="14.4" x14ac:dyDescent="0.3">
      <c r="A44" s="58" t="s">
        <v>827</v>
      </c>
      <c r="B44" s="50" t="s">
        <v>1309</v>
      </c>
      <c r="C44" s="114">
        <v>2623641831</v>
      </c>
      <c r="D44" s="114">
        <v>2394553089</v>
      </c>
      <c r="E44" s="114">
        <v>1722648486</v>
      </c>
      <c r="F44" s="114">
        <v>281290022</v>
      </c>
      <c r="G44" s="114">
        <v>3086778072</v>
      </c>
      <c r="H44" s="114">
        <v>12573091081</v>
      </c>
      <c r="I44" s="114">
        <v>2127564461</v>
      </c>
      <c r="J44" s="114">
        <v>324772084</v>
      </c>
      <c r="K44" s="114">
        <v>1198250553</v>
      </c>
      <c r="L44" s="114">
        <v>3792418818</v>
      </c>
      <c r="M44" s="114">
        <v>8068390756</v>
      </c>
      <c r="N44" s="114">
        <v>3761148205</v>
      </c>
      <c r="O44" s="114">
        <v>6312714168</v>
      </c>
      <c r="P44" s="114">
        <v>2677867422</v>
      </c>
      <c r="Q44" s="114">
        <v>809618975</v>
      </c>
      <c r="R44" s="114">
        <v>3224583687</v>
      </c>
      <c r="S44" s="114">
        <v>269836469</v>
      </c>
      <c r="T44" s="114">
        <v>6551376626</v>
      </c>
      <c r="U44" s="114">
        <v>0</v>
      </c>
      <c r="V44" s="114">
        <v>9486707407</v>
      </c>
      <c r="W44" s="114">
        <v>2184695046</v>
      </c>
      <c r="X44" s="114">
        <v>261539095</v>
      </c>
      <c r="Y44" s="114">
        <v>4739888164</v>
      </c>
      <c r="Z44" s="114">
        <v>2610429820</v>
      </c>
      <c r="AA44" s="114">
        <v>30192168714</v>
      </c>
      <c r="AB44" s="114">
        <v>1495137971</v>
      </c>
      <c r="AC44" s="114">
        <v>23573349501</v>
      </c>
      <c r="AD44" s="114">
        <v>7303843067</v>
      </c>
      <c r="AE44" s="114">
        <v>2978161856</v>
      </c>
      <c r="AF44" s="114">
        <v>7791097172</v>
      </c>
      <c r="AG44" s="114">
        <v>19300741976</v>
      </c>
      <c r="AH44" s="114">
        <v>1660889988</v>
      </c>
      <c r="AI44" s="114">
        <v>17505424</v>
      </c>
      <c r="AJ44" s="114">
        <v>17464585</v>
      </c>
      <c r="AK44" s="114">
        <v>712049</v>
      </c>
      <c r="AL44" s="149">
        <v>175414876640</v>
      </c>
      <c r="AM44" s="234"/>
    </row>
    <row r="45" spans="1:39" s="6" customFormat="1" ht="14.4" x14ac:dyDescent="0.3">
      <c r="A45" s="86"/>
      <c r="B45" s="6" t="s">
        <v>1370</v>
      </c>
      <c r="C45" s="114">
        <v>11065978535</v>
      </c>
      <c r="D45" s="114">
        <v>18858217493</v>
      </c>
      <c r="E45" s="114">
        <v>3057335392</v>
      </c>
      <c r="F45" s="114">
        <v>1327139361</v>
      </c>
      <c r="G45" s="114">
        <v>9605023673</v>
      </c>
      <c r="H45" s="114">
        <v>38613869233</v>
      </c>
      <c r="I45" s="114">
        <v>4736216268</v>
      </c>
      <c r="J45" s="114">
        <v>1466697497</v>
      </c>
      <c r="K45" s="114">
        <v>3636180059</v>
      </c>
      <c r="L45" s="114">
        <v>12147674696</v>
      </c>
      <c r="M45" s="114">
        <v>8754034018</v>
      </c>
      <c r="N45" s="114">
        <v>11420123689</v>
      </c>
      <c r="O45" s="114">
        <v>11378496057</v>
      </c>
      <c r="P45" s="114">
        <v>8867979037</v>
      </c>
      <c r="Q45" s="114">
        <v>2247752681</v>
      </c>
      <c r="R45" s="114">
        <v>10384959196</v>
      </c>
      <c r="S45" s="114">
        <v>764391434</v>
      </c>
      <c r="T45" s="114">
        <v>14278327557</v>
      </c>
      <c r="U45" s="114">
        <v>0</v>
      </c>
      <c r="V45" s="114">
        <v>30285501143</v>
      </c>
      <c r="W45" s="114">
        <v>7567918289</v>
      </c>
      <c r="X45" s="114">
        <v>1070907537</v>
      </c>
      <c r="Y45" s="114">
        <v>13450620415</v>
      </c>
      <c r="Z45" s="114">
        <v>1301948605</v>
      </c>
      <c r="AA45" s="114">
        <v>67847626067</v>
      </c>
      <c r="AB45" s="114">
        <v>8328948698</v>
      </c>
      <c r="AC45" s="114">
        <v>85599627192</v>
      </c>
      <c r="AD45" s="114">
        <v>34444593693</v>
      </c>
      <c r="AE45" s="114">
        <v>11062319446</v>
      </c>
      <c r="AF45" s="114">
        <v>22761142806</v>
      </c>
      <c r="AG45" s="114">
        <v>9487795040</v>
      </c>
      <c r="AH45" s="114">
        <v>3146900561</v>
      </c>
      <c r="AI45" s="114">
        <v>4087352412</v>
      </c>
      <c r="AJ45" s="114">
        <v>3538988066</v>
      </c>
      <c r="AK45" s="114">
        <v>645241791</v>
      </c>
      <c r="AL45" s="149">
        <v>477237827637</v>
      </c>
      <c r="AM45" s="234"/>
    </row>
    <row r="46" spans="1:39" s="6" customFormat="1" ht="14.4" x14ac:dyDescent="0.3">
      <c r="A46" s="58"/>
      <c r="B46" s="6" t="s">
        <v>1358</v>
      </c>
      <c r="C46" s="114">
        <v>4847215191</v>
      </c>
      <c r="D46" s="114">
        <v>14314855358</v>
      </c>
      <c r="E46" s="114">
        <v>4559087667</v>
      </c>
      <c r="F46" s="114">
        <v>2076830511</v>
      </c>
      <c r="G46" s="114">
        <v>12907035176</v>
      </c>
      <c r="H46" s="114">
        <v>31471307233</v>
      </c>
      <c r="I46" s="114">
        <v>4508508800</v>
      </c>
      <c r="J46" s="114">
        <v>2136278803</v>
      </c>
      <c r="K46" s="114">
        <v>6886744979</v>
      </c>
      <c r="L46" s="114">
        <v>7282152654</v>
      </c>
      <c r="M46" s="114">
        <v>4641412359</v>
      </c>
      <c r="N46" s="114">
        <v>10697548214</v>
      </c>
      <c r="O46" s="114">
        <v>8425721589</v>
      </c>
      <c r="P46" s="114">
        <v>7094428521</v>
      </c>
      <c r="Q46" s="114">
        <v>3303606328</v>
      </c>
      <c r="R46" s="114">
        <v>7932009498</v>
      </c>
      <c r="S46" s="114">
        <v>1496357903</v>
      </c>
      <c r="T46" s="114">
        <v>1072894877</v>
      </c>
      <c r="U46" s="114">
        <v>101293076</v>
      </c>
      <c r="V46" s="114">
        <v>28261088607</v>
      </c>
      <c r="W46" s="114">
        <v>6862084420</v>
      </c>
      <c r="X46" s="114">
        <v>5159774710</v>
      </c>
      <c r="Y46" s="114">
        <v>8122184426</v>
      </c>
      <c r="Z46" s="114">
        <v>-611812211</v>
      </c>
      <c r="AA46" s="114">
        <v>59082948356</v>
      </c>
      <c r="AB46" s="114">
        <v>6151277957</v>
      </c>
      <c r="AC46" s="114">
        <v>37257767440</v>
      </c>
      <c r="AD46" s="114">
        <v>36979613649</v>
      </c>
      <c r="AE46" s="114">
        <v>11737741209</v>
      </c>
      <c r="AF46" s="114">
        <v>10815378920</v>
      </c>
      <c r="AG46" s="114">
        <v>44988567972</v>
      </c>
      <c r="AH46" s="114">
        <v>4458912441</v>
      </c>
      <c r="AI46" s="114">
        <v>6654706740</v>
      </c>
      <c r="AJ46" s="114">
        <v>7178070318</v>
      </c>
      <c r="AK46" s="114">
        <v>3026113762</v>
      </c>
      <c r="AL46" s="149">
        <v>411879707453</v>
      </c>
      <c r="AM46" s="234"/>
    </row>
    <row r="47" spans="1:39" s="6" customFormat="1" ht="14.4" x14ac:dyDescent="0.3">
      <c r="A47" s="86"/>
      <c r="B47" s="6" t="s">
        <v>1334</v>
      </c>
      <c r="C47" s="114">
        <v>-1279737906</v>
      </c>
      <c r="D47" s="114">
        <v>-3015776522</v>
      </c>
      <c r="E47" s="114">
        <v>1940717341</v>
      </c>
      <c r="F47" s="114">
        <v>253534790</v>
      </c>
      <c r="G47" s="114">
        <v>2311505319</v>
      </c>
      <c r="H47" s="114">
        <v>988792888</v>
      </c>
      <c r="I47" s="114">
        <v>765734773</v>
      </c>
      <c r="J47" s="114">
        <v>210529759</v>
      </c>
      <c r="K47" s="114">
        <v>788706420</v>
      </c>
      <c r="L47" s="114">
        <v>19394570741</v>
      </c>
      <c r="M47" s="114">
        <v>-1910247434</v>
      </c>
      <c r="N47" s="114">
        <v>-1409131142</v>
      </c>
      <c r="O47" s="114">
        <v>-4626237015</v>
      </c>
      <c r="P47" s="114">
        <v>-1932267292</v>
      </c>
      <c r="Q47" s="114">
        <v>750181420</v>
      </c>
      <c r="R47" s="114">
        <v>-1085604306</v>
      </c>
      <c r="S47" s="114">
        <v>105066815</v>
      </c>
      <c r="T47" s="114">
        <v>453374552</v>
      </c>
      <c r="U47" s="114">
        <v>-101293076</v>
      </c>
      <c r="V47" s="114">
        <v>6298068875</v>
      </c>
      <c r="W47" s="114">
        <v>-1413384246</v>
      </c>
      <c r="X47" s="114">
        <v>-804006240</v>
      </c>
      <c r="Y47" s="114">
        <v>1172351705</v>
      </c>
      <c r="Z47" s="114">
        <v>318217287</v>
      </c>
      <c r="AA47" s="114">
        <v>4276152905</v>
      </c>
      <c r="AB47" s="114">
        <v>1713477892</v>
      </c>
      <c r="AC47" s="114">
        <v>7344664655</v>
      </c>
      <c r="AD47" s="114">
        <v>-605742271</v>
      </c>
      <c r="AE47" s="114">
        <v>2059616627</v>
      </c>
      <c r="AF47" s="114">
        <v>3539310396</v>
      </c>
      <c r="AG47" s="114">
        <v>3640178704</v>
      </c>
      <c r="AH47" s="114">
        <v>2770695976</v>
      </c>
      <c r="AI47" s="114">
        <v>27435141660</v>
      </c>
      <c r="AJ47" s="114">
        <v>14269697690</v>
      </c>
      <c r="AK47" s="114">
        <v>8103670650</v>
      </c>
      <c r="AL47" s="149">
        <v>92720532390</v>
      </c>
      <c r="AM47" s="234"/>
    </row>
    <row r="48" spans="1:39" s="6" customFormat="1" ht="14.4" x14ac:dyDescent="0.3">
      <c r="A48" s="88"/>
      <c r="B48" s="48" t="s">
        <v>1336</v>
      </c>
      <c r="C48" s="118">
        <v>17257097651</v>
      </c>
      <c r="D48" s="118">
        <v>32551849418</v>
      </c>
      <c r="E48" s="118">
        <v>11279788886</v>
      </c>
      <c r="F48" s="118">
        <v>3938794684</v>
      </c>
      <c r="G48" s="118">
        <v>27910342240</v>
      </c>
      <c r="H48" s="118">
        <v>83647060435</v>
      </c>
      <c r="I48" s="118">
        <v>12138024302</v>
      </c>
      <c r="J48" s="118">
        <v>4138278143</v>
      </c>
      <c r="K48" s="118">
        <v>12509882011</v>
      </c>
      <c r="L48" s="118">
        <v>42616816909</v>
      </c>
      <c r="M48" s="118">
        <v>19553589699</v>
      </c>
      <c r="N48" s="118">
        <v>24469688966</v>
      </c>
      <c r="O48" s="118">
        <v>21490694799</v>
      </c>
      <c r="P48" s="118">
        <v>16708007688</v>
      </c>
      <c r="Q48" s="118">
        <v>7111159404</v>
      </c>
      <c r="R48" s="118">
        <v>20455948075</v>
      </c>
      <c r="S48" s="118">
        <v>2635652621</v>
      </c>
      <c r="T48" s="118">
        <v>22355973612</v>
      </c>
      <c r="U48" s="118">
        <v>0</v>
      </c>
      <c r="V48" s="118">
        <v>74331366032</v>
      </c>
      <c r="W48" s="118">
        <v>15201313509</v>
      </c>
      <c r="X48" s="118">
        <v>5688215102</v>
      </c>
      <c r="Y48" s="118">
        <v>27485044710</v>
      </c>
      <c r="Z48" s="118">
        <v>3618783501</v>
      </c>
      <c r="AA48" s="118">
        <v>161398896042</v>
      </c>
      <c r="AB48" s="118">
        <v>17688842518</v>
      </c>
      <c r="AC48" s="118">
        <v>153775408788</v>
      </c>
      <c r="AD48" s="118">
        <v>78122308138</v>
      </c>
      <c r="AE48" s="118">
        <v>27837839138</v>
      </c>
      <c r="AF48" s="118">
        <v>44906929294</v>
      </c>
      <c r="AG48" s="118">
        <v>77417283692</v>
      </c>
      <c r="AH48" s="118">
        <v>12037398966</v>
      </c>
      <c r="AI48" s="118">
        <v>38194706236</v>
      </c>
      <c r="AJ48" s="118">
        <v>25004220659</v>
      </c>
      <c r="AK48" s="118">
        <v>11775738252</v>
      </c>
      <c r="AL48" s="153">
        <v>1157252944120</v>
      </c>
      <c r="AM48" s="234"/>
    </row>
    <row r="49" spans="1:39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  <c r="AM49" s="234"/>
    </row>
    <row r="50" spans="1:39" s="6" customFormat="1" ht="14.4" x14ac:dyDescent="0.3">
      <c r="A50" s="86"/>
      <c r="B50" s="50" t="s">
        <v>1309</v>
      </c>
      <c r="C50" s="113">
        <v>0.15203262356506209</v>
      </c>
      <c r="D50" s="113">
        <v>7.3561199495961613E-2</v>
      </c>
      <c r="E50" s="113">
        <v>0.15271992263419742</v>
      </c>
      <c r="F50" s="113">
        <v>7.1415253793919262E-2</v>
      </c>
      <c r="G50" s="113">
        <v>0.11059621001623375</v>
      </c>
      <c r="H50" s="113">
        <v>0.1503112125592295</v>
      </c>
      <c r="I50" s="113">
        <v>0.17528095248989065</v>
      </c>
      <c r="J50" s="113">
        <v>7.8480003706217771E-2</v>
      </c>
      <c r="K50" s="113">
        <v>9.5784320902976741E-2</v>
      </c>
      <c r="L50" s="113">
        <v>8.8988786424335248E-2</v>
      </c>
      <c r="M50" s="113">
        <v>0.41262964397849822</v>
      </c>
      <c r="N50" s="113">
        <v>0.15370641654767325</v>
      </c>
      <c r="O50" s="113">
        <v>0.29374174390554103</v>
      </c>
      <c r="P50" s="113">
        <v>0.16027449065176658</v>
      </c>
      <c r="Q50" s="113">
        <v>0.11385189516980768</v>
      </c>
      <c r="R50" s="113">
        <v>0.15763550411730307</v>
      </c>
      <c r="S50" s="113">
        <v>0.10237937535851012</v>
      </c>
      <c r="T50" s="113">
        <v>0.29304814631215265</v>
      </c>
      <c r="U50" s="113"/>
      <c r="V50" s="113">
        <v>0.12762724423651689</v>
      </c>
      <c r="W50" s="113">
        <v>0.14371751787807957</v>
      </c>
      <c r="X50" s="113">
        <v>4.5979114768012509E-2</v>
      </c>
      <c r="Y50" s="113">
        <v>0.17245335468839409</v>
      </c>
      <c r="Z50" s="113">
        <v>0.72135562110268392</v>
      </c>
      <c r="AA50" s="113">
        <v>0.18706552184931455</v>
      </c>
      <c r="AB50" s="113">
        <v>8.4524353104425104E-2</v>
      </c>
      <c r="AC50" s="113">
        <v>0.15329726441175662</v>
      </c>
      <c r="AD50" s="113">
        <v>9.3492412616611981E-2</v>
      </c>
      <c r="AE50" s="113">
        <v>0.10698250827718393</v>
      </c>
      <c r="AF50" s="113">
        <v>0.17349432024159722</v>
      </c>
      <c r="AG50" s="113">
        <v>0.24930792008651245</v>
      </c>
      <c r="AH50" s="113">
        <v>0.13797748107304861</v>
      </c>
      <c r="AI50" s="113">
        <v>4.5832068695165026E-4</v>
      </c>
      <c r="AJ50" s="113">
        <v>6.9846548061532206E-4</v>
      </c>
      <c r="AK50" s="113">
        <v>6.0467461552065755E-5</v>
      </c>
      <c r="AL50" s="154">
        <v>0.15157868254410814</v>
      </c>
      <c r="AM50" s="234"/>
    </row>
    <row r="51" spans="1:39" s="6" customFormat="1" ht="14.4" x14ac:dyDescent="0.3">
      <c r="A51" s="86"/>
      <c r="B51" s="6" t="s">
        <v>1370</v>
      </c>
      <c r="C51" s="113">
        <v>0.64124215779463689</v>
      </c>
      <c r="D51" s="113">
        <v>0.57932860437023537</v>
      </c>
      <c r="E51" s="113">
        <v>0.2710454444581526</v>
      </c>
      <c r="F51" s="113">
        <v>0.3369404773473082</v>
      </c>
      <c r="G51" s="113">
        <v>0.34413851289986908</v>
      </c>
      <c r="H51" s="113">
        <v>0.4616285262409891</v>
      </c>
      <c r="I51" s="113">
        <v>0.390196637456032</v>
      </c>
      <c r="J51" s="113">
        <v>0.35442216456159553</v>
      </c>
      <c r="K51" s="113">
        <v>0.29066461664488036</v>
      </c>
      <c r="L51" s="113">
        <v>0.28504415808292344</v>
      </c>
      <c r="M51" s="113">
        <v>0.44769447210236257</v>
      </c>
      <c r="N51" s="113">
        <v>0.46670489783780933</v>
      </c>
      <c r="O51" s="113">
        <v>0.52946152571714256</v>
      </c>
      <c r="P51" s="113">
        <v>0.53076220711636057</v>
      </c>
      <c r="Q51" s="113">
        <v>0.31608807415224693</v>
      </c>
      <c r="R51" s="113">
        <v>0.50767430372449263</v>
      </c>
      <c r="S51" s="113">
        <v>0.29001979544253453</v>
      </c>
      <c r="T51" s="113">
        <v>0.63868064101381083</v>
      </c>
      <c r="U51" s="113"/>
      <c r="V51" s="113">
        <v>0.40743904975406953</v>
      </c>
      <c r="W51" s="113">
        <v>0.49784633969422332</v>
      </c>
      <c r="X51" s="113">
        <v>0.18826776375307336</v>
      </c>
      <c r="Y51" s="113">
        <v>0.48937960832591276</v>
      </c>
      <c r="Z51" s="113">
        <v>0.35977521303505028</v>
      </c>
      <c r="AA51" s="113">
        <v>0.42037230570241546</v>
      </c>
      <c r="AB51" s="113">
        <v>0.47085888686750083</v>
      </c>
      <c r="AC51" s="113">
        <v>0.5566535499184434</v>
      </c>
      <c r="AD51" s="113">
        <v>0.44090599105386097</v>
      </c>
      <c r="AE51" s="113">
        <v>0.39738427221886624</v>
      </c>
      <c r="AF51" s="113">
        <v>0.50685146287749205</v>
      </c>
      <c r="AG51" s="113">
        <v>0.12255396453518856</v>
      </c>
      <c r="AH51" s="113">
        <v>0.26142695526571119</v>
      </c>
      <c r="AI51" s="113">
        <v>0.10701358420574815</v>
      </c>
      <c r="AJ51" s="113">
        <v>0.14153562769516592</v>
      </c>
      <c r="AK51" s="113">
        <v>5.4794168925282598E-2</v>
      </c>
      <c r="AL51" s="154">
        <v>0.41238851891614925</v>
      </c>
      <c r="AM51" s="234"/>
    </row>
    <row r="52" spans="1:39" s="6" customFormat="1" ht="14.4" x14ac:dyDescent="0.3">
      <c r="A52" s="86"/>
      <c r="B52" s="6" t="s">
        <v>1358</v>
      </c>
      <c r="C52" s="113">
        <v>0.28088241076384696</v>
      </c>
      <c r="D52" s="113">
        <v>0.43975551662770967</v>
      </c>
      <c r="E52" s="113">
        <v>0.40418200314533792</v>
      </c>
      <c r="F52" s="113">
        <v>0.52727564588131759</v>
      </c>
      <c r="G52" s="113">
        <v>0.46244632419813708</v>
      </c>
      <c r="H52" s="113">
        <v>0.37623924940501108</v>
      </c>
      <c r="I52" s="113">
        <v>0.37143679134479296</v>
      </c>
      <c r="J52" s="113">
        <v>0.51622407416320448</v>
      </c>
      <c r="K52" s="113">
        <v>0.55050439108414062</v>
      </c>
      <c r="L52" s="113">
        <v>0.17087509537724588</v>
      </c>
      <c r="M52" s="113">
        <v>0.2373688120927161</v>
      </c>
      <c r="N52" s="113">
        <v>0.4371754879624325</v>
      </c>
      <c r="O52" s="113">
        <v>0.39206371258839262</v>
      </c>
      <c r="P52" s="113">
        <v>0.42461247645315303</v>
      </c>
      <c r="Q52" s="113">
        <v>0.46456648491689473</v>
      </c>
      <c r="R52" s="113">
        <v>0.38776054128207399</v>
      </c>
      <c r="S52" s="113">
        <v>0.56773714831670907</v>
      </c>
      <c r="T52" s="113">
        <v>4.7991418115832046E-2</v>
      </c>
      <c r="U52" s="113"/>
      <c r="V52" s="113">
        <v>0.38020407959183034</v>
      </c>
      <c r="W52" s="113">
        <v>0.45141391340539583</v>
      </c>
      <c r="X52" s="113">
        <v>0.90709908424275343</v>
      </c>
      <c r="Y52" s="113">
        <v>0.29551286933307669</v>
      </c>
      <c r="Z52" s="113">
        <v>-0.16906571250557936</v>
      </c>
      <c r="AA52" s="113">
        <v>0.36606785922888313</v>
      </c>
      <c r="AB52" s="113">
        <v>0.34774903732341544</v>
      </c>
      <c r="AC52" s="113">
        <v>0.2422869022664399</v>
      </c>
      <c r="AD52" s="113">
        <v>0.47335536456087496</v>
      </c>
      <c r="AE52" s="113">
        <v>0.42164699461092203</v>
      </c>
      <c r="AF52" s="113">
        <v>0.24083986792312337</v>
      </c>
      <c r="AG52" s="113">
        <v>0.58111788255170904</v>
      </c>
      <c r="AH52" s="113">
        <v>0.3704215880518984</v>
      </c>
      <c r="AI52" s="113">
        <v>0.17423112770867916</v>
      </c>
      <c r="AJ52" s="113">
        <v>0.2870743470029461</v>
      </c>
      <c r="AK52" s="113">
        <v>0.25697868764075515</v>
      </c>
      <c r="AL52" s="154">
        <v>0.3559115658730963</v>
      </c>
      <c r="AM52" s="234"/>
    </row>
    <row r="53" spans="1:39" s="6" customFormat="1" ht="14.4" x14ac:dyDescent="0.3">
      <c r="A53" s="86"/>
      <c r="B53" s="6" t="s">
        <v>1334</v>
      </c>
      <c r="C53" s="113">
        <v>-7.415719212354592E-2</v>
      </c>
      <c r="D53" s="113">
        <v>-9.2645320493906697E-2</v>
      </c>
      <c r="E53" s="113">
        <v>0.17205262976231203</v>
      </c>
      <c r="F53" s="113">
        <v>6.4368622977454992E-2</v>
      </c>
      <c r="G53" s="113">
        <v>8.2818952885760105E-2</v>
      </c>
      <c r="H53" s="113">
        <v>1.1821011794770311E-2</v>
      </c>
      <c r="I53" s="113">
        <v>6.3085618709284405E-2</v>
      </c>
      <c r="J53" s="113">
        <v>5.0873757568982235E-2</v>
      </c>
      <c r="K53" s="113">
        <v>6.3046671368002238E-2</v>
      </c>
      <c r="L53" s="113">
        <v>0.45509196011549546</v>
      </c>
      <c r="M53" s="113">
        <v>-9.7692928173576887E-2</v>
      </c>
      <c r="N53" s="113">
        <v>-5.7586802347915057E-2</v>
      </c>
      <c r="O53" s="113">
        <v>-0.21526698221107615</v>
      </c>
      <c r="P53" s="113">
        <v>-0.11564917422128014</v>
      </c>
      <c r="Q53" s="113">
        <v>0.1054935457610507</v>
      </c>
      <c r="R53" s="113">
        <v>-5.3070349123869681E-2</v>
      </c>
      <c r="S53" s="113">
        <v>3.9863680882246282E-2</v>
      </c>
      <c r="T53" s="113">
        <v>2.0279794558204455E-2</v>
      </c>
      <c r="U53" s="113"/>
      <c r="V53" s="113">
        <v>8.472962641758329E-2</v>
      </c>
      <c r="W53" s="113">
        <v>-9.2977770977698743E-2</v>
      </c>
      <c r="X53" s="113">
        <v>-0.14134596276383923</v>
      </c>
      <c r="Y53" s="113">
        <v>4.2654167652616488E-2</v>
      </c>
      <c r="Z53" s="113">
        <v>8.7934878367845193E-2</v>
      </c>
      <c r="AA53" s="113">
        <v>2.6494313219386823E-2</v>
      </c>
      <c r="AB53" s="113">
        <v>9.6867722704658654E-2</v>
      </c>
      <c r="AC53" s="113">
        <v>4.7762283403360049E-2</v>
      </c>
      <c r="AD53" s="113">
        <v>-7.7537682313479524E-3</v>
      </c>
      <c r="AE53" s="113">
        <v>7.3986224893027835E-2</v>
      </c>
      <c r="AF53" s="113">
        <v>7.881434895778737E-2</v>
      </c>
      <c r="AG53" s="113">
        <v>4.7020232826589882E-2</v>
      </c>
      <c r="AH53" s="113">
        <v>0.23017397560934177</v>
      </c>
      <c r="AI53" s="113">
        <v>0.71829696739862103</v>
      </c>
      <c r="AJ53" s="113">
        <v>0.57069155982127262</v>
      </c>
      <c r="AK53" s="113">
        <v>0.68816667597241021</v>
      </c>
      <c r="AL53" s="154">
        <v>8.012123266664635E-2</v>
      </c>
      <c r="AM53" s="234"/>
    </row>
    <row r="54" spans="1:39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/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  <c r="AM54" s="234"/>
    </row>
    <row r="55" spans="1:39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9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9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9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9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9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9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9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9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9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0f230065f490d2cca472c69e1a88995a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d3385278cc8d3bcb4e2f9028bca92da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3.xml><?xml version="1.0" encoding="utf-8"?>
<ds:datastoreItem xmlns:ds="http://schemas.openxmlformats.org/officeDocument/2006/customXml" ds:itemID="{4A536220-7024-449E-888B-854E4C73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2024-08-21T18:16:43Z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